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aurastrazdina/Desktop/"/>
    </mc:Choice>
  </mc:AlternateContent>
  <xr:revisionPtr revIDLastSave="0" documentId="13_ncr:1_{A976496D-74F4-6241-8E98-4EC47042E6B0}" xr6:coauthVersionLast="47" xr6:coauthVersionMax="47" xr10:uidLastSave="{00000000-0000-0000-0000-000000000000}"/>
  <bookViews>
    <workbookView xWindow="0" yWindow="0" windowWidth="15420" windowHeight="18000" activeTab="4" xr2:uid="{77E6B0B5-0A98-4BAB-A003-FBDA4CA33B0B}"/>
  </bookViews>
  <sheets>
    <sheet name="problem statement" sheetId="2" r:id="rId1"/>
    <sheet name="data" sheetId="1" r:id="rId2"/>
    <sheet name="aa test" sheetId="3" r:id="rId3"/>
    <sheet name="t-test" sheetId="4" r:id="rId4"/>
    <sheet name="z-test" sheetId="5" r:id="rId5"/>
  </sheets>
  <definedNames>
    <definedName name="_xlnm._FilterDatabase" localSheetId="1" hidden="1">data!$A$1:$D$1781</definedName>
  </definedNames>
  <calcPr calcId="191029"/>
  <pivotCaches>
    <pivotCache cacheId="23" r:id="rId6"/>
    <pivotCache cacheId="2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5" l="1"/>
  <c r="H19" i="5"/>
  <c r="H18" i="5"/>
  <c r="H13" i="5"/>
  <c r="H14" i="5" s="1"/>
  <c r="H12" i="5"/>
  <c r="H11" i="5"/>
  <c r="K7" i="5"/>
  <c r="K6" i="5"/>
  <c r="R23" i="4"/>
  <c r="R22" i="4"/>
  <c r="R21" i="4"/>
  <c r="R19" i="4"/>
  <c r="R18" i="4"/>
  <c r="R17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I5" i="4"/>
  <c r="F5" i="4"/>
  <c r="I4" i="4"/>
  <c r="F4" i="4"/>
  <c r="F3" i="4"/>
  <c r="F2" i="4"/>
  <c r="I5" i="3"/>
  <c r="I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2" i="3"/>
  <c r="I19" i="5"/>
  <c r="I16" i="5"/>
  <c r="I20" i="5"/>
  <c r="I18" i="5"/>
  <c r="H16" i="5"/>
  <c r="I12" i="5"/>
  <c r="I13" i="5"/>
  <c r="I14" i="5"/>
  <c r="I11" i="5"/>
  <c r="S22" i="4"/>
  <c r="S23" i="4"/>
  <c r="S21" i="4"/>
  <c r="S19" i="4"/>
  <c r="S18" i="4"/>
  <c r="S17" i="4"/>
</calcChain>
</file>

<file path=xl/sharedStrings.xml><?xml version="1.0" encoding="utf-8"?>
<sst xmlns="http://schemas.openxmlformats.org/spreadsheetml/2006/main" count="7262" uniqueCount="80">
  <si>
    <t>trans_id</t>
  </si>
  <si>
    <t>group</t>
  </si>
  <si>
    <t>cart_amount</t>
  </si>
  <si>
    <t>convert</t>
  </si>
  <si>
    <t>treatment</t>
  </si>
  <si>
    <t>control</t>
  </si>
  <si>
    <t>rand</t>
  </si>
  <si>
    <t xml:space="preserve">You are a data analyst at a luxury jelly e-commerce retailer. </t>
  </si>
  <si>
    <t>In hopes of generating a recurring revenue stream, the retailer has decided to roll out a Jelly of the Month Club.</t>
  </si>
  <si>
    <t xml:space="preserve">The retailer is testing whether introducing a testimonial from Clark Griswold on the sidebar of the web page will increase conversions to the Jelly of the Month Club. </t>
  </si>
  <si>
    <t>The dataset includes cart amounts and conversion rates for treatment and control groups.</t>
  </si>
  <si>
    <t>1. Write down the hypothesis or hypotheses that you are trying to test.</t>
  </si>
  <si>
    <t>2. Investigate whether there is evidence that your control sample is free of bias.</t>
  </si>
  <si>
    <t>3. Find the test scores and critical values for a two-tail test at the 95% significance level.</t>
  </si>
  <si>
    <t>4. Calculate a confidence interval.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</si>
  <si>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</si>
  <si>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</si>
  <si>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</si>
  <si>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</si>
  <si>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</si>
  <si>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</si>
  <si>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</si>
  <si>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</si>
  <si>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</si>
  <si>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</si>
  <si>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</si>
  <si>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</si>
  <si>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</si>
  <si>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the range indicates binary variable</t>
  </si>
  <si>
    <t>1. AA test - RAND() column, COUNTIF() column to split the treatment records in approx half, split data into two buckets (A1 and A2)</t>
  </si>
  <si>
    <t>rand_bucket</t>
  </si>
  <si>
    <t>splitting: control records with rand values less than 0.5 are labeled A1, records greater than 0.5 are labeled A2, and records in the treatment group are labeled treatment.</t>
  </si>
  <si>
    <t>count &gt; .5</t>
  </si>
  <si>
    <t>count &lt; .5</t>
  </si>
  <si>
    <t>Row Labels</t>
  </si>
  <si>
    <t>Grand Total</t>
  </si>
  <si>
    <t>Sum of cart_amount</t>
  </si>
  <si>
    <t>A1</t>
  </si>
  <si>
    <t>A2</t>
  </si>
  <si>
    <t xml:space="preserve">H₀: µ₁ - µ₂ = 0  
Hₐ: µ₁ - µ₂ ≠ 0  </t>
  </si>
  <si>
    <t xml:space="preserve">2. create A1 and A2 pivot tables </t>
  </si>
  <si>
    <t>Task List</t>
  </si>
  <si>
    <t>Action Plan</t>
  </si>
  <si>
    <t>Problem Statement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</si>
  <si>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</si>
  <si>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</si>
  <si>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</si>
  <si>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</si>
  <si>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</si>
  <si>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</si>
  <si>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</si>
  <si>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</si>
  <si>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</si>
  <si>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</si>
  <si>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A1 Variable</t>
  </si>
  <si>
    <t>A2 Variable</t>
  </si>
  <si>
    <t>4. perform z-test</t>
  </si>
  <si>
    <t>total sample size</t>
  </si>
  <si>
    <t>mean difference</t>
  </si>
  <si>
    <t>standard error of difference</t>
  </si>
  <si>
    <t>margin of error</t>
  </si>
  <si>
    <t>Lower limit</t>
  </si>
  <si>
    <t>Upper limit</t>
  </si>
  <si>
    <t xml:space="preserve">treatment vs control </t>
  </si>
  <si>
    <t xml:space="preserve">A1 vs A2 </t>
  </si>
  <si>
    <t xml:space="preserve"> &lt; .5 significant difference</t>
  </si>
  <si>
    <t>Reject null hypothesis because the p-value = 0.004</t>
  </si>
  <si>
    <t>This means there is a significant difference between treatment and control groups</t>
  </si>
  <si>
    <t>3. perform t-Test: Two-Sample Assuming Unequal Variances to determine if the difference between treatment and control groups are significant</t>
  </si>
  <si>
    <t>Ho: P1 - P2 = 0
Ha: P1 - P2  ≠ 0</t>
  </si>
  <si>
    <t>Sum of convert</t>
  </si>
  <si>
    <t>Count of trans_id</t>
  </si>
  <si>
    <t>Conversion Rate</t>
  </si>
  <si>
    <t>proportion difference</t>
  </si>
  <si>
    <t>pooled sample proportion</t>
  </si>
  <si>
    <t>z-statistic</t>
  </si>
  <si>
    <t>p-value</t>
  </si>
  <si>
    <t>lower limit</t>
  </si>
  <si>
    <t>upper limit</t>
  </si>
  <si>
    <t xml:space="preserve"> &gt; .5 not a significant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</si>
</sst>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 (Body)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7E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0" xfId="0" quotePrefix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57.667953356482" createdVersion="7" refreshedVersion="7" minRefreshableVersion="3" recordCount="1780" xr:uid="{D4B7B5FC-F9B4-6B46-AF08-4D8FCD9410CD}">
  <cacheSource type="worksheet">
    <worksheetSource ref="A1:F1781" sheet="aa test"/>
  </cacheSource>
  <cacheFields count="6">
    <cacheField name="trans_id" numFmtId="0">
      <sharedItems containsSemiMixedTypes="0" containsString="0" containsNumber="1" containsInteger="1" minValue="111594" maxValue="999445" count="1780">
        <n v="176890"/>
        <n v="443058"/>
        <n v="827633"/>
        <n v="277331"/>
        <n v="843324"/>
        <n v="728413"/>
        <n v="320626"/>
        <n v="664559"/>
        <n v="228397"/>
        <n v="690049"/>
        <n v="320072"/>
        <n v="893991"/>
        <n v="339152"/>
        <n v="919805"/>
        <n v="935158"/>
        <n v="509254"/>
        <n v="704548"/>
        <n v="420539"/>
        <n v="988181"/>
        <n v="335658"/>
        <n v="412656"/>
        <n v="889046"/>
        <n v="290492"/>
        <n v="761218"/>
        <n v="460073"/>
        <n v="425313"/>
        <n v="179723"/>
        <n v="304014"/>
        <n v="553715"/>
        <n v="305215"/>
        <n v="600970"/>
        <n v="317115"/>
        <n v="992638"/>
        <n v="474229"/>
        <n v="236455"/>
        <n v="136487"/>
        <n v="574143"/>
        <n v="378377"/>
        <n v="386438"/>
        <n v="836663"/>
        <n v="961158"/>
        <n v="493113"/>
        <n v="975675"/>
        <n v="474898"/>
        <n v="826108"/>
        <n v="834270"/>
        <n v="754850"/>
        <n v="452708"/>
        <n v="369440"/>
        <n v="470430"/>
        <n v="638604"/>
        <n v="824623"/>
        <n v="571252"/>
        <n v="731545"/>
        <n v="639860"/>
        <n v="347041"/>
        <n v="924402"/>
        <n v="606854"/>
        <n v="983189"/>
        <n v="774261"/>
        <n v="870517"/>
        <n v="178413"/>
        <n v="723219"/>
        <n v="179998"/>
        <n v="728457"/>
        <n v="427657"/>
        <n v="434517"/>
        <n v="705627"/>
        <n v="334658"/>
        <n v="203662"/>
        <n v="887833"/>
        <n v="788805"/>
        <n v="623634"/>
        <n v="620931"/>
        <n v="777905"/>
        <n v="136862"/>
        <n v="589075"/>
        <n v="538474"/>
        <n v="556572"/>
        <n v="563986"/>
        <n v="536837"/>
        <n v="281746"/>
        <n v="930662"/>
        <n v="913015"/>
        <n v="474371"/>
        <n v="537695"/>
        <n v="762896"/>
        <n v="544698"/>
        <n v="479724"/>
        <n v="999298"/>
        <n v="575326"/>
        <n v="691942"/>
        <n v="596021"/>
        <n v="840079"/>
        <n v="875233"/>
        <n v="656842"/>
        <n v="933322"/>
        <n v="358609"/>
        <n v="650064"/>
        <n v="425138"/>
        <n v="470383"/>
        <n v="878554"/>
        <n v="227790"/>
        <n v="620454"/>
        <n v="501627"/>
        <n v="758857"/>
        <n v="461422"/>
        <n v="920179"/>
        <n v="880131"/>
        <n v="287232"/>
        <n v="467538"/>
        <n v="390166"/>
        <n v="273955"/>
        <n v="940461"/>
        <n v="823993"/>
        <n v="898591"/>
        <n v="607326"/>
        <n v="671890"/>
        <n v="504018"/>
        <n v="882739"/>
        <n v="793235"/>
        <n v="255740"/>
        <n v="260471"/>
        <n v="557706"/>
        <n v="219176"/>
        <n v="570647"/>
        <n v="895729"/>
        <n v="646333"/>
        <n v="402994"/>
        <n v="341502"/>
        <n v="161123"/>
        <n v="548305"/>
        <n v="722091"/>
        <n v="393413"/>
        <n v="563136"/>
        <n v="828233"/>
        <n v="763711"/>
        <n v="804746"/>
        <n v="481122"/>
        <n v="505695"/>
        <n v="807735"/>
        <n v="120014"/>
        <n v="348186"/>
        <n v="445291"/>
        <n v="858820"/>
        <n v="778365"/>
        <n v="983162"/>
        <n v="885827"/>
        <n v="126510"/>
        <n v="757762"/>
        <n v="112908"/>
        <n v="841219"/>
        <n v="873654"/>
        <n v="114342"/>
        <n v="898479"/>
        <n v="536571"/>
        <n v="909606"/>
        <n v="778320"/>
        <n v="532284"/>
        <n v="601900"/>
        <n v="575142"/>
        <n v="710470"/>
        <n v="132695"/>
        <n v="975086"/>
        <n v="330819"/>
        <n v="234038"/>
        <n v="377104"/>
        <n v="167659"/>
        <n v="841210"/>
        <n v="303724"/>
        <n v="749432"/>
        <n v="172548"/>
        <n v="484077"/>
        <n v="738181"/>
        <n v="379373"/>
        <n v="998571"/>
        <n v="577955"/>
        <n v="334190"/>
        <n v="848885"/>
        <n v="409150"/>
        <n v="426836"/>
        <n v="881646"/>
        <n v="546129"/>
        <n v="966528"/>
        <n v="754406"/>
        <n v="376043"/>
        <n v="793863"/>
        <n v="239867"/>
        <n v="394414"/>
        <n v="139925"/>
        <n v="984939"/>
        <n v="304767"/>
        <n v="326329"/>
        <n v="618565"/>
        <n v="144097"/>
        <n v="457206"/>
        <n v="579086"/>
        <n v="160837"/>
        <n v="934900"/>
        <n v="331839"/>
        <n v="283098"/>
        <n v="871856"/>
        <n v="676925"/>
        <n v="340769"/>
        <n v="229952"/>
        <n v="712222"/>
        <n v="770468"/>
        <n v="809717"/>
        <n v="500185"/>
        <n v="518870"/>
        <n v="727095"/>
        <n v="283650"/>
        <n v="433614"/>
        <n v="647036"/>
        <n v="678520"/>
        <n v="515768"/>
        <n v="359800"/>
        <n v="982841"/>
        <n v="452042"/>
        <n v="339098"/>
        <n v="837847"/>
        <n v="250705"/>
        <n v="261487"/>
        <n v="917461"/>
        <n v="656608"/>
        <n v="289378"/>
        <n v="182411"/>
        <n v="516696"/>
        <n v="879324"/>
        <n v="517190"/>
        <n v="745995"/>
        <n v="638603"/>
        <n v="363946"/>
        <n v="379635"/>
        <n v="340270"/>
        <n v="400531"/>
        <n v="255624"/>
        <n v="670192"/>
        <n v="811758"/>
        <n v="483288"/>
        <n v="997362"/>
        <n v="600023"/>
        <n v="843436"/>
        <n v="435111"/>
        <n v="727622"/>
        <n v="768629"/>
        <n v="906558"/>
        <n v="884828"/>
        <n v="486250"/>
        <n v="160297"/>
        <n v="541140"/>
        <n v="268922"/>
        <n v="284758"/>
        <n v="111600"/>
        <n v="631492"/>
        <n v="706882"/>
        <n v="807293"/>
        <n v="327598"/>
        <n v="756312"/>
        <n v="205818"/>
        <n v="551391"/>
        <n v="304062"/>
        <n v="713943"/>
        <n v="797749"/>
        <n v="494427"/>
        <n v="510831"/>
        <n v="864287"/>
        <n v="717619"/>
        <n v="378662"/>
        <n v="305051"/>
        <n v="433109"/>
        <n v="227558"/>
        <n v="135503"/>
        <n v="974020"/>
        <n v="786482"/>
        <n v="923957"/>
        <n v="578125"/>
        <n v="813085"/>
        <n v="562616"/>
        <n v="530648"/>
        <n v="622731"/>
        <n v="756052"/>
        <n v="441166"/>
        <n v="528676"/>
        <n v="547806"/>
        <n v="329418"/>
        <n v="643938"/>
        <n v="909099"/>
        <n v="393811"/>
        <n v="427847"/>
        <n v="193286"/>
        <n v="189450"/>
        <n v="150846"/>
        <n v="718883"/>
        <n v="633789"/>
        <n v="666975"/>
        <n v="337909"/>
        <n v="421073"/>
        <n v="974726"/>
        <n v="947378"/>
        <n v="128272"/>
        <n v="897624"/>
        <n v="952468"/>
        <n v="852268"/>
        <n v="471690"/>
        <n v="658286"/>
        <n v="505981"/>
        <n v="985474"/>
        <n v="852589"/>
        <n v="782322"/>
        <n v="234467"/>
        <n v="872171"/>
        <n v="421121"/>
        <n v="444105"/>
        <n v="850605"/>
        <n v="745660"/>
        <n v="526934"/>
        <n v="467919"/>
        <n v="134332"/>
        <n v="717277"/>
        <n v="197209"/>
        <n v="759731"/>
        <n v="515376"/>
        <n v="200418"/>
        <n v="313160"/>
        <n v="922257"/>
        <n v="551263"/>
        <n v="880489"/>
        <n v="386388"/>
        <n v="225979"/>
        <n v="874446"/>
        <n v="636123"/>
        <n v="483047"/>
        <n v="843067"/>
        <n v="783462"/>
        <n v="665112"/>
        <n v="954170"/>
        <n v="708059"/>
        <n v="529743"/>
        <n v="924391"/>
        <n v="592087"/>
        <n v="620546"/>
        <n v="832290"/>
        <n v="992241"/>
        <n v="499930"/>
        <n v="344969"/>
        <n v="560639"/>
        <n v="998764"/>
        <n v="521624"/>
        <n v="601637"/>
        <n v="484677"/>
        <n v="403263"/>
        <n v="329657"/>
        <n v="472500"/>
        <n v="116842"/>
        <n v="328974"/>
        <n v="949103"/>
        <n v="919749"/>
        <n v="135835"/>
        <n v="882266"/>
        <n v="747700"/>
        <n v="842052"/>
        <n v="346750"/>
        <n v="168573"/>
        <n v="847402"/>
        <n v="944601"/>
        <n v="769979"/>
        <n v="666131"/>
        <n v="969447"/>
        <n v="502947"/>
        <n v="251213"/>
        <n v="453956"/>
        <n v="675317"/>
        <n v="279857"/>
        <n v="523196"/>
        <n v="367117"/>
        <n v="822852"/>
        <n v="413658"/>
        <n v="325619"/>
        <n v="854520"/>
        <n v="182901"/>
        <n v="205712"/>
        <n v="779410"/>
        <n v="111594"/>
        <n v="756899"/>
        <n v="311713"/>
        <n v="777387"/>
        <n v="112753"/>
        <n v="279630"/>
        <n v="285658"/>
        <n v="742746"/>
        <n v="970694"/>
        <n v="311621"/>
        <n v="411431"/>
        <n v="673880"/>
        <n v="659019"/>
        <n v="282062"/>
        <n v="955273"/>
        <n v="570382"/>
        <n v="875174"/>
        <n v="938421"/>
        <n v="414486"/>
        <n v="865832"/>
        <n v="385123"/>
        <n v="926730"/>
        <n v="598231"/>
        <n v="443604"/>
        <n v="168881"/>
        <n v="695321"/>
        <n v="201834"/>
        <n v="404973"/>
        <n v="453349"/>
        <n v="355821"/>
        <n v="655280"/>
        <n v="533975"/>
        <n v="602103"/>
        <n v="192857"/>
        <n v="837755"/>
        <n v="666729"/>
        <n v="307363"/>
        <n v="514390"/>
        <n v="661767"/>
        <n v="760274"/>
        <n v="968528"/>
        <n v="646877"/>
        <n v="204621"/>
        <n v="132600"/>
        <n v="261524"/>
        <n v="376122"/>
        <n v="643247"/>
        <n v="386469"/>
        <n v="256487"/>
        <n v="413125"/>
        <n v="485880"/>
        <n v="455599"/>
        <n v="998119"/>
        <n v="596886"/>
        <n v="940417"/>
        <n v="474770"/>
        <n v="376993"/>
        <n v="274251"/>
        <n v="131277"/>
        <n v="624220"/>
        <n v="977527"/>
        <n v="351739"/>
        <n v="420174"/>
        <n v="823477"/>
        <n v="805675"/>
        <n v="779614"/>
        <n v="954347"/>
        <n v="287379"/>
        <n v="343998"/>
        <n v="305648"/>
        <n v="705716"/>
        <n v="961244"/>
        <n v="473899"/>
        <n v="385490"/>
        <n v="203692"/>
        <n v="933732"/>
        <n v="436228"/>
        <n v="186275"/>
        <n v="636030"/>
        <n v="337313"/>
        <n v="852472"/>
        <n v="207794"/>
        <n v="928081"/>
        <n v="392018"/>
        <n v="905314"/>
        <n v="717092"/>
        <n v="646183"/>
        <n v="859512"/>
        <n v="366855"/>
        <n v="893756"/>
        <n v="928602"/>
        <n v="192400"/>
        <n v="312389"/>
        <n v="119545"/>
        <n v="145598"/>
        <n v="941398"/>
        <n v="983123"/>
        <n v="684847"/>
        <n v="635028"/>
        <n v="730259"/>
        <n v="280946"/>
        <n v="237683"/>
        <n v="341838"/>
        <n v="355006"/>
        <n v="753502"/>
        <n v="425503"/>
        <n v="724578"/>
        <n v="744711"/>
        <n v="358037"/>
        <n v="515782"/>
        <n v="898483"/>
        <n v="727009"/>
        <n v="813928"/>
        <n v="877198"/>
        <n v="495772"/>
        <n v="907530"/>
        <n v="143419"/>
        <n v="970203"/>
        <n v="808151"/>
        <n v="869793"/>
        <n v="385892"/>
        <n v="663402"/>
        <n v="600097"/>
        <n v="444732"/>
        <n v="198131"/>
        <n v="286597"/>
        <n v="193706"/>
        <n v="522260"/>
        <n v="537895"/>
        <n v="945425"/>
        <n v="941491"/>
        <n v="422829"/>
        <n v="658474"/>
        <n v="943432"/>
        <n v="580869"/>
        <n v="379735"/>
        <n v="446640"/>
        <n v="918525"/>
        <n v="770625"/>
        <n v="362287"/>
        <n v="274613"/>
        <n v="876680"/>
        <n v="610637"/>
        <n v="305614"/>
        <n v="652176"/>
        <n v="339273"/>
        <n v="915626"/>
        <n v="790688"/>
        <n v="316787"/>
        <n v="660323"/>
        <n v="715169"/>
        <n v="440271"/>
        <n v="272807"/>
        <n v="287202"/>
        <n v="728098"/>
        <n v="718979"/>
        <n v="129831"/>
        <n v="126184"/>
        <n v="942626"/>
        <n v="798614"/>
        <n v="891700"/>
        <n v="577208"/>
        <n v="988557"/>
        <n v="589740"/>
        <n v="376889"/>
        <n v="707437"/>
        <n v="362226"/>
        <n v="141148"/>
        <n v="949527"/>
        <n v="215267"/>
        <n v="396429"/>
        <n v="168232"/>
        <n v="145720"/>
        <n v="999445"/>
        <n v="614355"/>
        <n v="865291"/>
        <n v="933548"/>
        <n v="756506"/>
        <n v="515792"/>
        <n v="761837"/>
        <n v="489683"/>
        <n v="256552"/>
        <n v="990344"/>
        <n v="796935"/>
        <n v="577510"/>
        <n v="320576"/>
        <n v="734359"/>
        <n v="732781"/>
        <n v="165846"/>
        <n v="701765"/>
        <n v="986107"/>
        <n v="629118"/>
        <n v="645952"/>
        <n v="424582"/>
        <n v="468261"/>
        <n v="282108"/>
        <n v="288603"/>
        <n v="869008"/>
        <n v="572771"/>
        <n v="838927"/>
        <n v="432868"/>
        <n v="219808"/>
        <n v="973101"/>
        <n v="236046"/>
        <n v="448896"/>
        <n v="645079"/>
        <n v="818946"/>
        <n v="437536"/>
        <n v="378599"/>
        <n v="312597"/>
        <n v="411446"/>
        <n v="640934"/>
        <n v="255676"/>
        <n v="752763"/>
        <n v="163033"/>
        <n v="279022"/>
        <n v="301908"/>
        <n v="383853"/>
        <n v="491250"/>
        <n v="551640"/>
        <n v="679043"/>
        <n v="713664"/>
        <n v="905402"/>
        <n v="639191"/>
        <n v="804479"/>
        <n v="367923"/>
        <n v="612785"/>
        <n v="388190"/>
        <n v="375000"/>
        <n v="319721"/>
        <n v="846042"/>
        <n v="412123"/>
        <n v="404698"/>
        <n v="295986"/>
        <n v="887492"/>
        <n v="811403"/>
        <n v="970136"/>
        <n v="352378"/>
        <n v="907051"/>
        <n v="739366"/>
        <n v="860416"/>
        <n v="222046"/>
        <n v="416525"/>
        <n v="638383"/>
        <n v="498842"/>
        <n v="427979"/>
        <n v="252971"/>
        <n v="844515"/>
        <n v="564351"/>
        <n v="528303"/>
        <n v="907260"/>
        <n v="180534"/>
        <n v="508356"/>
        <n v="125066"/>
        <n v="229391"/>
        <n v="334871"/>
        <n v="567538"/>
        <n v="135988"/>
        <n v="272093"/>
        <n v="963198"/>
        <n v="967513"/>
        <n v="390757"/>
        <n v="892196"/>
        <n v="733396"/>
        <n v="165962"/>
        <n v="997827"/>
        <n v="408255"/>
        <n v="919452"/>
        <n v="945443"/>
        <n v="147239"/>
        <n v="786094"/>
        <n v="499628"/>
        <n v="672890"/>
        <n v="222344"/>
        <n v="351651"/>
        <n v="337915"/>
        <n v="849868"/>
        <n v="998646"/>
        <n v="876816"/>
        <n v="253905"/>
        <n v="485546"/>
        <n v="139105"/>
        <n v="989773"/>
        <n v="210401"/>
        <n v="176140"/>
        <n v="410854"/>
        <n v="289595"/>
        <n v="833310"/>
        <n v="867159"/>
        <n v="879454"/>
        <n v="658428"/>
        <n v="572562"/>
        <n v="847175"/>
        <n v="448467"/>
        <n v="296222"/>
        <n v="541470"/>
        <n v="541127"/>
        <n v="639710"/>
        <n v="423422"/>
        <n v="398021"/>
        <n v="735386"/>
        <n v="390442"/>
        <n v="339940"/>
        <n v="279403"/>
        <n v="496245"/>
        <n v="274461"/>
        <n v="281896"/>
        <n v="162657"/>
        <n v="884538"/>
        <n v="234118"/>
        <n v="993065"/>
        <n v="980556"/>
        <n v="668555"/>
        <n v="144980"/>
        <n v="230067"/>
        <n v="391583"/>
        <n v="726593"/>
        <n v="647982"/>
        <n v="463883"/>
        <n v="574855"/>
        <n v="326073"/>
        <n v="934374"/>
        <n v="189397"/>
        <n v="143072"/>
        <n v="742832"/>
        <n v="318003"/>
        <n v="116778"/>
        <n v="153937"/>
        <n v="610897"/>
        <n v="741174"/>
        <n v="332859"/>
        <n v="421748"/>
        <n v="635650"/>
        <n v="217848"/>
        <n v="629318"/>
        <n v="308763"/>
        <n v="172408"/>
        <n v="747384"/>
        <n v="113309"/>
        <n v="447788"/>
        <n v="959076"/>
        <n v="949660"/>
        <n v="998990"/>
        <n v="303276"/>
        <n v="884911"/>
        <n v="317448"/>
        <n v="434262"/>
        <n v="391377"/>
        <n v="723996"/>
        <n v="423639"/>
        <n v="414939"/>
        <n v="917463"/>
        <n v="585756"/>
        <n v="457700"/>
        <n v="720635"/>
        <n v="236632"/>
        <n v="574971"/>
        <n v="719260"/>
        <n v="879457"/>
        <n v="947468"/>
        <n v="862864"/>
        <n v="739007"/>
        <n v="702027"/>
        <n v="215361"/>
        <n v="371098"/>
        <n v="333252"/>
        <n v="154870"/>
        <n v="517670"/>
        <n v="824990"/>
        <n v="910673"/>
        <n v="913782"/>
        <n v="628569"/>
        <n v="220567"/>
        <n v="555165"/>
        <n v="653091"/>
        <n v="697867"/>
        <n v="261942"/>
        <n v="974900"/>
        <n v="331183"/>
        <n v="681212"/>
        <n v="992437"/>
        <n v="519365"/>
        <n v="651285"/>
        <n v="185812"/>
        <n v="344257"/>
        <n v="989999"/>
        <n v="715177"/>
        <n v="417609"/>
        <n v="651449"/>
        <n v="507247"/>
        <n v="979328"/>
        <n v="526312"/>
        <n v="719436"/>
        <n v="368959"/>
        <n v="526308"/>
        <n v="625787"/>
        <n v="855563"/>
        <n v="620885"/>
        <n v="870367"/>
        <n v="870736"/>
        <n v="178056"/>
        <n v="564828"/>
        <n v="630546"/>
        <n v="996507"/>
        <n v="303862"/>
        <n v="804570"/>
        <n v="949365"/>
        <n v="252157"/>
        <n v="394647"/>
        <n v="230195"/>
        <n v="577967"/>
        <n v="727858"/>
        <n v="124139"/>
        <n v="321109"/>
        <n v="851019"/>
        <n v="370840"/>
        <n v="937250"/>
        <n v="429583"/>
        <n v="817588"/>
        <n v="911628"/>
        <n v="549277"/>
        <n v="710830"/>
        <n v="641011"/>
        <n v="645579"/>
        <n v="956958"/>
        <n v="475233"/>
        <n v="406498"/>
        <n v="301112"/>
        <n v="201039"/>
        <n v="308188"/>
        <n v="181221"/>
        <n v="359982"/>
        <n v="269705"/>
        <n v="857260"/>
        <n v="420050"/>
        <n v="776369"/>
        <n v="674483"/>
        <n v="291183"/>
        <n v="204447"/>
        <n v="237969"/>
        <n v="924138"/>
        <n v="841839"/>
        <n v="535315"/>
        <n v="907553"/>
        <n v="412764"/>
        <n v="746352"/>
        <n v="268387"/>
        <n v="644706"/>
        <n v="464026"/>
        <n v="579414"/>
        <n v="995321"/>
        <n v="692196"/>
        <n v="932638"/>
        <n v="742795"/>
        <n v="150797"/>
        <n v="642765"/>
        <n v="892121"/>
        <n v="389396"/>
        <n v="995965"/>
        <n v="876620"/>
        <n v="127687"/>
        <n v="498983"/>
        <n v="967135"/>
        <n v="826972"/>
        <n v="481637"/>
        <n v="327284"/>
        <n v="526747"/>
        <n v="228761"/>
        <n v="231017"/>
        <n v="980756"/>
        <n v="763921"/>
        <n v="695697"/>
        <n v="870776"/>
        <n v="962878"/>
        <n v="458996"/>
        <n v="147777"/>
        <n v="502946"/>
        <n v="746631"/>
        <n v="660447"/>
        <n v="613715"/>
        <n v="372701"/>
        <n v="385903"/>
        <n v="628013"/>
        <n v="606043"/>
        <n v="796455"/>
        <n v="229242"/>
        <n v="728482"/>
        <n v="624877"/>
        <n v="305419"/>
        <n v="915938"/>
        <n v="281860"/>
        <n v="958635"/>
        <n v="117485"/>
        <n v="340503"/>
        <n v="141383"/>
        <n v="519412"/>
        <n v="331085"/>
        <n v="730164"/>
        <n v="435960"/>
        <n v="414334"/>
        <n v="977889"/>
        <n v="402782"/>
        <n v="842220"/>
        <n v="864493"/>
        <n v="684388"/>
        <n v="448256"/>
        <n v="458072"/>
        <n v="478985"/>
        <n v="162522"/>
        <n v="506806"/>
        <n v="975280"/>
        <n v="660309"/>
        <n v="380518"/>
        <n v="338260"/>
        <n v="495952"/>
        <n v="924974"/>
        <n v="258014"/>
        <n v="673739"/>
        <n v="480519"/>
        <n v="851701"/>
        <n v="730947"/>
        <n v="198384"/>
        <n v="544388"/>
        <n v="237264"/>
        <n v="479116"/>
        <n v="766568"/>
        <n v="390670"/>
        <n v="829889"/>
        <n v="672860"/>
        <n v="590696"/>
        <n v="183301"/>
        <n v="610850"/>
        <n v="133424"/>
        <n v="864118"/>
        <n v="764309"/>
        <n v="827690"/>
        <n v="500725"/>
        <n v="361766"/>
        <n v="481255"/>
        <n v="332801"/>
        <n v="656487"/>
        <n v="671385"/>
        <n v="968602"/>
        <n v="287625"/>
        <n v="219681"/>
        <n v="637368"/>
        <n v="885658"/>
        <n v="376285"/>
        <n v="751607"/>
        <n v="840314"/>
        <n v="304694"/>
        <n v="641419"/>
        <n v="659132"/>
        <n v="388747"/>
        <n v="757846"/>
        <n v="771216"/>
        <n v="244922"/>
        <n v="264605"/>
        <n v="954844"/>
        <n v="981317"/>
        <n v="422295"/>
        <n v="638416"/>
        <n v="560315"/>
        <n v="738628"/>
        <n v="891272"/>
        <n v="693326"/>
        <n v="198779"/>
        <n v="825590"/>
        <n v="964468"/>
        <n v="914242"/>
        <n v="161052"/>
        <n v="660876"/>
        <n v="119813"/>
        <n v="732622"/>
        <n v="346283"/>
        <n v="160942"/>
        <n v="339401"/>
        <n v="514340"/>
        <n v="859027"/>
        <n v="392238"/>
        <n v="528289"/>
        <n v="853740"/>
        <n v="239587"/>
        <n v="458083"/>
        <n v="732104"/>
        <n v="936284"/>
        <n v="427360"/>
        <n v="443714"/>
        <n v="181745"/>
        <n v="997522"/>
        <n v="978523"/>
        <n v="738832"/>
        <n v="393106"/>
        <n v="142840"/>
        <n v="362017"/>
        <n v="235035"/>
        <n v="647914"/>
        <n v="723965"/>
        <n v="345387"/>
        <n v="345705"/>
        <n v="833889"/>
        <n v="209298"/>
        <n v="446935"/>
        <n v="271337"/>
        <n v="349812"/>
        <n v="917734"/>
        <n v="268413"/>
        <n v="659306"/>
        <n v="780819"/>
        <n v="744747"/>
        <n v="179065"/>
        <n v="503322"/>
        <n v="486433"/>
        <n v="563864"/>
        <n v="429206"/>
        <n v="181183"/>
        <n v="730013"/>
        <n v="844529"/>
        <n v="587747"/>
        <n v="377436"/>
        <n v="203300"/>
        <n v="239637"/>
        <n v="875489"/>
        <n v="939101"/>
        <n v="848910"/>
        <n v="907155"/>
        <n v="201727"/>
        <n v="384633"/>
        <n v="444693"/>
        <n v="500274"/>
        <n v="804016"/>
        <n v="845900"/>
        <n v="438827"/>
        <n v="901732"/>
        <n v="320402"/>
        <n v="644951"/>
        <n v="445881"/>
        <n v="310618"/>
        <n v="631602"/>
        <n v="146106"/>
        <n v="720161"/>
        <n v="463182"/>
        <n v="932545"/>
        <n v="458711"/>
        <n v="515662"/>
        <n v="242220"/>
        <n v="492681"/>
        <n v="960392"/>
        <n v="912325"/>
        <n v="715449"/>
        <n v="795468"/>
        <n v="600882"/>
        <n v="748505"/>
        <n v="283231"/>
        <n v="122396"/>
        <n v="119200"/>
        <n v="184958"/>
        <n v="994814"/>
        <n v="703847"/>
        <n v="318191"/>
        <n v="633884"/>
        <n v="983770"/>
        <n v="723874"/>
        <n v="294884"/>
        <n v="547659"/>
        <n v="277422"/>
        <n v="622182"/>
        <n v="995755"/>
        <n v="709673"/>
        <n v="675599"/>
        <n v="983322"/>
        <n v="584168"/>
        <n v="911986"/>
        <n v="798281"/>
        <n v="741286"/>
        <n v="729541"/>
        <n v="463134"/>
        <n v="535990"/>
        <n v="945260"/>
        <n v="851772"/>
        <n v="739792"/>
        <n v="737471"/>
        <n v="672206"/>
        <n v="650592"/>
        <n v="718653"/>
        <n v="520200"/>
        <n v="666427"/>
        <n v="972053"/>
        <n v="188829"/>
        <n v="822335"/>
        <n v="673631"/>
        <n v="144458"/>
        <n v="155695"/>
        <n v="171198"/>
        <n v="875065"/>
        <n v="253878"/>
        <n v="663589"/>
        <n v="113751"/>
        <n v="895142"/>
        <n v="836561"/>
        <n v="255810"/>
        <n v="671733"/>
        <n v="460914"/>
        <n v="847831"/>
        <n v="271256"/>
        <n v="899042"/>
        <n v="672906"/>
        <n v="130893"/>
        <n v="628151"/>
        <n v="950529"/>
        <n v="944609"/>
        <n v="608819"/>
        <n v="208434"/>
        <n v="656514"/>
        <n v="968037"/>
        <n v="542722"/>
        <n v="877773"/>
        <n v="899711"/>
        <n v="381241"/>
        <n v="757376"/>
        <n v="275656"/>
        <n v="912698"/>
        <n v="590514"/>
        <n v="730292"/>
        <n v="875075"/>
        <n v="797716"/>
        <n v="620484"/>
        <n v="641740"/>
        <n v="248569"/>
        <n v="708966"/>
        <n v="852736"/>
        <n v="287966"/>
        <n v="714291"/>
        <n v="302106"/>
        <n v="827416"/>
        <n v="499328"/>
        <n v="474045"/>
        <n v="600654"/>
        <n v="438195"/>
        <n v="438100"/>
        <n v="673176"/>
        <n v="899062"/>
        <n v="236652"/>
        <n v="688405"/>
        <n v="614770"/>
        <n v="984158"/>
        <n v="536576"/>
        <n v="135641"/>
        <n v="370292"/>
        <n v="579105"/>
        <n v="713200"/>
        <n v="966760"/>
        <n v="358852"/>
        <n v="462732"/>
        <n v="704516"/>
        <n v="600777"/>
        <n v="255710"/>
        <n v="457326"/>
        <n v="146265"/>
        <n v="855637"/>
        <n v="150025"/>
        <n v="825874"/>
        <n v="573426"/>
        <n v="987162"/>
        <n v="323240"/>
        <n v="219070"/>
        <n v="761018"/>
        <n v="316797"/>
        <n v="194215"/>
        <n v="976410"/>
        <n v="565752"/>
        <n v="346410"/>
        <n v="579625"/>
        <n v="115544"/>
        <n v="350359"/>
        <n v="817303"/>
        <n v="595279"/>
        <n v="822401"/>
        <n v="701456"/>
        <n v="979574"/>
        <n v="128780"/>
        <n v="597741"/>
        <n v="612501"/>
        <n v="912148"/>
        <n v="280943"/>
        <n v="777033"/>
        <n v="145189"/>
        <n v="687591"/>
        <n v="466311"/>
        <n v="962457"/>
        <n v="804751"/>
        <n v="197248"/>
        <n v="739700"/>
        <n v="365091"/>
        <n v="850588"/>
        <n v="574922"/>
        <n v="615417"/>
        <n v="139056"/>
        <n v="693305"/>
        <n v="286280"/>
        <n v="126979"/>
        <n v="345433"/>
        <n v="728508"/>
        <n v="433419"/>
        <n v="763385"/>
        <n v="135170"/>
        <n v="959773"/>
        <n v="706487"/>
        <n v="316930"/>
        <n v="222575"/>
        <n v="409257"/>
        <n v="803072"/>
        <n v="732527"/>
        <n v="337777"/>
        <n v="251888"/>
        <n v="734296"/>
        <n v="576839"/>
        <n v="673765"/>
        <n v="839278"/>
        <n v="688782"/>
        <n v="426071"/>
        <n v="687565"/>
        <n v="308848"/>
        <n v="998544"/>
        <n v="529134"/>
        <n v="277227"/>
        <n v="703004"/>
        <n v="796943"/>
        <n v="435310"/>
        <n v="475261"/>
        <n v="433812"/>
        <n v="722003"/>
        <n v="777279"/>
        <n v="256522"/>
        <n v="703261"/>
        <n v="573952"/>
        <n v="729054"/>
        <n v="435289"/>
        <n v="812528"/>
        <n v="728131"/>
        <n v="709523"/>
        <n v="964267"/>
        <n v="754497"/>
        <n v="564463"/>
        <n v="116751"/>
        <n v="596096"/>
        <n v="838384"/>
        <n v="250441"/>
        <n v="699128"/>
        <n v="380676"/>
        <n v="261017"/>
        <n v="343005"/>
        <n v="409547"/>
        <n v="335127"/>
        <n v="482252"/>
        <n v="721083"/>
        <n v="313195"/>
        <n v="707393"/>
        <n v="525650"/>
        <n v="274381"/>
        <n v="501449"/>
        <n v="257411"/>
        <n v="692500"/>
        <n v="572237"/>
        <n v="438072"/>
        <n v="121637"/>
        <n v="297046"/>
        <n v="153762"/>
        <n v="932454"/>
        <n v="582759"/>
        <n v="640508"/>
        <n v="963833"/>
        <n v="153440"/>
        <n v="923098"/>
        <n v="571919"/>
        <n v="464340"/>
        <n v="293984"/>
        <n v="612438"/>
        <n v="162152"/>
        <n v="704653"/>
        <n v="646684"/>
        <n v="847729"/>
        <n v="381293"/>
        <n v="198420"/>
        <n v="148691"/>
        <n v="190544"/>
        <n v="983598"/>
        <n v="470007"/>
        <n v="150231"/>
        <n v="446897"/>
        <n v="983338"/>
        <n v="748548"/>
        <n v="697754"/>
        <n v="261666"/>
        <n v="476202"/>
        <n v="638777"/>
        <n v="293614"/>
        <n v="597191"/>
        <n v="781860"/>
        <n v="514861"/>
        <n v="809543"/>
        <n v="909508"/>
        <n v="787517"/>
        <n v="901415"/>
        <n v="668575"/>
        <n v="908890"/>
        <n v="127801"/>
        <n v="114946"/>
        <n v="427370"/>
        <n v="959445"/>
        <n v="686553"/>
        <n v="649837"/>
        <n v="596656"/>
        <n v="428034"/>
        <n v="814313"/>
        <n v="206711"/>
        <n v="932594"/>
        <n v="621835"/>
        <n v="589924"/>
        <n v="646559"/>
        <n v="140603"/>
        <n v="296416"/>
        <n v="885841"/>
        <n v="976822"/>
        <n v="727059"/>
        <n v="591142"/>
        <n v="394630"/>
        <n v="307167"/>
        <n v="354799"/>
        <n v="624759"/>
        <n v="549976"/>
        <n v="507572"/>
        <n v="966326"/>
        <n v="456242"/>
        <n v="693529"/>
        <n v="186690"/>
        <n v="736082"/>
        <n v="134047"/>
        <n v="714475"/>
        <n v="746018"/>
        <n v="536924"/>
        <n v="748508"/>
        <n v="267578"/>
        <n v="457457"/>
        <n v="123706"/>
        <n v="440288"/>
        <n v="213181"/>
        <n v="198849"/>
        <n v="720549"/>
        <n v="284530"/>
        <n v="772821"/>
        <n v="361089"/>
        <n v="727521"/>
        <n v="122571"/>
        <n v="965294"/>
        <n v="651106"/>
        <n v="367538"/>
        <n v="378308"/>
        <n v="127792"/>
        <n v="697462"/>
        <n v="471025"/>
        <n v="429659"/>
        <n v="220272"/>
        <n v="703887"/>
        <n v="122781"/>
        <n v="471882"/>
        <n v="860163"/>
        <n v="350377"/>
        <n v="935039"/>
        <n v="435208"/>
        <n v="638734"/>
        <n v="671810"/>
        <n v="882601"/>
        <n v="974549"/>
        <n v="709685"/>
        <n v="336497"/>
        <n v="615713"/>
        <n v="151457"/>
        <n v="409490"/>
        <n v="488512"/>
        <n v="388957"/>
        <n v="385866"/>
        <n v="569433"/>
        <n v="226806"/>
        <n v="386901"/>
        <n v="367950"/>
        <n v="630485"/>
        <n v="134271"/>
        <n v="292463"/>
        <n v="212151"/>
        <n v="520491"/>
        <n v="351597"/>
        <n v="616121"/>
        <n v="938116"/>
        <n v="266874"/>
        <n v="225761"/>
        <n v="165024"/>
        <n v="651372"/>
        <n v="436336"/>
        <n v="856924"/>
        <n v="691262"/>
        <n v="912232"/>
        <n v="350083"/>
        <n v="791282"/>
        <n v="496601"/>
        <n v="978722"/>
        <n v="783940"/>
        <n v="253992"/>
        <n v="785913"/>
        <n v="173994"/>
        <n v="373306"/>
        <n v="492898"/>
        <n v="671245"/>
        <n v="228056"/>
        <n v="287636"/>
        <n v="127869"/>
        <n v="350822"/>
        <n v="803428"/>
        <n v="911827"/>
        <n v="686611"/>
        <n v="525276"/>
        <n v="147084"/>
        <n v="477523"/>
        <n v="873600"/>
        <n v="971654"/>
        <n v="951587"/>
        <n v="315667"/>
        <n v="122592"/>
        <n v="223743"/>
        <n v="873148"/>
        <n v="458610"/>
        <n v="843596"/>
        <n v="144993"/>
        <n v="529040"/>
        <n v="438836"/>
        <n v="752384"/>
        <n v="315757"/>
        <n v="217196"/>
        <n v="613617"/>
        <n v="796508"/>
        <n v="541426"/>
        <n v="713475"/>
        <n v="273646"/>
        <n v="193022"/>
        <n v="354306"/>
        <n v="381741"/>
        <n v="888496"/>
        <n v="250031"/>
        <n v="575831"/>
        <n v="207919"/>
        <n v="384896"/>
        <n v="196073"/>
        <n v="219685"/>
        <n v="542349"/>
        <n v="526965"/>
        <n v="947883"/>
        <n v="872631"/>
        <n v="949323"/>
        <n v="895865"/>
        <n v="651816"/>
        <n v="670984"/>
        <n v="911892"/>
        <n v="979051"/>
        <n v="175829"/>
        <n v="641973"/>
        <n v="759661"/>
        <n v="317743"/>
        <n v="819678"/>
        <n v="822217"/>
        <n v="891270"/>
        <n v="141992"/>
        <n v="454369"/>
        <n v="364911"/>
        <n v="470365"/>
        <n v="556846"/>
        <n v="876747"/>
        <n v="630648"/>
        <n v="362082"/>
        <n v="176239"/>
        <n v="127301"/>
        <n v="632059"/>
        <n v="296101"/>
        <n v="623295"/>
        <n v="194210"/>
        <n v="934110"/>
        <n v="874020"/>
        <n v="388727"/>
        <n v="319179"/>
        <n v="675530"/>
        <n v="302187"/>
        <n v="138675"/>
        <n v="844163"/>
        <n v="386120"/>
        <n v="834272"/>
        <n v="112985"/>
        <n v="624730"/>
        <n v="232070"/>
        <n v="753471"/>
        <n v="284515"/>
        <n v="892288"/>
        <n v="662592"/>
        <n v="794029"/>
        <n v="962900"/>
        <n v="177183"/>
        <n v="698675"/>
        <n v="778517"/>
        <n v="128936"/>
        <n v="721480"/>
        <n v="200421"/>
        <n v="647471"/>
        <n v="568279"/>
        <n v="726849"/>
        <n v="910444"/>
        <n v="636124"/>
        <n v="659885"/>
        <n v="601200"/>
        <n v="202039"/>
        <n v="786580"/>
        <n v="129646"/>
        <n v="459489"/>
        <n v="147751"/>
        <n v="415264"/>
        <n v="787544"/>
        <n v="287319"/>
        <n v="761255"/>
        <n v="645352"/>
        <n v="209257"/>
        <n v="439169"/>
        <n v="576548"/>
        <n v="419649"/>
        <n v="147096"/>
        <n v="759828"/>
        <n v="546224"/>
        <n v="332185"/>
        <n v="867266"/>
        <n v="751654"/>
        <n v="269327"/>
        <n v="839399"/>
        <n v="183636"/>
        <n v="261503"/>
        <n v="390979"/>
        <n v="937044"/>
        <n v="287412"/>
        <n v="817600"/>
        <n v="393643"/>
        <n v="604893"/>
        <n v="556344"/>
        <n v="642263"/>
        <n v="169259"/>
        <n v="463243"/>
        <n v="367120"/>
        <n v="156084"/>
        <n v="639809"/>
        <n v="197732"/>
        <n v="805467"/>
        <n v="228096"/>
        <n v="914958"/>
        <n v="239852"/>
        <n v="261853"/>
        <n v="813123"/>
        <n v="189883"/>
        <n v="343901"/>
        <n v="744172"/>
        <n v="794053"/>
        <n v="967814"/>
        <n v="954473"/>
        <n v="237802"/>
        <n v="257348"/>
        <n v="128719"/>
        <n v="322688"/>
        <n v="987194"/>
        <n v="608456"/>
        <n v="318264"/>
        <n v="741511"/>
        <n v="881891"/>
        <n v="888935"/>
        <n v="653919"/>
        <n v="323697"/>
        <n v="165958"/>
        <n v="515511"/>
        <n v="265127"/>
        <n v="729265"/>
        <n v="187676"/>
        <n v="860659"/>
        <n v="659425"/>
        <n v="974067"/>
        <n v="610910"/>
        <n v="780266"/>
        <n v="590158"/>
        <n v="701690"/>
        <n v="636156"/>
        <n v="952437"/>
        <n v="931872"/>
        <n v="188997"/>
        <n v="503104"/>
        <n v="272941"/>
        <n v="642025"/>
        <n v="136478"/>
        <n v="464508"/>
        <n v="479737"/>
        <n v="920065"/>
        <n v="467739"/>
        <n v="632971"/>
        <n v="890063"/>
        <n v="679698"/>
        <n v="162348"/>
        <n v="643800"/>
        <n v="850963"/>
        <n v="652036"/>
        <n v="672621"/>
        <n v="408299"/>
        <n v="818483"/>
        <n v="468400"/>
        <n v="708819"/>
        <n v="319020"/>
        <n v="801125"/>
        <n v="757069"/>
        <n v="399580"/>
        <n v="240355"/>
        <n v="175808"/>
        <n v="385159"/>
        <n v="453041"/>
        <n v="369408"/>
        <n v="112027"/>
        <n v="537552"/>
        <n v="539190"/>
        <n v="322272"/>
        <n v="924618"/>
        <n v="920737"/>
        <n v="693120"/>
        <n v="687900"/>
        <n v="552609"/>
        <n v="863748"/>
        <n v="161413"/>
        <n v="179688"/>
        <n v="303031"/>
        <n v="120852"/>
        <n v="495541"/>
        <n v="676912"/>
        <n v="626755"/>
        <n v="265200"/>
        <n v="958659"/>
        <n v="893636"/>
        <n v="315052"/>
        <n v="114480"/>
        <n v="788317"/>
        <n v="112148"/>
        <n v="796781"/>
        <n v="939483"/>
        <n v="328184"/>
        <n v="799163"/>
        <n v="696265"/>
        <n v="138256"/>
        <n v="951546"/>
        <n v="818466"/>
        <n v="128532"/>
        <n v="501661"/>
        <n v="785053"/>
        <n v="191448"/>
        <n v="600945"/>
        <n v="257388"/>
        <n v="709212"/>
        <n v="532177"/>
        <n v="689778"/>
        <n v="795072"/>
        <n v="798670"/>
        <n v="163986"/>
        <n v="567363"/>
        <n v="639491"/>
        <n v="904168"/>
        <n v="609592"/>
        <n v="143311"/>
        <n v="964464"/>
        <n v="771826"/>
        <n v="521709"/>
        <n v="381926"/>
        <n v="125776"/>
        <n v="640480"/>
        <n v="804368"/>
        <n v="266330"/>
        <n v="131062"/>
        <n v="598079"/>
        <n v="971513"/>
        <n v="381815"/>
        <n v="339181"/>
        <n v="898674"/>
        <n v="700506"/>
        <n v="475136"/>
        <n v="929536"/>
        <n v="309107"/>
        <n v="322434"/>
        <n v="339596"/>
        <n v="703061"/>
        <n v="154948"/>
        <n v="307793"/>
        <n v="310619"/>
        <n v="290041"/>
        <n v="609128"/>
        <n v="261910"/>
        <n v="942292"/>
        <n v="572176"/>
        <n v="155657"/>
        <n v="740588"/>
        <n v="928288"/>
        <n v="606960"/>
        <n v="995201"/>
        <n v="202427"/>
        <n v="348353"/>
        <n v="161873"/>
        <n v="911054"/>
        <n v="939545"/>
        <n v="191692"/>
        <n v="389578"/>
        <n v="683337"/>
        <n v="196592"/>
        <n v="172026"/>
        <n v="663595"/>
        <n v="572058"/>
        <n v="546019"/>
        <n v="147307"/>
        <n v="492918"/>
        <n v="553261"/>
        <n v="632651"/>
        <n v="133450"/>
        <n v="738651"/>
        <n v="316331"/>
        <n v="528516"/>
        <n v="595473"/>
        <n v="134819"/>
        <n v="332183"/>
        <n v="212805"/>
        <n v="889272"/>
        <n v="160720"/>
        <n v="251208"/>
        <n v="752533"/>
        <n v="629822"/>
        <n v="300930"/>
        <n v="459661"/>
        <n v="450985"/>
        <n v="176164"/>
        <n v="444909"/>
        <n v="407738"/>
        <n v="570437"/>
        <n v="683787"/>
        <n v="916926"/>
        <n v="867875"/>
        <n v="836547"/>
        <n v="554805"/>
        <n v="258849"/>
        <n v="781587"/>
        <n v="559275"/>
        <n v="721113"/>
        <n v="863904"/>
        <n v="220990"/>
        <n v="925410"/>
        <n v="588666"/>
        <n v="251330"/>
        <n v="190352"/>
        <n v="549290"/>
        <n v="150614"/>
        <n v="397604"/>
        <n v="168374"/>
        <n v="460269"/>
        <n v="966510"/>
        <n v="207048"/>
        <n v="412087"/>
        <n v="437305"/>
        <n v="157092"/>
        <n v="783121"/>
        <n v="783285"/>
        <n v="230451"/>
        <n v="793176"/>
        <n v="205396"/>
        <n v="963780"/>
        <n v="488309"/>
        <n v="613663"/>
        <n v="368494"/>
        <n v="190473"/>
        <n v="457818"/>
        <n v="514726"/>
        <n v="436654"/>
        <n v="555407"/>
        <n v="179053"/>
        <n v="180673"/>
        <n v="871944"/>
        <n v="308680"/>
        <n v="922064"/>
        <n v="500247"/>
        <n v="171542"/>
        <n v="631141"/>
        <n v="462434"/>
        <n v="837351"/>
        <n v="942142"/>
        <n v="760848"/>
        <n v="831501"/>
        <n v="591173"/>
        <n v="917562"/>
      </sharedItems>
    </cacheField>
    <cacheField name="group" numFmtId="0">
      <sharedItems count="2">
        <s v="treatment"/>
        <s v="control"/>
      </sharedItems>
    </cacheField>
    <cacheField name="cart_amount" numFmtId="0">
      <sharedItems containsSemiMixedTypes="0" containsString="0" containsNumber="1" minValue="37.11" maxValue="53.88"/>
    </cacheField>
    <cacheField name="convert" numFmtId="0">
      <sharedItems containsSemiMixedTypes="0" containsString="0" containsNumber="1" containsInteger="1" minValue="0" maxValue="1"/>
    </cacheField>
    <cacheField name="rand" numFmtId="0">
      <sharedItems containsSemiMixedTypes="0" containsString="0" containsNumber="1" minValue="3.3589018580526542E-5" maxValue="0.99985105704095945"/>
    </cacheField>
    <cacheField name="rand_bucket" numFmtId="0">
      <sharedItems count="3">
        <s v="treatment"/>
        <s v="A2"/>
        <s v="A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57.691933449074" createdVersion="7" refreshedVersion="7" minRefreshableVersion="3" recordCount="1780" xr:uid="{2ED6BC18-CFE6-3D40-A184-50AEBA474B84}">
  <cacheSource type="worksheet">
    <worksheetSource ref="A1:D1781" sheet="z-test"/>
  </cacheSource>
  <cacheFields count="4">
    <cacheField name="trans_id" numFmtId="0">
      <sharedItems containsSemiMixedTypes="0" containsString="0" containsNumber="1" containsInteger="1" minValue="111594" maxValue="999445"/>
    </cacheField>
    <cacheField name="group" numFmtId="0">
      <sharedItems count="2">
        <s v="treatment"/>
        <s v="control"/>
      </sharedItems>
    </cacheField>
    <cacheField name="cart_amount" numFmtId="0">
      <sharedItems containsSemiMixedTypes="0" containsString="0" containsNumber="1" minValue="37.11" maxValue="53.88"/>
    </cacheField>
    <cacheField name="conver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0">
  <r>
    <x v="0"/>
    <x v="0"/>
    <n v="49.46"/>
    <n v="1"/>
    <n v="0.41984100314239259"/>
    <x v="0"/>
  </r>
  <r>
    <x v="1"/>
    <x v="0"/>
    <n v="49.34"/>
    <n v="1"/>
    <n v="0.51069500325889006"/>
    <x v="0"/>
  </r>
  <r>
    <x v="2"/>
    <x v="0"/>
    <n v="44.08"/>
    <n v="1"/>
    <n v="0.18732840180291699"/>
    <x v="0"/>
  </r>
  <r>
    <x v="3"/>
    <x v="0"/>
    <n v="47.16"/>
    <n v="1"/>
    <n v="0.66707794705450263"/>
    <x v="0"/>
  </r>
  <r>
    <x v="4"/>
    <x v="0"/>
    <n v="44.19"/>
    <n v="1"/>
    <n v="0.29345145776225456"/>
    <x v="0"/>
  </r>
  <r>
    <x v="5"/>
    <x v="0"/>
    <n v="42.32"/>
    <n v="1"/>
    <n v="0.25065006697329728"/>
    <x v="0"/>
  </r>
  <r>
    <x v="6"/>
    <x v="0"/>
    <n v="48.07"/>
    <n v="1"/>
    <n v="0.24350040594514011"/>
    <x v="0"/>
  </r>
  <r>
    <x v="7"/>
    <x v="0"/>
    <n v="49.13"/>
    <n v="1"/>
    <n v="3.4794168105681256E-2"/>
    <x v="0"/>
  </r>
  <r>
    <x v="8"/>
    <x v="0"/>
    <n v="43.98"/>
    <n v="1"/>
    <n v="0.18111779541013684"/>
    <x v="0"/>
  </r>
  <r>
    <x v="9"/>
    <x v="0"/>
    <n v="47.41"/>
    <n v="1"/>
    <n v="0.5843129325776516"/>
    <x v="0"/>
  </r>
  <r>
    <x v="10"/>
    <x v="0"/>
    <n v="42.9"/>
    <n v="1"/>
    <n v="0.57679528936287772"/>
    <x v="0"/>
  </r>
  <r>
    <x v="11"/>
    <x v="0"/>
    <n v="45.61"/>
    <n v="1"/>
    <n v="0.8255645922397945"/>
    <x v="0"/>
  </r>
  <r>
    <x v="12"/>
    <x v="0"/>
    <n v="45.91"/>
    <n v="1"/>
    <n v="0.27836471212724723"/>
    <x v="0"/>
  </r>
  <r>
    <x v="13"/>
    <x v="0"/>
    <n v="44.63"/>
    <n v="1"/>
    <n v="0.17829544400602759"/>
    <x v="0"/>
  </r>
  <r>
    <x v="14"/>
    <x v="0"/>
    <n v="47.74"/>
    <n v="1"/>
    <n v="0.51354087883954491"/>
    <x v="0"/>
  </r>
  <r>
    <x v="15"/>
    <x v="0"/>
    <n v="43.29"/>
    <n v="1"/>
    <n v="9.220690570549972E-3"/>
    <x v="0"/>
  </r>
  <r>
    <x v="16"/>
    <x v="0"/>
    <n v="46.5"/>
    <n v="1"/>
    <n v="0.13682831504111115"/>
    <x v="0"/>
  </r>
  <r>
    <x v="17"/>
    <x v="0"/>
    <n v="48.28"/>
    <n v="1"/>
    <n v="0.72781954039239483"/>
    <x v="0"/>
  </r>
  <r>
    <x v="18"/>
    <x v="0"/>
    <n v="45.12"/>
    <n v="1"/>
    <n v="0.60615051926628705"/>
    <x v="0"/>
  </r>
  <r>
    <x v="19"/>
    <x v="0"/>
    <n v="45.99"/>
    <n v="1"/>
    <n v="0.44327226266813824"/>
    <x v="0"/>
  </r>
  <r>
    <x v="20"/>
    <x v="0"/>
    <n v="45.18"/>
    <n v="1"/>
    <n v="0.72789149422452548"/>
    <x v="0"/>
  </r>
  <r>
    <x v="21"/>
    <x v="0"/>
    <n v="50.97"/>
    <n v="1"/>
    <n v="0.29794604331561758"/>
    <x v="0"/>
  </r>
  <r>
    <x v="22"/>
    <x v="0"/>
    <n v="45.91"/>
    <n v="1"/>
    <n v="0.22980566931606305"/>
    <x v="0"/>
  </r>
  <r>
    <x v="23"/>
    <x v="0"/>
    <n v="45.73"/>
    <n v="1"/>
    <n v="0.40624493611301205"/>
    <x v="0"/>
  </r>
  <r>
    <x v="24"/>
    <x v="0"/>
    <n v="44.26"/>
    <n v="1"/>
    <n v="0.1190811077754701"/>
    <x v="0"/>
  </r>
  <r>
    <x v="25"/>
    <x v="0"/>
    <n v="49.71"/>
    <n v="1"/>
    <n v="0.6550292086218753"/>
    <x v="0"/>
  </r>
  <r>
    <x v="26"/>
    <x v="0"/>
    <n v="45.81"/>
    <n v="1"/>
    <n v="3.455938710413553E-2"/>
    <x v="0"/>
  </r>
  <r>
    <x v="27"/>
    <x v="0"/>
    <n v="47.58"/>
    <n v="1"/>
    <n v="0.16711569235874535"/>
    <x v="0"/>
  </r>
  <r>
    <x v="28"/>
    <x v="0"/>
    <n v="45.46"/>
    <n v="1"/>
    <n v="0.9918866090705396"/>
    <x v="0"/>
  </r>
  <r>
    <x v="29"/>
    <x v="0"/>
    <n v="45.13"/>
    <n v="1"/>
    <n v="2.3504869916157412E-2"/>
    <x v="0"/>
  </r>
  <r>
    <x v="30"/>
    <x v="0"/>
    <n v="46.48"/>
    <n v="1"/>
    <n v="0.61868279034630413"/>
    <x v="0"/>
  </r>
  <r>
    <x v="31"/>
    <x v="0"/>
    <n v="43.37"/>
    <n v="1"/>
    <n v="0.37324089676475614"/>
    <x v="0"/>
  </r>
  <r>
    <x v="32"/>
    <x v="0"/>
    <n v="45.79"/>
    <n v="1"/>
    <n v="0.13834259409111571"/>
    <x v="0"/>
  </r>
  <r>
    <x v="33"/>
    <x v="0"/>
    <n v="45.29"/>
    <n v="1"/>
    <n v="0.13334627125377696"/>
    <x v="0"/>
  </r>
  <r>
    <x v="34"/>
    <x v="0"/>
    <n v="47.23"/>
    <n v="1"/>
    <n v="0.6671341599610201"/>
    <x v="0"/>
  </r>
  <r>
    <x v="35"/>
    <x v="0"/>
    <n v="45.36"/>
    <n v="1"/>
    <n v="0.44149932318838647"/>
    <x v="0"/>
  </r>
  <r>
    <x v="36"/>
    <x v="0"/>
    <n v="43.8"/>
    <n v="1"/>
    <n v="0.71122254359181836"/>
    <x v="0"/>
  </r>
  <r>
    <x v="37"/>
    <x v="0"/>
    <n v="46.24"/>
    <n v="1"/>
    <n v="0.44081410485419659"/>
    <x v="0"/>
  </r>
  <r>
    <x v="38"/>
    <x v="0"/>
    <n v="44.29"/>
    <n v="1"/>
    <n v="0.15704784462464416"/>
    <x v="0"/>
  </r>
  <r>
    <x v="39"/>
    <x v="0"/>
    <n v="44.91"/>
    <n v="1"/>
    <n v="0.3971365526298325"/>
    <x v="0"/>
  </r>
  <r>
    <x v="40"/>
    <x v="0"/>
    <n v="46.4"/>
    <n v="1"/>
    <n v="0.12777717962392188"/>
    <x v="0"/>
  </r>
  <r>
    <x v="41"/>
    <x v="0"/>
    <n v="49.03"/>
    <n v="1"/>
    <n v="0.33001954564625435"/>
    <x v="0"/>
  </r>
  <r>
    <x v="42"/>
    <x v="0"/>
    <n v="47.55"/>
    <n v="1"/>
    <n v="0.28995595151170539"/>
    <x v="0"/>
  </r>
  <r>
    <x v="43"/>
    <x v="0"/>
    <n v="47.94"/>
    <n v="1"/>
    <n v="0.98464924520131647"/>
    <x v="0"/>
  </r>
  <r>
    <x v="44"/>
    <x v="0"/>
    <n v="47.51"/>
    <n v="1"/>
    <n v="0.55914238168676977"/>
    <x v="0"/>
  </r>
  <r>
    <x v="45"/>
    <x v="0"/>
    <n v="46.87"/>
    <n v="1"/>
    <n v="0.64417350665510142"/>
    <x v="0"/>
  </r>
  <r>
    <x v="46"/>
    <x v="0"/>
    <n v="46.03"/>
    <n v="1"/>
    <n v="6.777990405706269E-2"/>
    <x v="0"/>
  </r>
  <r>
    <x v="47"/>
    <x v="0"/>
    <n v="46.94"/>
    <n v="1"/>
    <n v="0.56671982782645702"/>
    <x v="0"/>
  </r>
  <r>
    <x v="48"/>
    <x v="0"/>
    <n v="46.34"/>
    <n v="1"/>
    <n v="0.41407993666188481"/>
    <x v="0"/>
  </r>
  <r>
    <x v="49"/>
    <x v="0"/>
    <n v="46.41"/>
    <n v="1"/>
    <n v="0.83453858860935759"/>
    <x v="0"/>
  </r>
  <r>
    <x v="50"/>
    <x v="0"/>
    <n v="46.4"/>
    <n v="0"/>
    <n v="0.33399359213893087"/>
    <x v="0"/>
  </r>
  <r>
    <x v="51"/>
    <x v="0"/>
    <n v="46.6"/>
    <n v="0"/>
    <n v="0.3239716132509014"/>
    <x v="0"/>
  </r>
  <r>
    <x v="52"/>
    <x v="0"/>
    <n v="49.38"/>
    <n v="0"/>
    <n v="0.2714192033491416"/>
    <x v="0"/>
  </r>
  <r>
    <x v="53"/>
    <x v="0"/>
    <n v="47.76"/>
    <n v="0"/>
    <n v="0.80183676511945712"/>
    <x v="0"/>
  </r>
  <r>
    <x v="54"/>
    <x v="0"/>
    <n v="46.15"/>
    <n v="0"/>
    <n v="0.19462068184916526"/>
    <x v="0"/>
  </r>
  <r>
    <x v="55"/>
    <x v="0"/>
    <n v="47.94"/>
    <n v="0"/>
    <n v="0.46778278378120342"/>
    <x v="0"/>
  </r>
  <r>
    <x v="56"/>
    <x v="0"/>
    <n v="46.53"/>
    <n v="0"/>
    <n v="0.48363793103918706"/>
    <x v="0"/>
  </r>
  <r>
    <x v="57"/>
    <x v="0"/>
    <n v="49.3"/>
    <n v="0"/>
    <n v="0.39848823934824573"/>
    <x v="0"/>
  </r>
  <r>
    <x v="58"/>
    <x v="0"/>
    <n v="45.17"/>
    <n v="0"/>
    <n v="0.25350329751279621"/>
    <x v="0"/>
  </r>
  <r>
    <x v="59"/>
    <x v="0"/>
    <n v="44.8"/>
    <n v="0"/>
    <n v="0.83263529794850788"/>
    <x v="0"/>
  </r>
  <r>
    <x v="60"/>
    <x v="0"/>
    <n v="46.48"/>
    <n v="0"/>
    <n v="0.3591675038777109"/>
    <x v="0"/>
  </r>
  <r>
    <x v="61"/>
    <x v="0"/>
    <n v="46.7"/>
    <n v="0"/>
    <n v="0.43294355218577485"/>
    <x v="0"/>
  </r>
  <r>
    <x v="62"/>
    <x v="0"/>
    <n v="47.56"/>
    <n v="0"/>
    <n v="8.9736741189435865E-2"/>
    <x v="0"/>
  </r>
  <r>
    <x v="63"/>
    <x v="0"/>
    <n v="47.93"/>
    <n v="0"/>
    <n v="0.9939854245068519"/>
    <x v="0"/>
  </r>
  <r>
    <x v="64"/>
    <x v="0"/>
    <n v="49.99"/>
    <n v="0"/>
    <n v="0.24415432440631002"/>
    <x v="0"/>
  </r>
  <r>
    <x v="65"/>
    <x v="0"/>
    <n v="42.79"/>
    <n v="0"/>
    <n v="0.53958529141031519"/>
    <x v="0"/>
  </r>
  <r>
    <x v="66"/>
    <x v="0"/>
    <n v="50.98"/>
    <n v="0"/>
    <n v="0.82791838602557044"/>
    <x v="0"/>
  </r>
  <r>
    <x v="67"/>
    <x v="0"/>
    <n v="44.79"/>
    <n v="0"/>
    <n v="0.79414111263253673"/>
    <x v="0"/>
  </r>
  <r>
    <x v="68"/>
    <x v="0"/>
    <n v="48.98"/>
    <n v="0"/>
    <n v="7.8604952370564085E-2"/>
    <x v="0"/>
  </r>
  <r>
    <x v="69"/>
    <x v="0"/>
    <n v="44.83"/>
    <n v="0"/>
    <n v="0.25282446959085569"/>
    <x v="0"/>
  </r>
  <r>
    <x v="70"/>
    <x v="0"/>
    <n v="45.43"/>
    <n v="0"/>
    <n v="0.95750527477313463"/>
    <x v="0"/>
  </r>
  <r>
    <x v="71"/>
    <x v="0"/>
    <n v="43.58"/>
    <n v="0"/>
    <n v="0.95359314955326968"/>
    <x v="0"/>
  </r>
  <r>
    <x v="72"/>
    <x v="0"/>
    <n v="48.15"/>
    <n v="0"/>
    <n v="0.32283504453216716"/>
    <x v="0"/>
  </r>
  <r>
    <x v="73"/>
    <x v="0"/>
    <n v="45.45"/>
    <n v="0"/>
    <n v="0.83366370589450489"/>
    <x v="0"/>
  </r>
  <r>
    <x v="74"/>
    <x v="0"/>
    <n v="46.43"/>
    <n v="0"/>
    <n v="0.52641290184032252"/>
    <x v="0"/>
  </r>
  <r>
    <x v="75"/>
    <x v="0"/>
    <n v="48.17"/>
    <n v="0"/>
    <n v="0.99309875023347527"/>
    <x v="0"/>
  </r>
  <r>
    <x v="76"/>
    <x v="0"/>
    <n v="47.28"/>
    <n v="0"/>
    <n v="0.3704413864681676"/>
    <x v="0"/>
  </r>
  <r>
    <x v="77"/>
    <x v="0"/>
    <n v="44.16"/>
    <n v="0"/>
    <n v="3.2289232216461405E-2"/>
    <x v="0"/>
  </r>
  <r>
    <x v="78"/>
    <x v="0"/>
    <n v="44.96"/>
    <n v="0"/>
    <n v="0.27134219087023592"/>
    <x v="0"/>
  </r>
  <r>
    <x v="79"/>
    <x v="0"/>
    <n v="48.73"/>
    <n v="0"/>
    <n v="0.82995477877882617"/>
    <x v="0"/>
  </r>
  <r>
    <x v="80"/>
    <x v="0"/>
    <n v="43.01"/>
    <n v="0"/>
    <n v="0.92888042135486959"/>
    <x v="0"/>
  </r>
  <r>
    <x v="81"/>
    <x v="0"/>
    <n v="48.44"/>
    <n v="0"/>
    <n v="0.10332374903881825"/>
    <x v="0"/>
  </r>
  <r>
    <x v="82"/>
    <x v="0"/>
    <n v="46.85"/>
    <n v="0"/>
    <n v="0.57013966228604807"/>
    <x v="0"/>
  </r>
  <r>
    <x v="83"/>
    <x v="0"/>
    <n v="42.46"/>
    <n v="0"/>
    <n v="0.83281784227799072"/>
    <x v="0"/>
  </r>
  <r>
    <x v="84"/>
    <x v="0"/>
    <n v="44.39"/>
    <n v="0"/>
    <n v="0.32980827973928417"/>
    <x v="0"/>
  </r>
  <r>
    <x v="85"/>
    <x v="0"/>
    <n v="44.48"/>
    <n v="0"/>
    <n v="1.6159659063991194E-3"/>
    <x v="0"/>
  </r>
  <r>
    <x v="86"/>
    <x v="0"/>
    <n v="44.94"/>
    <n v="0"/>
    <n v="0.29822598375010845"/>
    <x v="0"/>
  </r>
  <r>
    <x v="87"/>
    <x v="0"/>
    <n v="45.76"/>
    <n v="0"/>
    <n v="0.51251317251970152"/>
    <x v="0"/>
  </r>
  <r>
    <x v="88"/>
    <x v="0"/>
    <n v="44.82"/>
    <n v="0"/>
    <n v="0.95267615404055472"/>
    <x v="0"/>
  </r>
  <r>
    <x v="89"/>
    <x v="0"/>
    <n v="43.37"/>
    <n v="0"/>
    <n v="1.6605205488769204E-2"/>
    <x v="0"/>
  </r>
  <r>
    <x v="90"/>
    <x v="0"/>
    <n v="47.71"/>
    <n v="0"/>
    <n v="0.4813978014521384"/>
    <x v="0"/>
  </r>
  <r>
    <x v="91"/>
    <x v="0"/>
    <n v="44.44"/>
    <n v="0"/>
    <n v="0.59442765427250821"/>
    <x v="0"/>
  </r>
  <r>
    <x v="92"/>
    <x v="0"/>
    <n v="44.4"/>
    <n v="0"/>
    <n v="0.67730320647065823"/>
    <x v="0"/>
  </r>
  <r>
    <x v="93"/>
    <x v="0"/>
    <n v="47.24"/>
    <n v="0"/>
    <n v="0.10860693631046825"/>
    <x v="0"/>
  </r>
  <r>
    <x v="94"/>
    <x v="0"/>
    <n v="47.64"/>
    <n v="0"/>
    <n v="0.71247808391754575"/>
    <x v="0"/>
  </r>
  <r>
    <x v="95"/>
    <x v="0"/>
    <n v="46.66"/>
    <n v="0"/>
    <n v="1.3793642528343475E-2"/>
    <x v="0"/>
  </r>
  <r>
    <x v="96"/>
    <x v="0"/>
    <n v="45.01"/>
    <n v="0"/>
    <n v="0.48216703435036035"/>
    <x v="0"/>
  </r>
  <r>
    <x v="97"/>
    <x v="0"/>
    <n v="43.71"/>
    <n v="0"/>
    <n v="0.84762195145954489"/>
    <x v="0"/>
  </r>
  <r>
    <x v="98"/>
    <x v="0"/>
    <n v="45.29"/>
    <n v="0"/>
    <n v="0.14770937373269832"/>
    <x v="0"/>
  </r>
  <r>
    <x v="99"/>
    <x v="0"/>
    <n v="47.53"/>
    <n v="0"/>
    <n v="0.83923315346462457"/>
    <x v="0"/>
  </r>
  <r>
    <x v="100"/>
    <x v="0"/>
    <n v="47.32"/>
    <n v="0"/>
    <n v="0.55881955973434039"/>
    <x v="0"/>
  </r>
  <r>
    <x v="101"/>
    <x v="0"/>
    <n v="46.72"/>
    <n v="0"/>
    <n v="0.6679511765629631"/>
    <x v="0"/>
  </r>
  <r>
    <x v="102"/>
    <x v="0"/>
    <n v="47.62"/>
    <n v="0"/>
    <n v="0.89414979712291831"/>
    <x v="0"/>
  </r>
  <r>
    <x v="103"/>
    <x v="0"/>
    <n v="47.08"/>
    <n v="0"/>
    <n v="0.83789398090122325"/>
    <x v="0"/>
  </r>
  <r>
    <x v="104"/>
    <x v="0"/>
    <n v="43.82"/>
    <n v="0"/>
    <n v="0.84236464326196814"/>
    <x v="0"/>
  </r>
  <r>
    <x v="105"/>
    <x v="0"/>
    <n v="44.46"/>
    <n v="0"/>
    <n v="0.47420003535136812"/>
    <x v="0"/>
  </r>
  <r>
    <x v="106"/>
    <x v="0"/>
    <n v="42.92"/>
    <n v="0"/>
    <n v="0.36804165699053515"/>
    <x v="0"/>
  </r>
  <r>
    <x v="107"/>
    <x v="0"/>
    <n v="49.2"/>
    <n v="0"/>
    <n v="0.28952695682323026"/>
    <x v="0"/>
  </r>
  <r>
    <x v="108"/>
    <x v="0"/>
    <n v="48.55"/>
    <n v="0"/>
    <n v="0.87557809267965236"/>
    <x v="0"/>
  </r>
  <r>
    <x v="109"/>
    <x v="0"/>
    <n v="47.25"/>
    <n v="0"/>
    <n v="0.68610098973086431"/>
    <x v="0"/>
  </r>
  <r>
    <x v="110"/>
    <x v="0"/>
    <n v="46.55"/>
    <n v="0"/>
    <n v="0.80308084147610304"/>
    <x v="0"/>
  </r>
  <r>
    <x v="111"/>
    <x v="0"/>
    <n v="47.44"/>
    <n v="0"/>
    <n v="1.9974255551947651E-2"/>
    <x v="0"/>
  </r>
  <r>
    <x v="112"/>
    <x v="0"/>
    <n v="48.76"/>
    <n v="0"/>
    <n v="0.15980799306281324"/>
    <x v="0"/>
  </r>
  <r>
    <x v="113"/>
    <x v="0"/>
    <n v="49.93"/>
    <n v="0"/>
    <n v="0.99789948978046017"/>
    <x v="0"/>
  </r>
  <r>
    <x v="114"/>
    <x v="0"/>
    <n v="49.19"/>
    <n v="0"/>
    <n v="0.62607847211869927"/>
    <x v="0"/>
  </r>
  <r>
    <x v="115"/>
    <x v="0"/>
    <n v="44.51"/>
    <n v="0"/>
    <n v="0.47779012677924992"/>
    <x v="0"/>
  </r>
  <r>
    <x v="116"/>
    <x v="0"/>
    <n v="47.95"/>
    <n v="0"/>
    <n v="0.24494352843539013"/>
    <x v="0"/>
  </r>
  <r>
    <x v="117"/>
    <x v="0"/>
    <n v="47.67"/>
    <n v="0"/>
    <n v="0.5956468692606528"/>
    <x v="0"/>
  </r>
  <r>
    <x v="118"/>
    <x v="0"/>
    <n v="44.98"/>
    <n v="0"/>
    <n v="0.58506231006744769"/>
    <x v="0"/>
  </r>
  <r>
    <x v="119"/>
    <x v="0"/>
    <n v="45.25"/>
    <n v="0"/>
    <n v="0.2407229442945934"/>
    <x v="0"/>
  </r>
  <r>
    <x v="120"/>
    <x v="0"/>
    <n v="45.69"/>
    <n v="0"/>
    <n v="0.39025207483953572"/>
    <x v="0"/>
  </r>
  <r>
    <x v="121"/>
    <x v="0"/>
    <n v="44.35"/>
    <n v="0"/>
    <n v="0.46960437332605109"/>
    <x v="0"/>
  </r>
  <r>
    <x v="122"/>
    <x v="0"/>
    <n v="45.87"/>
    <n v="0"/>
    <n v="0.39063064676351522"/>
    <x v="0"/>
  </r>
  <r>
    <x v="123"/>
    <x v="0"/>
    <n v="47.75"/>
    <n v="0"/>
    <n v="0.79719003728142968"/>
    <x v="0"/>
  </r>
  <r>
    <x v="124"/>
    <x v="0"/>
    <n v="46.52"/>
    <n v="0"/>
    <n v="0.83041872122063309"/>
    <x v="0"/>
  </r>
  <r>
    <x v="125"/>
    <x v="0"/>
    <n v="44.37"/>
    <n v="0"/>
    <n v="0.76985733779854837"/>
    <x v="0"/>
  </r>
  <r>
    <x v="126"/>
    <x v="0"/>
    <n v="47.67"/>
    <n v="0"/>
    <n v="0.3303348254309505"/>
    <x v="0"/>
  </r>
  <r>
    <x v="127"/>
    <x v="0"/>
    <n v="45.93"/>
    <n v="0"/>
    <n v="0.25312715295027854"/>
    <x v="0"/>
  </r>
  <r>
    <x v="128"/>
    <x v="0"/>
    <n v="46.04"/>
    <n v="0"/>
    <n v="4.8927066469649283E-2"/>
    <x v="0"/>
  </r>
  <r>
    <x v="129"/>
    <x v="0"/>
    <n v="49.59"/>
    <n v="0"/>
    <n v="0.52656698815004155"/>
    <x v="0"/>
  </r>
  <r>
    <x v="130"/>
    <x v="0"/>
    <n v="45.8"/>
    <n v="0"/>
    <n v="7.8015445492884195E-2"/>
    <x v="0"/>
  </r>
  <r>
    <x v="131"/>
    <x v="0"/>
    <n v="45.98"/>
    <n v="0"/>
    <n v="0.843296692211851"/>
    <x v="0"/>
  </r>
  <r>
    <x v="132"/>
    <x v="0"/>
    <n v="46.66"/>
    <n v="0"/>
    <n v="0.19513583508656018"/>
    <x v="0"/>
  </r>
  <r>
    <x v="133"/>
    <x v="0"/>
    <n v="44.98"/>
    <n v="0"/>
    <n v="0.1221613649723402"/>
    <x v="0"/>
  </r>
  <r>
    <x v="134"/>
    <x v="0"/>
    <n v="44.36"/>
    <n v="0"/>
    <n v="0.84639252757167782"/>
    <x v="0"/>
  </r>
  <r>
    <x v="135"/>
    <x v="0"/>
    <n v="42.03"/>
    <n v="0"/>
    <n v="0.94551121387768244"/>
    <x v="0"/>
  </r>
  <r>
    <x v="136"/>
    <x v="0"/>
    <n v="46.45"/>
    <n v="0"/>
    <n v="0.11728779384700772"/>
    <x v="0"/>
  </r>
  <r>
    <x v="137"/>
    <x v="0"/>
    <n v="46.78"/>
    <n v="0"/>
    <n v="1.9770782358197958E-2"/>
    <x v="0"/>
  </r>
  <r>
    <x v="138"/>
    <x v="0"/>
    <n v="50.91"/>
    <n v="0"/>
    <n v="0.30885750116410637"/>
    <x v="0"/>
  </r>
  <r>
    <x v="139"/>
    <x v="0"/>
    <n v="44.86"/>
    <n v="0"/>
    <n v="0.96727815598768918"/>
    <x v="0"/>
  </r>
  <r>
    <x v="140"/>
    <x v="0"/>
    <n v="48.85"/>
    <n v="0"/>
    <n v="0.40614767054561829"/>
    <x v="0"/>
  </r>
  <r>
    <x v="141"/>
    <x v="0"/>
    <n v="48.38"/>
    <n v="0"/>
    <n v="0.50529450067602111"/>
    <x v="0"/>
  </r>
  <r>
    <x v="142"/>
    <x v="0"/>
    <n v="46.36"/>
    <n v="0"/>
    <n v="0.57820323503803239"/>
    <x v="0"/>
  </r>
  <r>
    <x v="143"/>
    <x v="0"/>
    <n v="45.85"/>
    <n v="0"/>
    <n v="0.88453779635415175"/>
    <x v="0"/>
  </r>
  <r>
    <x v="144"/>
    <x v="0"/>
    <n v="43.6"/>
    <n v="0"/>
    <n v="0.64102979226176227"/>
    <x v="0"/>
  </r>
  <r>
    <x v="145"/>
    <x v="0"/>
    <n v="42.72"/>
    <n v="0"/>
    <n v="0.30862024025429446"/>
    <x v="0"/>
  </r>
  <r>
    <x v="146"/>
    <x v="0"/>
    <n v="49.55"/>
    <n v="0"/>
    <n v="9.8656038272441626E-2"/>
    <x v="0"/>
  </r>
  <r>
    <x v="147"/>
    <x v="0"/>
    <n v="47.31"/>
    <n v="0"/>
    <n v="0.95279117913158906"/>
    <x v="0"/>
  </r>
  <r>
    <x v="148"/>
    <x v="0"/>
    <n v="43.95"/>
    <n v="0"/>
    <n v="0.41735786850802981"/>
    <x v="0"/>
  </r>
  <r>
    <x v="149"/>
    <x v="0"/>
    <n v="45.34"/>
    <n v="0"/>
    <n v="3.756645118269164E-2"/>
    <x v="0"/>
  </r>
  <r>
    <x v="150"/>
    <x v="0"/>
    <n v="44.3"/>
    <n v="0"/>
    <n v="0.16638448886990442"/>
    <x v="0"/>
  </r>
  <r>
    <x v="151"/>
    <x v="0"/>
    <n v="43.38"/>
    <n v="0"/>
    <n v="0.6401359977345451"/>
    <x v="0"/>
  </r>
  <r>
    <x v="152"/>
    <x v="0"/>
    <n v="42.8"/>
    <n v="0"/>
    <n v="0.7458411140143516"/>
    <x v="0"/>
  </r>
  <r>
    <x v="153"/>
    <x v="0"/>
    <n v="48.49"/>
    <n v="0"/>
    <n v="0.31081038935577632"/>
    <x v="0"/>
  </r>
  <r>
    <x v="154"/>
    <x v="0"/>
    <n v="46.69"/>
    <n v="0"/>
    <n v="0.34940864495269841"/>
    <x v="0"/>
  </r>
  <r>
    <x v="155"/>
    <x v="0"/>
    <n v="44.21"/>
    <n v="0"/>
    <n v="8.8753806592148266E-2"/>
    <x v="0"/>
  </r>
  <r>
    <x v="156"/>
    <x v="0"/>
    <n v="42.91"/>
    <n v="0"/>
    <n v="0.2195371942010147"/>
    <x v="0"/>
  </r>
  <r>
    <x v="157"/>
    <x v="0"/>
    <n v="46.59"/>
    <n v="0"/>
    <n v="0.1191365017053283"/>
    <x v="0"/>
  </r>
  <r>
    <x v="158"/>
    <x v="0"/>
    <n v="45.46"/>
    <n v="0"/>
    <n v="0.91537271918307861"/>
    <x v="0"/>
  </r>
  <r>
    <x v="159"/>
    <x v="0"/>
    <n v="43.61"/>
    <n v="0"/>
    <n v="0.56881725326178367"/>
    <x v="0"/>
  </r>
  <r>
    <x v="160"/>
    <x v="0"/>
    <n v="47.9"/>
    <n v="0"/>
    <n v="0.51528302332682907"/>
    <x v="0"/>
  </r>
  <r>
    <x v="161"/>
    <x v="0"/>
    <n v="47.85"/>
    <n v="0"/>
    <n v="0.4125599951972958"/>
    <x v="0"/>
  </r>
  <r>
    <x v="162"/>
    <x v="0"/>
    <n v="47.75"/>
    <n v="0"/>
    <n v="0.47010584080907558"/>
    <x v="0"/>
  </r>
  <r>
    <x v="163"/>
    <x v="0"/>
    <n v="45.63"/>
    <n v="0"/>
    <n v="0.21863610659995403"/>
    <x v="0"/>
  </r>
  <r>
    <x v="164"/>
    <x v="0"/>
    <n v="46.76"/>
    <n v="0"/>
    <n v="0.28350140791872636"/>
    <x v="0"/>
  </r>
  <r>
    <x v="165"/>
    <x v="0"/>
    <n v="47.03"/>
    <n v="0"/>
    <n v="0.49128989304859327"/>
    <x v="0"/>
  </r>
  <r>
    <x v="166"/>
    <x v="0"/>
    <n v="48.98"/>
    <n v="0"/>
    <n v="0.32198686400728938"/>
    <x v="0"/>
  </r>
  <r>
    <x v="167"/>
    <x v="0"/>
    <n v="45.17"/>
    <n v="0"/>
    <n v="3.7662669414249006E-2"/>
    <x v="0"/>
  </r>
  <r>
    <x v="168"/>
    <x v="0"/>
    <n v="43.99"/>
    <n v="0"/>
    <n v="0.12848665601392828"/>
    <x v="0"/>
  </r>
  <r>
    <x v="169"/>
    <x v="0"/>
    <n v="44.72"/>
    <n v="0"/>
    <n v="0.27379013205335578"/>
    <x v="0"/>
  </r>
  <r>
    <x v="170"/>
    <x v="0"/>
    <n v="46.95"/>
    <n v="0"/>
    <n v="0.83759710315770086"/>
    <x v="0"/>
  </r>
  <r>
    <x v="171"/>
    <x v="0"/>
    <n v="50.22"/>
    <n v="0"/>
    <n v="0.49411116647909603"/>
    <x v="0"/>
  </r>
  <r>
    <x v="172"/>
    <x v="0"/>
    <n v="45.87"/>
    <n v="0"/>
    <n v="0.52579239322040294"/>
    <x v="0"/>
  </r>
  <r>
    <x v="173"/>
    <x v="0"/>
    <n v="47.41"/>
    <n v="0"/>
    <n v="0.37937789958133983"/>
    <x v="0"/>
  </r>
  <r>
    <x v="174"/>
    <x v="0"/>
    <n v="49.57"/>
    <n v="0"/>
    <n v="0.76543423283472833"/>
    <x v="0"/>
  </r>
  <r>
    <x v="175"/>
    <x v="0"/>
    <n v="45.8"/>
    <n v="0"/>
    <n v="0.32549271042315597"/>
    <x v="0"/>
  </r>
  <r>
    <x v="176"/>
    <x v="0"/>
    <n v="46.1"/>
    <n v="0"/>
    <n v="0.1399166920599938"/>
    <x v="0"/>
  </r>
  <r>
    <x v="177"/>
    <x v="0"/>
    <n v="50.18"/>
    <n v="0"/>
    <n v="0.98726956480133654"/>
    <x v="0"/>
  </r>
  <r>
    <x v="178"/>
    <x v="0"/>
    <n v="46.9"/>
    <n v="0"/>
    <n v="0.3324928098364639"/>
    <x v="0"/>
  </r>
  <r>
    <x v="179"/>
    <x v="0"/>
    <n v="40.869999999999997"/>
    <n v="0"/>
    <n v="0.48367840249271565"/>
    <x v="0"/>
  </r>
  <r>
    <x v="180"/>
    <x v="0"/>
    <n v="46.98"/>
    <n v="0"/>
    <n v="0.66392901949104388"/>
    <x v="0"/>
  </r>
  <r>
    <x v="181"/>
    <x v="0"/>
    <n v="42.31"/>
    <n v="0"/>
    <n v="0.50419251626801243"/>
    <x v="0"/>
  </r>
  <r>
    <x v="182"/>
    <x v="0"/>
    <n v="47.59"/>
    <n v="0"/>
    <n v="0.25451833055234774"/>
    <x v="0"/>
  </r>
  <r>
    <x v="183"/>
    <x v="0"/>
    <n v="47.22"/>
    <n v="0"/>
    <n v="0.65598092762616333"/>
    <x v="0"/>
  </r>
  <r>
    <x v="184"/>
    <x v="0"/>
    <n v="45.97"/>
    <n v="0"/>
    <n v="0.42386910180941539"/>
    <x v="0"/>
  </r>
  <r>
    <x v="185"/>
    <x v="0"/>
    <n v="46.58"/>
    <n v="0"/>
    <n v="0.22762381157327272"/>
    <x v="0"/>
  </r>
  <r>
    <x v="186"/>
    <x v="0"/>
    <n v="45.09"/>
    <n v="0"/>
    <n v="0.73500766773652415"/>
    <x v="0"/>
  </r>
  <r>
    <x v="187"/>
    <x v="0"/>
    <n v="45.33"/>
    <n v="0"/>
    <n v="0.95027608773833305"/>
    <x v="0"/>
  </r>
  <r>
    <x v="188"/>
    <x v="0"/>
    <n v="48.52"/>
    <n v="0"/>
    <n v="0.24176120105882115"/>
    <x v="0"/>
  </r>
  <r>
    <x v="189"/>
    <x v="0"/>
    <n v="46.13"/>
    <n v="0"/>
    <n v="0.20397704953510565"/>
    <x v="0"/>
  </r>
  <r>
    <x v="190"/>
    <x v="0"/>
    <n v="45.55"/>
    <n v="0"/>
    <n v="0.92331105373519451"/>
    <x v="0"/>
  </r>
  <r>
    <x v="191"/>
    <x v="0"/>
    <n v="46.79"/>
    <n v="0"/>
    <n v="0.29534077670454661"/>
    <x v="0"/>
  </r>
  <r>
    <x v="192"/>
    <x v="0"/>
    <n v="48.98"/>
    <n v="0"/>
    <n v="0.83398763974985934"/>
    <x v="0"/>
  </r>
  <r>
    <x v="193"/>
    <x v="0"/>
    <n v="48.8"/>
    <n v="0"/>
    <n v="0.67067828318887057"/>
    <x v="0"/>
  </r>
  <r>
    <x v="194"/>
    <x v="0"/>
    <n v="44.78"/>
    <n v="0"/>
    <n v="0.54081653255682116"/>
    <x v="0"/>
  </r>
  <r>
    <x v="195"/>
    <x v="0"/>
    <n v="44.06"/>
    <n v="0"/>
    <n v="0.28984553038499972"/>
    <x v="0"/>
  </r>
  <r>
    <x v="196"/>
    <x v="0"/>
    <n v="45.39"/>
    <n v="0"/>
    <n v="0.41169604364241941"/>
    <x v="0"/>
  </r>
  <r>
    <x v="197"/>
    <x v="0"/>
    <n v="42.27"/>
    <n v="0"/>
    <n v="0.78191822282760326"/>
    <x v="0"/>
  </r>
  <r>
    <x v="198"/>
    <x v="0"/>
    <n v="43.4"/>
    <n v="0"/>
    <n v="0.54323059950738573"/>
    <x v="0"/>
  </r>
  <r>
    <x v="199"/>
    <x v="0"/>
    <n v="49.67"/>
    <n v="0"/>
    <n v="0.90037388649076999"/>
    <x v="0"/>
  </r>
  <r>
    <x v="200"/>
    <x v="0"/>
    <n v="47.64"/>
    <n v="0"/>
    <n v="5.7351146888850346E-2"/>
    <x v="0"/>
  </r>
  <r>
    <x v="201"/>
    <x v="0"/>
    <n v="43.59"/>
    <n v="0"/>
    <n v="0.74852556788142899"/>
    <x v="0"/>
  </r>
  <r>
    <x v="202"/>
    <x v="0"/>
    <n v="48.07"/>
    <n v="0"/>
    <n v="0.72576086245202942"/>
    <x v="0"/>
  </r>
  <r>
    <x v="203"/>
    <x v="0"/>
    <n v="46.44"/>
    <n v="0"/>
    <n v="0.56682624178350427"/>
    <x v="0"/>
  </r>
  <r>
    <x v="204"/>
    <x v="0"/>
    <n v="48.54"/>
    <n v="0"/>
    <n v="0.48599651242283048"/>
    <x v="0"/>
  </r>
  <r>
    <x v="205"/>
    <x v="0"/>
    <n v="45.79"/>
    <n v="0"/>
    <n v="4.5396039627321083E-2"/>
    <x v="0"/>
  </r>
  <r>
    <x v="206"/>
    <x v="0"/>
    <n v="42.46"/>
    <n v="0"/>
    <n v="0.75458564919219762"/>
    <x v="0"/>
  </r>
  <r>
    <x v="207"/>
    <x v="0"/>
    <n v="41.27"/>
    <n v="0"/>
    <n v="0.62909780587550701"/>
    <x v="0"/>
  </r>
  <r>
    <x v="208"/>
    <x v="0"/>
    <n v="44.3"/>
    <n v="0"/>
    <n v="0.37172646502102324"/>
    <x v="0"/>
  </r>
  <r>
    <x v="209"/>
    <x v="0"/>
    <n v="45.78"/>
    <n v="0"/>
    <n v="0.19093050432206182"/>
    <x v="0"/>
  </r>
  <r>
    <x v="210"/>
    <x v="0"/>
    <n v="49.61"/>
    <n v="0"/>
    <n v="0.59570489967529805"/>
    <x v="0"/>
  </r>
  <r>
    <x v="211"/>
    <x v="0"/>
    <n v="44.84"/>
    <n v="0"/>
    <n v="0.833814022413641"/>
    <x v="0"/>
  </r>
  <r>
    <x v="212"/>
    <x v="0"/>
    <n v="44.74"/>
    <n v="0"/>
    <n v="0.99655099448398832"/>
    <x v="0"/>
  </r>
  <r>
    <x v="213"/>
    <x v="0"/>
    <n v="46.78"/>
    <n v="0"/>
    <n v="0.39533206917329078"/>
    <x v="0"/>
  </r>
  <r>
    <x v="214"/>
    <x v="0"/>
    <n v="43.17"/>
    <n v="0"/>
    <n v="0.11234015597458924"/>
    <x v="0"/>
  </r>
  <r>
    <x v="215"/>
    <x v="0"/>
    <n v="46.97"/>
    <n v="0"/>
    <n v="0.31816026576573231"/>
    <x v="0"/>
  </r>
  <r>
    <x v="216"/>
    <x v="0"/>
    <n v="46.68"/>
    <n v="0"/>
    <n v="0.49352819902320866"/>
    <x v="0"/>
  </r>
  <r>
    <x v="217"/>
    <x v="0"/>
    <n v="46.4"/>
    <n v="0"/>
    <n v="0.73968773605422677"/>
    <x v="0"/>
  </r>
  <r>
    <x v="218"/>
    <x v="0"/>
    <n v="45.74"/>
    <n v="0"/>
    <n v="0.25205711953433596"/>
    <x v="0"/>
  </r>
  <r>
    <x v="219"/>
    <x v="0"/>
    <n v="47.85"/>
    <n v="0"/>
    <n v="0.16022148615245202"/>
    <x v="0"/>
  </r>
  <r>
    <x v="220"/>
    <x v="0"/>
    <n v="47"/>
    <n v="0"/>
    <n v="0.22117576580105069"/>
    <x v="0"/>
  </r>
  <r>
    <x v="221"/>
    <x v="0"/>
    <n v="46.55"/>
    <n v="0"/>
    <n v="0.89303142807478453"/>
    <x v="0"/>
  </r>
  <r>
    <x v="222"/>
    <x v="0"/>
    <n v="46.06"/>
    <n v="0"/>
    <n v="0.14249601536065226"/>
    <x v="0"/>
  </r>
  <r>
    <x v="223"/>
    <x v="0"/>
    <n v="45.55"/>
    <n v="0"/>
    <n v="0.44412176793018998"/>
    <x v="0"/>
  </r>
  <r>
    <x v="224"/>
    <x v="0"/>
    <n v="44.05"/>
    <n v="0"/>
    <n v="0.98005035138587671"/>
    <x v="0"/>
  </r>
  <r>
    <x v="225"/>
    <x v="0"/>
    <n v="43.34"/>
    <n v="0"/>
    <n v="0.31722738528882322"/>
    <x v="0"/>
  </r>
  <r>
    <x v="226"/>
    <x v="0"/>
    <n v="45.04"/>
    <n v="0"/>
    <n v="2.2160229835958556E-2"/>
    <x v="0"/>
  </r>
  <r>
    <x v="227"/>
    <x v="0"/>
    <n v="48.15"/>
    <n v="0"/>
    <n v="0.31380132220601498"/>
    <x v="0"/>
  </r>
  <r>
    <x v="228"/>
    <x v="0"/>
    <n v="45.54"/>
    <n v="0"/>
    <n v="0.17787914239869018"/>
    <x v="0"/>
  </r>
  <r>
    <x v="229"/>
    <x v="0"/>
    <n v="43.08"/>
    <n v="0"/>
    <n v="0.30273860746470249"/>
    <x v="0"/>
  </r>
  <r>
    <x v="230"/>
    <x v="0"/>
    <n v="45.9"/>
    <n v="0"/>
    <n v="0.60441418559816062"/>
    <x v="0"/>
  </r>
  <r>
    <x v="231"/>
    <x v="0"/>
    <n v="47.67"/>
    <n v="0"/>
    <n v="0.77052953314503181"/>
    <x v="0"/>
  </r>
  <r>
    <x v="232"/>
    <x v="0"/>
    <n v="45.32"/>
    <n v="0"/>
    <n v="0.63640319351389019"/>
    <x v="0"/>
  </r>
  <r>
    <x v="233"/>
    <x v="0"/>
    <n v="44.58"/>
    <n v="0"/>
    <n v="0.84014211337444478"/>
    <x v="0"/>
  </r>
  <r>
    <x v="234"/>
    <x v="0"/>
    <n v="44.68"/>
    <n v="0"/>
    <n v="0.26318266408175206"/>
    <x v="0"/>
  </r>
  <r>
    <x v="235"/>
    <x v="0"/>
    <n v="42.7"/>
    <n v="0"/>
    <n v="0.84958415505528695"/>
    <x v="0"/>
  </r>
  <r>
    <x v="236"/>
    <x v="0"/>
    <n v="46.08"/>
    <n v="0"/>
    <n v="0.88836293529820143"/>
    <x v="0"/>
  </r>
  <r>
    <x v="237"/>
    <x v="0"/>
    <n v="41.99"/>
    <n v="0"/>
    <n v="0.39412109171815302"/>
    <x v="0"/>
  </r>
  <r>
    <x v="238"/>
    <x v="0"/>
    <n v="46.55"/>
    <n v="0"/>
    <n v="0.10316965421698654"/>
    <x v="0"/>
  </r>
  <r>
    <x v="239"/>
    <x v="0"/>
    <n v="44.97"/>
    <n v="0"/>
    <n v="0.70463918418409122"/>
    <x v="0"/>
  </r>
  <r>
    <x v="240"/>
    <x v="0"/>
    <n v="47.75"/>
    <n v="0"/>
    <n v="0.47595091592664807"/>
    <x v="0"/>
  </r>
  <r>
    <x v="241"/>
    <x v="0"/>
    <n v="42.6"/>
    <n v="0"/>
    <n v="0.40755586172599245"/>
    <x v="0"/>
  </r>
  <r>
    <x v="242"/>
    <x v="0"/>
    <n v="45.41"/>
    <n v="0"/>
    <n v="0.3360642256877171"/>
    <x v="0"/>
  </r>
  <r>
    <x v="243"/>
    <x v="0"/>
    <n v="43.19"/>
    <n v="0"/>
    <n v="0.83130572006934078"/>
    <x v="0"/>
  </r>
  <r>
    <x v="244"/>
    <x v="0"/>
    <n v="48.48"/>
    <n v="0"/>
    <n v="0.96335713709419224"/>
    <x v="0"/>
  </r>
  <r>
    <x v="245"/>
    <x v="0"/>
    <n v="46.42"/>
    <n v="0"/>
    <n v="0.27366300630689089"/>
    <x v="0"/>
  </r>
  <r>
    <x v="246"/>
    <x v="0"/>
    <n v="47.73"/>
    <n v="0"/>
    <n v="0.46245601384055512"/>
    <x v="0"/>
  </r>
  <r>
    <x v="247"/>
    <x v="0"/>
    <n v="49.79"/>
    <n v="0"/>
    <n v="0.73100912744957125"/>
    <x v="0"/>
  </r>
  <r>
    <x v="248"/>
    <x v="0"/>
    <n v="47.11"/>
    <n v="0"/>
    <n v="0.12720238976031628"/>
    <x v="0"/>
  </r>
  <r>
    <x v="249"/>
    <x v="0"/>
    <n v="45.18"/>
    <n v="0"/>
    <n v="0.73251688236240564"/>
    <x v="0"/>
  </r>
  <r>
    <x v="250"/>
    <x v="0"/>
    <n v="51.51"/>
    <n v="0"/>
    <n v="5.8430134305129555E-2"/>
    <x v="0"/>
  </r>
  <r>
    <x v="251"/>
    <x v="0"/>
    <n v="45.18"/>
    <n v="0"/>
    <n v="0.61282259052172428"/>
    <x v="0"/>
  </r>
  <r>
    <x v="252"/>
    <x v="0"/>
    <n v="47.5"/>
    <n v="0"/>
    <n v="0.88566137295615721"/>
    <x v="0"/>
  </r>
  <r>
    <x v="253"/>
    <x v="0"/>
    <n v="47.31"/>
    <n v="0"/>
    <n v="0.6049421798534419"/>
    <x v="0"/>
  </r>
  <r>
    <x v="254"/>
    <x v="0"/>
    <n v="45.14"/>
    <n v="0"/>
    <n v="0.58417252011038756"/>
    <x v="0"/>
  </r>
  <r>
    <x v="255"/>
    <x v="0"/>
    <n v="44.72"/>
    <n v="0"/>
    <n v="0.19095654388901739"/>
    <x v="0"/>
  </r>
  <r>
    <x v="256"/>
    <x v="0"/>
    <n v="45.6"/>
    <n v="0"/>
    <n v="0.66546233266325638"/>
    <x v="0"/>
  </r>
  <r>
    <x v="257"/>
    <x v="0"/>
    <n v="41.08"/>
    <n v="0"/>
    <n v="0.38537405880071085"/>
    <x v="0"/>
  </r>
  <r>
    <x v="258"/>
    <x v="0"/>
    <n v="47.35"/>
    <n v="0"/>
    <n v="4.5148293351446211E-2"/>
    <x v="0"/>
  </r>
  <r>
    <x v="259"/>
    <x v="0"/>
    <n v="47.74"/>
    <n v="0"/>
    <n v="0.62292714387766412"/>
    <x v="0"/>
  </r>
  <r>
    <x v="260"/>
    <x v="0"/>
    <n v="50.75"/>
    <n v="0"/>
    <n v="0.14857491296313463"/>
    <x v="0"/>
  </r>
  <r>
    <x v="261"/>
    <x v="0"/>
    <n v="45.81"/>
    <n v="0"/>
    <n v="0.85197491486624788"/>
    <x v="0"/>
  </r>
  <r>
    <x v="262"/>
    <x v="0"/>
    <n v="46.11"/>
    <n v="0"/>
    <n v="0.51654408210010616"/>
    <x v="0"/>
  </r>
  <r>
    <x v="263"/>
    <x v="0"/>
    <n v="46.58"/>
    <n v="0"/>
    <n v="0.78749079157562918"/>
    <x v="0"/>
  </r>
  <r>
    <x v="264"/>
    <x v="0"/>
    <n v="46.46"/>
    <n v="0"/>
    <n v="0.92931680136216011"/>
    <x v="0"/>
  </r>
  <r>
    <x v="265"/>
    <x v="0"/>
    <n v="44.53"/>
    <n v="0"/>
    <n v="0.43796980047516254"/>
    <x v="0"/>
  </r>
  <r>
    <x v="266"/>
    <x v="0"/>
    <n v="44.47"/>
    <n v="0"/>
    <n v="0.1782353485910112"/>
    <x v="0"/>
  </r>
  <r>
    <x v="267"/>
    <x v="0"/>
    <n v="45.79"/>
    <n v="0"/>
    <n v="0.67936063916915856"/>
    <x v="0"/>
  </r>
  <r>
    <x v="268"/>
    <x v="0"/>
    <n v="47.85"/>
    <n v="0"/>
    <n v="0.26513562220607012"/>
    <x v="0"/>
  </r>
  <r>
    <x v="269"/>
    <x v="0"/>
    <n v="45.15"/>
    <n v="0"/>
    <n v="0.8381845469284549"/>
    <x v="0"/>
  </r>
  <r>
    <x v="270"/>
    <x v="0"/>
    <n v="45.88"/>
    <n v="0"/>
    <n v="0.45530962348559278"/>
    <x v="0"/>
  </r>
  <r>
    <x v="271"/>
    <x v="0"/>
    <n v="49.67"/>
    <n v="0"/>
    <n v="6.9323102666931979E-2"/>
    <x v="0"/>
  </r>
  <r>
    <x v="272"/>
    <x v="0"/>
    <n v="46.46"/>
    <n v="0"/>
    <n v="0.60897434092318337"/>
    <x v="0"/>
  </r>
  <r>
    <x v="273"/>
    <x v="0"/>
    <n v="42.62"/>
    <n v="0"/>
    <n v="8.9806633344281073E-2"/>
    <x v="0"/>
  </r>
  <r>
    <x v="274"/>
    <x v="0"/>
    <n v="43.58"/>
    <n v="0"/>
    <n v="0.1107452517130656"/>
    <x v="0"/>
  </r>
  <r>
    <x v="275"/>
    <x v="0"/>
    <n v="48.02"/>
    <n v="0"/>
    <n v="0.93982874022763052"/>
    <x v="0"/>
  </r>
  <r>
    <x v="276"/>
    <x v="0"/>
    <n v="49.36"/>
    <n v="0"/>
    <n v="0.76531875819868012"/>
    <x v="0"/>
  </r>
  <r>
    <x v="277"/>
    <x v="0"/>
    <n v="49.12"/>
    <n v="0"/>
    <n v="0.91998537676404812"/>
    <x v="0"/>
  </r>
  <r>
    <x v="278"/>
    <x v="0"/>
    <n v="46.88"/>
    <n v="0"/>
    <n v="8.643529160667629E-2"/>
    <x v="0"/>
  </r>
  <r>
    <x v="279"/>
    <x v="0"/>
    <n v="46.64"/>
    <n v="0"/>
    <n v="0.57826203296863898"/>
    <x v="0"/>
  </r>
  <r>
    <x v="280"/>
    <x v="0"/>
    <n v="46.7"/>
    <n v="0"/>
    <n v="0.83285541421412779"/>
    <x v="0"/>
  </r>
  <r>
    <x v="281"/>
    <x v="0"/>
    <n v="47.6"/>
    <n v="0"/>
    <n v="7.6738673507708022E-3"/>
    <x v="0"/>
  </r>
  <r>
    <x v="282"/>
    <x v="0"/>
    <n v="41.5"/>
    <n v="0"/>
    <n v="8.3320312981349676E-2"/>
    <x v="0"/>
  </r>
  <r>
    <x v="283"/>
    <x v="0"/>
    <n v="45.42"/>
    <n v="0"/>
    <n v="0.50055083381291499"/>
    <x v="0"/>
  </r>
  <r>
    <x v="284"/>
    <x v="0"/>
    <n v="47.54"/>
    <n v="0"/>
    <n v="2.1321438956335093E-2"/>
    <x v="0"/>
  </r>
  <r>
    <x v="285"/>
    <x v="0"/>
    <n v="44.88"/>
    <n v="0"/>
    <n v="0.13571499309034685"/>
    <x v="0"/>
  </r>
  <r>
    <x v="286"/>
    <x v="0"/>
    <n v="46.05"/>
    <n v="0"/>
    <n v="0.40874157779937126"/>
    <x v="0"/>
  </r>
  <r>
    <x v="287"/>
    <x v="0"/>
    <n v="47.9"/>
    <n v="0"/>
    <n v="0.41554376063171106"/>
    <x v="0"/>
  </r>
  <r>
    <x v="288"/>
    <x v="0"/>
    <n v="45.38"/>
    <n v="0"/>
    <n v="0.49251472529270901"/>
    <x v="0"/>
  </r>
  <r>
    <x v="289"/>
    <x v="0"/>
    <n v="49.86"/>
    <n v="0"/>
    <n v="0.76823514229878187"/>
    <x v="0"/>
  </r>
  <r>
    <x v="290"/>
    <x v="0"/>
    <n v="40.96"/>
    <n v="0"/>
    <n v="0.4137812781486776"/>
    <x v="0"/>
  </r>
  <r>
    <x v="291"/>
    <x v="0"/>
    <n v="45.61"/>
    <n v="0"/>
    <n v="0.89428984665164057"/>
    <x v="0"/>
  </r>
  <r>
    <x v="292"/>
    <x v="0"/>
    <n v="42.66"/>
    <n v="0"/>
    <n v="0.60826907781402995"/>
    <x v="0"/>
  </r>
  <r>
    <x v="293"/>
    <x v="0"/>
    <n v="44.54"/>
    <n v="0"/>
    <n v="0.72702499137344956"/>
    <x v="0"/>
  </r>
  <r>
    <x v="294"/>
    <x v="0"/>
    <n v="44.39"/>
    <n v="0"/>
    <n v="0.60591283921005379"/>
    <x v="0"/>
  </r>
  <r>
    <x v="295"/>
    <x v="0"/>
    <n v="48.47"/>
    <n v="0"/>
    <n v="2.1285509095919197E-2"/>
    <x v="0"/>
  </r>
  <r>
    <x v="296"/>
    <x v="0"/>
    <n v="50.05"/>
    <n v="0"/>
    <n v="3.9308876076024402E-2"/>
    <x v="0"/>
  </r>
  <r>
    <x v="297"/>
    <x v="0"/>
    <n v="46.17"/>
    <n v="0"/>
    <n v="0.49510181640114548"/>
    <x v="0"/>
  </r>
  <r>
    <x v="298"/>
    <x v="0"/>
    <n v="45.95"/>
    <n v="0"/>
    <n v="0.81575257675703072"/>
    <x v="0"/>
  </r>
  <r>
    <x v="299"/>
    <x v="0"/>
    <n v="46.94"/>
    <n v="0"/>
    <n v="0.11851035169430835"/>
    <x v="0"/>
  </r>
  <r>
    <x v="300"/>
    <x v="0"/>
    <n v="47.19"/>
    <n v="0"/>
    <n v="0.85423188238914749"/>
    <x v="0"/>
  </r>
  <r>
    <x v="301"/>
    <x v="0"/>
    <n v="48.92"/>
    <n v="0"/>
    <n v="0.62085313553007593"/>
    <x v="0"/>
  </r>
  <r>
    <x v="302"/>
    <x v="0"/>
    <n v="47.85"/>
    <n v="0"/>
    <n v="8.6664702320179421E-2"/>
    <x v="0"/>
  </r>
  <r>
    <x v="303"/>
    <x v="0"/>
    <n v="46.04"/>
    <n v="0"/>
    <n v="0.49187270267774708"/>
    <x v="0"/>
  </r>
  <r>
    <x v="304"/>
    <x v="0"/>
    <n v="44.06"/>
    <n v="0"/>
    <n v="0.13969530274617448"/>
    <x v="0"/>
  </r>
  <r>
    <x v="305"/>
    <x v="0"/>
    <n v="46.81"/>
    <n v="0"/>
    <n v="0.82546740347933512"/>
    <x v="0"/>
  </r>
  <r>
    <x v="306"/>
    <x v="0"/>
    <n v="43.65"/>
    <n v="0"/>
    <n v="0.29970631595429831"/>
    <x v="0"/>
  </r>
  <r>
    <x v="307"/>
    <x v="0"/>
    <n v="48.57"/>
    <n v="0"/>
    <n v="0.44933153312783936"/>
    <x v="0"/>
  </r>
  <r>
    <x v="308"/>
    <x v="0"/>
    <n v="45.9"/>
    <n v="0"/>
    <n v="0.31641879394093131"/>
    <x v="0"/>
  </r>
  <r>
    <x v="309"/>
    <x v="0"/>
    <n v="45.36"/>
    <n v="0"/>
    <n v="0.13638097326771259"/>
    <x v="0"/>
  </r>
  <r>
    <x v="310"/>
    <x v="0"/>
    <n v="46.65"/>
    <n v="0"/>
    <n v="0.6524093197831573"/>
    <x v="0"/>
  </r>
  <r>
    <x v="311"/>
    <x v="0"/>
    <n v="44.78"/>
    <n v="0"/>
    <n v="0.54877935951020318"/>
    <x v="0"/>
  </r>
  <r>
    <x v="312"/>
    <x v="0"/>
    <n v="47.33"/>
    <n v="0"/>
    <n v="0.93704955968888592"/>
    <x v="0"/>
  </r>
  <r>
    <x v="313"/>
    <x v="0"/>
    <n v="47.05"/>
    <n v="0"/>
    <n v="0.93192995545721347"/>
    <x v="0"/>
  </r>
  <r>
    <x v="314"/>
    <x v="0"/>
    <n v="49.23"/>
    <n v="0"/>
    <n v="0.60469491184600377"/>
    <x v="0"/>
  </r>
  <r>
    <x v="315"/>
    <x v="0"/>
    <n v="48.49"/>
    <n v="0"/>
    <n v="0.23759682748511912"/>
    <x v="0"/>
  </r>
  <r>
    <x v="316"/>
    <x v="0"/>
    <n v="44.08"/>
    <n v="0"/>
    <n v="0.72834718233191509"/>
    <x v="0"/>
  </r>
  <r>
    <x v="317"/>
    <x v="0"/>
    <n v="47.94"/>
    <n v="0"/>
    <n v="0.57563287431962007"/>
    <x v="0"/>
  </r>
  <r>
    <x v="318"/>
    <x v="0"/>
    <n v="44.74"/>
    <n v="0"/>
    <n v="0.28255406717747156"/>
    <x v="0"/>
  </r>
  <r>
    <x v="319"/>
    <x v="0"/>
    <n v="46.94"/>
    <n v="0"/>
    <n v="0.99323326976280535"/>
    <x v="0"/>
  </r>
  <r>
    <x v="320"/>
    <x v="0"/>
    <n v="46.13"/>
    <n v="0"/>
    <n v="9.8355852709418268E-2"/>
    <x v="0"/>
  </r>
  <r>
    <x v="321"/>
    <x v="0"/>
    <n v="45.45"/>
    <n v="0"/>
    <n v="0.34656077368205984"/>
    <x v="0"/>
  </r>
  <r>
    <x v="322"/>
    <x v="0"/>
    <n v="46.42"/>
    <n v="0"/>
    <n v="0.17220482043469687"/>
    <x v="0"/>
  </r>
  <r>
    <x v="323"/>
    <x v="0"/>
    <n v="48.58"/>
    <n v="0"/>
    <n v="0.32444353404923354"/>
    <x v="0"/>
  </r>
  <r>
    <x v="324"/>
    <x v="0"/>
    <n v="44.45"/>
    <n v="0"/>
    <n v="0.33419971310913887"/>
    <x v="0"/>
  </r>
  <r>
    <x v="325"/>
    <x v="0"/>
    <n v="51.02"/>
    <n v="0"/>
    <n v="0.53975832403896362"/>
    <x v="0"/>
  </r>
  <r>
    <x v="326"/>
    <x v="0"/>
    <n v="42.76"/>
    <n v="0"/>
    <n v="0.4123528113838123"/>
    <x v="0"/>
  </r>
  <r>
    <x v="327"/>
    <x v="0"/>
    <n v="45.37"/>
    <n v="0"/>
    <n v="0.96225801789732845"/>
    <x v="0"/>
  </r>
  <r>
    <x v="328"/>
    <x v="0"/>
    <n v="42.36"/>
    <n v="0"/>
    <n v="0.47764974131651006"/>
    <x v="0"/>
  </r>
  <r>
    <x v="329"/>
    <x v="0"/>
    <n v="44.01"/>
    <n v="0"/>
    <n v="0.16873883974268877"/>
    <x v="0"/>
  </r>
  <r>
    <x v="330"/>
    <x v="0"/>
    <n v="43.73"/>
    <n v="0"/>
    <n v="0.76968551965710974"/>
    <x v="0"/>
  </r>
  <r>
    <x v="331"/>
    <x v="0"/>
    <n v="48.92"/>
    <n v="0"/>
    <n v="0.82103526338477606"/>
    <x v="0"/>
  </r>
  <r>
    <x v="332"/>
    <x v="0"/>
    <n v="44.7"/>
    <n v="0"/>
    <n v="0.4753920947291953"/>
    <x v="0"/>
  </r>
  <r>
    <x v="333"/>
    <x v="0"/>
    <n v="44.84"/>
    <n v="0"/>
    <n v="0.6305591815855518"/>
    <x v="0"/>
  </r>
  <r>
    <x v="334"/>
    <x v="0"/>
    <n v="46.6"/>
    <n v="0"/>
    <n v="0.74554588084416029"/>
    <x v="0"/>
  </r>
  <r>
    <x v="335"/>
    <x v="0"/>
    <n v="44.59"/>
    <n v="0"/>
    <n v="1.0860873080240085E-2"/>
    <x v="0"/>
  </r>
  <r>
    <x v="336"/>
    <x v="0"/>
    <n v="44.93"/>
    <n v="0"/>
    <n v="0.18836086509437688"/>
    <x v="0"/>
  </r>
  <r>
    <x v="337"/>
    <x v="0"/>
    <n v="41.93"/>
    <n v="0"/>
    <n v="0.67144431840772456"/>
    <x v="0"/>
  </r>
  <r>
    <x v="338"/>
    <x v="0"/>
    <n v="49.24"/>
    <n v="0"/>
    <n v="0.8080922992008962"/>
    <x v="0"/>
  </r>
  <r>
    <x v="339"/>
    <x v="0"/>
    <n v="46.61"/>
    <n v="0"/>
    <n v="0.56567797399733155"/>
    <x v="0"/>
  </r>
  <r>
    <x v="340"/>
    <x v="0"/>
    <n v="46.47"/>
    <n v="0"/>
    <n v="1.8255243413649258E-2"/>
    <x v="0"/>
  </r>
  <r>
    <x v="341"/>
    <x v="0"/>
    <n v="45.07"/>
    <n v="0"/>
    <n v="0.16447512147250654"/>
    <x v="0"/>
  </r>
  <r>
    <x v="342"/>
    <x v="0"/>
    <n v="48.6"/>
    <n v="0"/>
    <n v="2.8997360775920744E-2"/>
    <x v="0"/>
  </r>
  <r>
    <x v="343"/>
    <x v="0"/>
    <n v="46.17"/>
    <n v="0"/>
    <n v="0.90623260974737296"/>
    <x v="0"/>
  </r>
  <r>
    <x v="344"/>
    <x v="0"/>
    <n v="48.3"/>
    <n v="0"/>
    <n v="0.61433922803217278"/>
    <x v="0"/>
  </r>
  <r>
    <x v="345"/>
    <x v="0"/>
    <n v="45.28"/>
    <n v="0"/>
    <n v="0.81703285320945251"/>
    <x v="0"/>
  </r>
  <r>
    <x v="346"/>
    <x v="0"/>
    <n v="44.44"/>
    <n v="0"/>
    <n v="0.1176639178762543"/>
    <x v="0"/>
  </r>
  <r>
    <x v="347"/>
    <x v="0"/>
    <n v="45.56"/>
    <n v="0"/>
    <n v="0.35353925604989778"/>
    <x v="0"/>
  </r>
  <r>
    <x v="348"/>
    <x v="0"/>
    <n v="45.73"/>
    <n v="0"/>
    <n v="9.8430654616890934E-2"/>
    <x v="0"/>
  </r>
  <r>
    <x v="349"/>
    <x v="0"/>
    <n v="47.21"/>
    <n v="0"/>
    <n v="0.6169507382407956"/>
    <x v="0"/>
  </r>
  <r>
    <x v="350"/>
    <x v="0"/>
    <n v="46.54"/>
    <n v="0"/>
    <n v="6.6606672466305361E-2"/>
    <x v="0"/>
  </r>
  <r>
    <x v="351"/>
    <x v="0"/>
    <n v="49.44"/>
    <n v="0"/>
    <n v="0.67145893888231034"/>
    <x v="0"/>
  </r>
  <r>
    <x v="352"/>
    <x v="0"/>
    <n v="50.37"/>
    <n v="0"/>
    <n v="0.36309097865585727"/>
    <x v="0"/>
  </r>
  <r>
    <x v="353"/>
    <x v="0"/>
    <n v="41.75"/>
    <n v="0"/>
    <n v="0.56896464661387935"/>
    <x v="0"/>
  </r>
  <r>
    <x v="354"/>
    <x v="0"/>
    <n v="46.99"/>
    <n v="0"/>
    <n v="0.43046630057058266"/>
    <x v="0"/>
  </r>
  <r>
    <x v="355"/>
    <x v="0"/>
    <n v="43.92"/>
    <n v="0"/>
    <n v="0.68366100124364737"/>
    <x v="0"/>
  </r>
  <r>
    <x v="356"/>
    <x v="0"/>
    <n v="45.24"/>
    <n v="0"/>
    <n v="0.55974196732895043"/>
    <x v="0"/>
  </r>
  <r>
    <x v="357"/>
    <x v="0"/>
    <n v="43.6"/>
    <n v="0"/>
    <n v="0.58510670025467837"/>
    <x v="0"/>
  </r>
  <r>
    <x v="358"/>
    <x v="0"/>
    <n v="44.76"/>
    <n v="0"/>
    <n v="0.10712731517667473"/>
    <x v="0"/>
  </r>
  <r>
    <x v="359"/>
    <x v="0"/>
    <n v="44.21"/>
    <n v="0"/>
    <n v="0.54261918143934618"/>
    <x v="0"/>
  </r>
  <r>
    <x v="360"/>
    <x v="0"/>
    <n v="43.63"/>
    <n v="0"/>
    <n v="0.14606558257313973"/>
    <x v="0"/>
  </r>
  <r>
    <x v="361"/>
    <x v="0"/>
    <n v="46.99"/>
    <n v="0"/>
    <n v="0.92918204068714361"/>
    <x v="0"/>
  </r>
  <r>
    <x v="362"/>
    <x v="0"/>
    <n v="41.83"/>
    <n v="0"/>
    <n v="9.0957984543324155E-2"/>
    <x v="0"/>
  </r>
  <r>
    <x v="363"/>
    <x v="0"/>
    <n v="47.16"/>
    <n v="0"/>
    <n v="5.209487229459997E-2"/>
    <x v="0"/>
  </r>
  <r>
    <x v="364"/>
    <x v="0"/>
    <n v="47.13"/>
    <n v="0"/>
    <n v="0.45724567214765044"/>
    <x v="0"/>
  </r>
  <r>
    <x v="365"/>
    <x v="0"/>
    <n v="47.98"/>
    <n v="0"/>
    <n v="0.40826054133384737"/>
    <x v="0"/>
  </r>
  <r>
    <x v="366"/>
    <x v="0"/>
    <n v="47.06"/>
    <n v="0"/>
    <n v="0.98381500269941025"/>
    <x v="0"/>
  </r>
  <r>
    <x v="367"/>
    <x v="0"/>
    <n v="46.08"/>
    <n v="0"/>
    <n v="0.94281784062930796"/>
    <x v="0"/>
  </r>
  <r>
    <x v="368"/>
    <x v="0"/>
    <n v="48.41"/>
    <n v="0"/>
    <n v="0.57655563249722019"/>
    <x v="0"/>
  </r>
  <r>
    <x v="369"/>
    <x v="0"/>
    <n v="49.93"/>
    <n v="0"/>
    <n v="0.20658115512707631"/>
    <x v="0"/>
  </r>
  <r>
    <x v="370"/>
    <x v="0"/>
    <n v="47.93"/>
    <n v="0"/>
    <n v="0.12440828437461604"/>
    <x v="0"/>
  </r>
  <r>
    <x v="371"/>
    <x v="0"/>
    <n v="44.99"/>
    <n v="0"/>
    <n v="0.19324627969837094"/>
    <x v="0"/>
  </r>
  <r>
    <x v="372"/>
    <x v="0"/>
    <n v="48.53"/>
    <n v="0"/>
    <n v="7.7303900267570724E-2"/>
    <x v="0"/>
  </r>
  <r>
    <x v="373"/>
    <x v="0"/>
    <n v="44.17"/>
    <n v="0"/>
    <n v="0.82012391038186938"/>
    <x v="0"/>
  </r>
  <r>
    <x v="374"/>
    <x v="0"/>
    <n v="49.06"/>
    <n v="0"/>
    <n v="9.0676579590100448E-2"/>
    <x v="0"/>
  </r>
  <r>
    <x v="375"/>
    <x v="0"/>
    <n v="46.75"/>
    <n v="0"/>
    <n v="0.6026648380079529"/>
    <x v="0"/>
  </r>
  <r>
    <x v="376"/>
    <x v="0"/>
    <n v="47.74"/>
    <n v="0"/>
    <n v="5.152621226299503E-2"/>
    <x v="0"/>
  </r>
  <r>
    <x v="377"/>
    <x v="0"/>
    <n v="44.17"/>
    <n v="0"/>
    <n v="0.1306173356882725"/>
    <x v="0"/>
  </r>
  <r>
    <x v="378"/>
    <x v="0"/>
    <n v="45.96"/>
    <n v="0"/>
    <n v="0.47723711357746401"/>
    <x v="0"/>
  </r>
  <r>
    <x v="379"/>
    <x v="0"/>
    <n v="44.97"/>
    <n v="0"/>
    <n v="0.81656951236973596"/>
    <x v="0"/>
  </r>
  <r>
    <x v="380"/>
    <x v="0"/>
    <n v="46.04"/>
    <n v="0"/>
    <n v="0.60112525919613002"/>
    <x v="0"/>
  </r>
  <r>
    <x v="381"/>
    <x v="0"/>
    <n v="42.76"/>
    <n v="0"/>
    <n v="1.6517558831709023E-3"/>
    <x v="0"/>
  </r>
  <r>
    <x v="382"/>
    <x v="0"/>
    <n v="49.79"/>
    <n v="0"/>
    <n v="0.42145096807139637"/>
    <x v="0"/>
  </r>
  <r>
    <x v="383"/>
    <x v="0"/>
    <n v="48.64"/>
    <n v="0"/>
    <n v="0.54276867896530701"/>
    <x v="0"/>
  </r>
  <r>
    <x v="384"/>
    <x v="0"/>
    <n v="48.9"/>
    <n v="0"/>
    <n v="0.27665776045284662"/>
    <x v="0"/>
  </r>
  <r>
    <x v="385"/>
    <x v="0"/>
    <n v="47.27"/>
    <n v="0"/>
    <n v="0.62117907245205684"/>
    <x v="0"/>
  </r>
  <r>
    <x v="386"/>
    <x v="0"/>
    <n v="44.59"/>
    <n v="0"/>
    <n v="0.14358476441713452"/>
    <x v="0"/>
  </r>
  <r>
    <x v="387"/>
    <x v="0"/>
    <n v="46.54"/>
    <n v="0"/>
    <n v="0.61994202841181512"/>
    <x v="0"/>
  </r>
  <r>
    <x v="388"/>
    <x v="0"/>
    <n v="47.32"/>
    <n v="0"/>
    <n v="0.43193163480301822"/>
    <x v="0"/>
  </r>
  <r>
    <x v="389"/>
    <x v="0"/>
    <n v="46.21"/>
    <n v="0"/>
    <n v="0.27540342684825125"/>
    <x v="0"/>
  </r>
  <r>
    <x v="390"/>
    <x v="0"/>
    <n v="44.48"/>
    <n v="0"/>
    <n v="0.12979107343821306"/>
    <x v="0"/>
  </r>
  <r>
    <x v="391"/>
    <x v="0"/>
    <n v="48.26"/>
    <n v="0"/>
    <n v="0.71164506184283083"/>
    <x v="0"/>
  </r>
  <r>
    <x v="392"/>
    <x v="0"/>
    <n v="46.19"/>
    <n v="0"/>
    <n v="0.16789312340688911"/>
    <x v="0"/>
  </r>
  <r>
    <x v="393"/>
    <x v="0"/>
    <n v="47.89"/>
    <n v="0"/>
    <n v="0.65350175308372704"/>
    <x v="0"/>
  </r>
  <r>
    <x v="394"/>
    <x v="0"/>
    <n v="48.58"/>
    <n v="0"/>
    <n v="0.90538026269529637"/>
    <x v="0"/>
  </r>
  <r>
    <x v="395"/>
    <x v="0"/>
    <n v="48.16"/>
    <n v="0"/>
    <n v="0.40445648400832945"/>
    <x v="0"/>
  </r>
  <r>
    <x v="396"/>
    <x v="0"/>
    <n v="47.44"/>
    <n v="0"/>
    <n v="0.54787932213680668"/>
    <x v="0"/>
  </r>
  <r>
    <x v="397"/>
    <x v="0"/>
    <n v="47.96"/>
    <n v="0"/>
    <n v="0.19854637994878788"/>
    <x v="0"/>
  </r>
  <r>
    <x v="398"/>
    <x v="0"/>
    <n v="46.33"/>
    <n v="0"/>
    <n v="0.44186598103886088"/>
    <x v="0"/>
  </r>
  <r>
    <x v="399"/>
    <x v="0"/>
    <n v="48.5"/>
    <n v="0"/>
    <n v="0.15557022800116793"/>
    <x v="0"/>
  </r>
  <r>
    <x v="400"/>
    <x v="0"/>
    <n v="46.01"/>
    <n v="0"/>
    <n v="0.20041060592284432"/>
    <x v="0"/>
  </r>
  <r>
    <x v="401"/>
    <x v="0"/>
    <n v="46.11"/>
    <n v="0"/>
    <n v="0.96902077557997923"/>
    <x v="0"/>
  </r>
  <r>
    <x v="402"/>
    <x v="0"/>
    <n v="46.46"/>
    <n v="0"/>
    <n v="0.21072767878176091"/>
    <x v="0"/>
  </r>
  <r>
    <x v="403"/>
    <x v="0"/>
    <n v="48.41"/>
    <n v="0"/>
    <n v="0.71881505954084468"/>
    <x v="0"/>
  </r>
  <r>
    <x v="404"/>
    <x v="0"/>
    <n v="42.94"/>
    <n v="0"/>
    <n v="0.7694209651970797"/>
    <x v="0"/>
  </r>
  <r>
    <x v="405"/>
    <x v="0"/>
    <n v="44.84"/>
    <n v="0"/>
    <n v="0.34377242756149262"/>
    <x v="0"/>
  </r>
  <r>
    <x v="406"/>
    <x v="0"/>
    <n v="47.12"/>
    <n v="0"/>
    <n v="7.1238446158894408E-2"/>
    <x v="0"/>
  </r>
  <r>
    <x v="407"/>
    <x v="0"/>
    <n v="42.33"/>
    <n v="0"/>
    <n v="0.44205893556465747"/>
    <x v="0"/>
  </r>
  <r>
    <x v="408"/>
    <x v="0"/>
    <n v="46.48"/>
    <n v="0"/>
    <n v="0.56403482235907265"/>
    <x v="0"/>
  </r>
  <r>
    <x v="409"/>
    <x v="0"/>
    <n v="46.67"/>
    <n v="0"/>
    <n v="0.31983470597118924"/>
    <x v="0"/>
  </r>
  <r>
    <x v="410"/>
    <x v="0"/>
    <n v="42.88"/>
    <n v="0"/>
    <n v="0.34587869360786583"/>
    <x v="0"/>
  </r>
  <r>
    <x v="411"/>
    <x v="0"/>
    <n v="47.34"/>
    <n v="0"/>
    <n v="0.41008913317406692"/>
    <x v="0"/>
  </r>
  <r>
    <x v="412"/>
    <x v="0"/>
    <n v="44.61"/>
    <n v="0"/>
    <n v="0.5039919060431749"/>
    <x v="0"/>
  </r>
  <r>
    <x v="413"/>
    <x v="0"/>
    <n v="45.56"/>
    <n v="0"/>
    <n v="0.42750578567865383"/>
    <x v="0"/>
  </r>
  <r>
    <x v="414"/>
    <x v="0"/>
    <n v="42.81"/>
    <n v="0"/>
    <n v="4.4750771874095929E-2"/>
    <x v="0"/>
  </r>
  <r>
    <x v="415"/>
    <x v="0"/>
    <n v="47.04"/>
    <n v="0"/>
    <n v="6.6043108771253634E-2"/>
    <x v="0"/>
  </r>
  <r>
    <x v="416"/>
    <x v="0"/>
    <n v="45.85"/>
    <n v="0"/>
    <n v="0.2524925298563635"/>
    <x v="0"/>
  </r>
  <r>
    <x v="417"/>
    <x v="0"/>
    <n v="48.79"/>
    <n v="0"/>
    <n v="0.38781851233747755"/>
    <x v="0"/>
  </r>
  <r>
    <x v="418"/>
    <x v="0"/>
    <n v="47.63"/>
    <n v="0"/>
    <n v="0.93115285287723915"/>
    <x v="0"/>
  </r>
  <r>
    <x v="419"/>
    <x v="0"/>
    <n v="49.41"/>
    <n v="0"/>
    <n v="3.7061992488582995E-2"/>
    <x v="0"/>
  </r>
  <r>
    <x v="420"/>
    <x v="0"/>
    <n v="44.76"/>
    <n v="0"/>
    <n v="0.54247298230167351"/>
    <x v="0"/>
  </r>
  <r>
    <x v="421"/>
    <x v="0"/>
    <n v="47.22"/>
    <n v="0"/>
    <n v="0.52610439399437037"/>
    <x v="0"/>
  </r>
  <r>
    <x v="422"/>
    <x v="0"/>
    <n v="46.14"/>
    <n v="0"/>
    <n v="0.35340068015852499"/>
    <x v="0"/>
  </r>
  <r>
    <x v="423"/>
    <x v="0"/>
    <n v="45.75"/>
    <n v="0"/>
    <n v="0.14536107940665333"/>
    <x v="0"/>
  </r>
  <r>
    <x v="424"/>
    <x v="0"/>
    <n v="47.15"/>
    <n v="0"/>
    <n v="0.36743530567878446"/>
    <x v="0"/>
  </r>
  <r>
    <x v="425"/>
    <x v="0"/>
    <n v="49.11"/>
    <n v="0"/>
    <n v="0.57193889513279228"/>
    <x v="0"/>
  </r>
  <r>
    <x v="426"/>
    <x v="0"/>
    <n v="45.6"/>
    <n v="0"/>
    <n v="0.86980715600851632"/>
    <x v="0"/>
  </r>
  <r>
    <x v="427"/>
    <x v="0"/>
    <n v="43.47"/>
    <n v="0"/>
    <n v="0.40545607160016883"/>
    <x v="0"/>
  </r>
  <r>
    <x v="428"/>
    <x v="0"/>
    <n v="44.2"/>
    <n v="0"/>
    <n v="0.20084037491044826"/>
    <x v="0"/>
  </r>
  <r>
    <x v="429"/>
    <x v="0"/>
    <n v="44.39"/>
    <n v="0"/>
    <n v="0.40558821554409452"/>
    <x v="0"/>
  </r>
  <r>
    <x v="430"/>
    <x v="0"/>
    <n v="46.88"/>
    <n v="0"/>
    <n v="0.63843905395888501"/>
    <x v="0"/>
  </r>
  <r>
    <x v="431"/>
    <x v="0"/>
    <n v="49.64"/>
    <n v="0"/>
    <n v="2.56606432818971E-2"/>
    <x v="0"/>
  </r>
  <r>
    <x v="432"/>
    <x v="0"/>
    <n v="46.66"/>
    <n v="0"/>
    <n v="0.50285306740249069"/>
    <x v="0"/>
  </r>
  <r>
    <x v="433"/>
    <x v="0"/>
    <n v="46.42"/>
    <n v="0"/>
    <n v="0.62752594202002943"/>
    <x v="0"/>
  </r>
  <r>
    <x v="434"/>
    <x v="0"/>
    <n v="42.44"/>
    <n v="0"/>
    <n v="0.64935477408901432"/>
    <x v="0"/>
  </r>
  <r>
    <x v="435"/>
    <x v="0"/>
    <n v="44.13"/>
    <n v="0"/>
    <n v="0.35017438294638226"/>
    <x v="0"/>
  </r>
  <r>
    <x v="436"/>
    <x v="0"/>
    <n v="49.47"/>
    <n v="0"/>
    <n v="0.96346334263387523"/>
    <x v="0"/>
  </r>
  <r>
    <x v="437"/>
    <x v="0"/>
    <n v="44.41"/>
    <n v="0"/>
    <n v="5.7085605230436376E-2"/>
    <x v="0"/>
  </r>
  <r>
    <x v="438"/>
    <x v="0"/>
    <n v="44.27"/>
    <n v="0"/>
    <n v="0.17949043388501018"/>
    <x v="0"/>
  </r>
  <r>
    <x v="439"/>
    <x v="0"/>
    <n v="43.77"/>
    <n v="0"/>
    <n v="0.79244157080040412"/>
    <x v="0"/>
  </r>
  <r>
    <x v="440"/>
    <x v="0"/>
    <n v="42.69"/>
    <n v="0"/>
    <n v="4.555729199525671E-2"/>
    <x v="0"/>
  </r>
  <r>
    <x v="441"/>
    <x v="0"/>
    <n v="43.11"/>
    <n v="0"/>
    <n v="2.3826576544585976E-2"/>
    <x v="0"/>
  </r>
  <r>
    <x v="442"/>
    <x v="0"/>
    <n v="46.35"/>
    <n v="0"/>
    <n v="0.1560931135131417"/>
    <x v="0"/>
  </r>
  <r>
    <x v="443"/>
    <x v="0"/>
    <n v="48.97"/>
    <n v="0"/>
    <n v="0.31223882611529419"/>
    <x v="0"/>
  </r>
  <r>
    <x v="444"/>
    <x v="0"/>
    <n v="46.28"/>
    <n v="0"/>
    <n v="0.47774988320400935"/>
    <x v="0"/>
  </r>
  <r>
    <x v="445"/>
    <x v="0"/>
    <n v="46.37"/>
    <n v="0"/>
    <n v="0.20792176038550747"/>
    <x v="0"/>
  </r>
  <r>
    <x v="446"/>
    <x v="0"/>
    <n v="44.09"/>
    <n v="0"/>
    <n v="0.41403025070608357"/>
    <x v="0"/>
  </r>
  <r>
    <x v="447"/>
    <x v="0"/>
    <n v="45.95"/>
    <n v="0"/>
    <n v="0.77571174118318587"/>
    <x v="0"/>
  </r>
  <r>
    <x v="448"/>
    <x v="0"/>
    <n v="41.58"/>
    <n v="0"/>
    <n v="0.70129716852466062"/>
    <x v="0"/>
  </r>
  <r>
    <x v="449"/>
    <x v="0"/>
    <n v="45.21"/>
    <n v="0"/>
    <n v="0.74489868625295075"/>
    <x v="0"/>
  </r>
  <r>
    <x v="450"/>
    <x v="0"/>
    <n v="46.03"/>
    <n v="0"/>
    <n v="0.51849147711455679"/>
    <x v="0"/>
  </r>
  <r>
    <x v="451"/>
    <x v="0"/>
    <n v="42.92"/>
    <n v="0"/>
    <n v="0.79672973001073677"/>
    <x v="0"/>
  </r>
  <r>
    <x v="452"/>
    <x v="0"/>
    <n v="45.51"/>
    <n v="0"/>
    <n v="0.87481449348702445"/>
    <x v="0"/>
  </r>
  <r>
    <x v="453"/>
    <x v="0"/>
    <n v="45.93"/>
    <n v="0"/>
    <n v="0.99777302160089831"/>
    <x v="0"/>
  </r>
  <r>
    <x v="454"/>
    <x v="0"/>
    <n v="41.99"/>
    <n v="0"/>
    <n v="0.66702459762688648"/>
    <x v="0"/>
  </r>
  <r>
    <x v="455"/>
    <x v="0"/>
    <n v="46.43"/>
    <n v="0"/>
    <n v="0.11569366787536794"/>
    <x v="0"/>
  </r>
  <r>
    <x v="456"/>
    <x v="0"/>
    <n v="46.44"/>
    <n v="0"/>
    <n v="0.99363208243411127"/>
    <x v="0"/>
  </r>
  <r>
    <x v="457"/>
    <x v="0"/>
    <n v="45.17"/>
    <n v="0"/>
    <n v="0.62027224086353472"/>
    <x v="0"/>
  </r>
  <r>
    <x v="458"/>
    <x v="0"/>
    <n v="42.74"/>
    <n v="0"/>
    <n v="0.66679680605045422"/>
    <x v="0"/>
  </r>
  <r>
    <x v="459"/>
    <x v="0"/>
    <n v="42.17"/>
    <n v="0"/>
    <n v="0.25820315976385444"/>
    <x v="0"/>
  </r>
  <r>
    <x v="460"/>
    <x v="0"/>
    <n v="42.74"/>
    <n v="0"/>
    <n v="0.93815590178624009"/>
    <x v="0"/>
  </r>
  <r>
    <x v="461"/>
    <x v="0"/>
    <n v="45.36"/>
    <n v="0"/>
    <n v="0.5420908964269644"/>
    <x v="0"/>
  </r>
  <r>
    <x v="462"/>
    <x v="0"/>
    <n v="45.11"/>
    <n v="0"/>
    <n v="0.29856887163920187"/>
    <x v="0"/>
  </r>
  <r>
    <x v="463"/>
    <x v="0"/>
    <n v="46.7"/>
    <n v="0"/>
    <n v="0.14190432523335772"/>
    <x v="0"/>
  </r>
  <r>
    <x v="464"/>
    <x v="0"/>
    <n v="51.61"/>
    <n v="0"/>
    <n v="0.5535425307773939"/>
    <x v="0"/>
  </r>
  <r>
    <x v="465"/>
    <x v="0"/>
    <n v="44.48"/>
    <n v="0"/>
    <n v="0.45992670439291583"/>
    <x v="0"/>
  </r>
  <r>
    <x v="466"/>
    <x v="0"/>
    <n v="43.89"/>
    <n v="0"/>
    <n v="0.79236594991935727"/>
    <x v="0"/>
  </r>
  <r>
    <x v="467"/>
    <x v="0"/>
    <n v="41.86"/>
    <n v="0"/>
    <n v="0.18209612518325136"/>
    <x v="0"/>
  </r>
  <r>
    <x v="468"/>
    <x v="0"/>
    <n v="47.28"/>
    <n v="0"/>
    <n v="0.72157350765185535"/>
    <x v="0"/>
  </r>
  <r>
    <x v="469"/>
    <x v="0"/>
    <n v="47.67"/>
    <n v="0"/>
    <n v="0.10181808633405964"/>
    <x v="0"/>
  </r>
  <r>
    <x v="470"/>
    <x v="0"/>
    <n v="44.8"/>
    <n v="0"/>
    <n v="3.5773904282073721E-3"/>
    <x v="0"/>
  </r>
  <r>
    <x v="471"/>
    <x v="0"/>
    <n v="42.62"/>
    <n v="0"/>
    <n v="0.86754166629949392"/>
    <x v="0"/>
  </r>
  <r>
    <x v="472"/>
    <x v="0"/>
    <n v="43.18"/>
    <n v="0"/>
    <n v="0.78524029119379879"/>
    <x v="0"/>
  </r>
  <r>
    <x v="473"/>
    <x v="0"/>
    <n v="46.07"/>
    <n v="0"/>
    <n v="3.500665960113436E-2"/>
    <x v="0"/>
  </r>
  <r>
    <x v="474"/>
    <x v="0"/>
    <n v="46.54"/>
    <n v="0"/>
    <n v="0.12117833280426038"/>
    <x v="0"/>
  </r>
  <r>
    <x v="475"/>
    <x v="0"/>
    <n v="42.97"/>
    <n v="0"/>
    <n v="0.70664821804616995"/>
    <x v="0"/>
  </r>
  <r>
    <x v="476"/>
    <x v="0"/>
    <n v="44.46"/>
    <n v="0"/>
    <n v="0.69686311100656295"/>
    <x v="0"/>
  </r>
  <r>
    <x v="477"/>
    <x v="0"/>
    <n v="49.71"/>
    <n v="0"/>
    <n v="2.7243637669052134E-3"/>
    <x v="0"/>
  </r>
  <r>
    <x v="478"/>
    <x v="0"/>
    <n v="43.63"/>
    <n v="0"/>
    <n v="0.16789026153653042"/>
    <x v="0"/>
  </r>
  <r>
    <x v="479"/>
    <x v="0"/>
    <n v="49.79"/>
    <n v="0"/>
    <n v="0.62959253242544189"/>
    <x v="0"/>
  </r>
  <r>
    <x v="480"/>
    <x v="0"/>
    <n v="49.77"/>
    <n v="0"/>
    <n v="0.57080511606357043"/>
    <x v="0"/>
  </r>
  <r>
    <x v="481"/>
    <x v="0"/>
    <n v="45.73"/>
    <n v="0"/>
    <n v="0.59500980814214743"/>
    <x v="0"/>
  </r>
  <r>
    <x v="482"/>
    <x v="0"/>
    <n v="44.36"/>
    <n v="0"/>
    <n v="0.84634344292766595"/>
    <x v="0"/>
  </r>
  <r>
    <x v="483"/>
    <x v="0"/>
    <n v="41.25"/>
    <n v="0"/>
    <n v="0.44966501256920766"/>
    <x v="0"/>
  </r>
  <r>
    <x v="484"/>
    <x v="0"/>
    <n v="46.78"/>
    <n v="0"/>
    <n v="0.64216585167304285"/>
    <x v="0"/>
  </r>
  <r>
    <x v="485"/>
    <x v="0"/>
    <n v="42.88"/>
    <n v="0"/>
    <n v="0.78805865053011015"/>
    <x v="0"/>
  </r>
  <r>
    <x v="486"/>
    <x v="0"/>
    <n v="48.86"/>
    <n v="0"/>
    <n v="0.9728844712837148"/>
    <x v="0"/>
  </r>
  <r>
    <x v="487"/>
    <x v="0"/>
    <n v="47.51"/>
    <n v="0"/>
    <n v="0.33144207041889584"/>
    <x v="0"/>
  </r>
  <r>
    <x v="488"/>
    <x v="0"/>
    <n v="45.81"/>
    <n v="0"/>
    <n v="0.74534006682897247"/>
    <x v="0"/>
  </r>
  <r>
    <x v="489"/>
    <x v="0"/>
    <n v="47.25"/>
    <n v="0"/>
    <n v="0.16299686727878993"/>
    <x v="0"/>
  </r>
  <r>
    <x v="490"/>
    <x v="0"/>
    <n v="46.45"/>
    <n v="0"/>
    <n v="0.11233536798437049"/>
    <x v="0"/>
  </r>
  <r>
    <x v="491"/>
    <x v="0"/>
    <n v="49.39"/>
    <n v="0"/>
    <n v="0.14124177147349792"/>
    <x v="0"/>
  </r>
  <r>
    <x v="492"/>
    <x v="0"/>
    <n v="48.19"/>
    <n v="0"/>
    <n v="0.26210886646320075"/>
    <x v="0"/>
  </r>
  <r>
    <x v="493"/>
    <x v="0"/>
    <n v="46.17"/>
    <n v="0"/>
    <n v="0.99186739926425205"/>
    <x v="0"/>
  </r>
  <r>
    <x v="494"/>
    <x v="0"/>
    <n v="48.92"/>
    <n v="0"/>
    <n v="0.90426369520117289"/>
    <x v="0"/>
  </r>
  <r>
    <x v="495"/>
    <x v="0"/>
    <n v="47.18"/>
    <n v="0"/>
    <n v="0.5267777249616924"/>
    <x v="0"/>
  </r>
  <r>
    <x v="496"/>
    <x v="0"/>
    <n v="47.87"/>
    <n v="0"/>
    <n v="0.47572551910604632"/>
    <x v="0"/>
  </r>
  <r>
    <x v="497"/>
    <x v="0"/>
    <n v="44.37"/>
    <n v="0"/>
    <n v="0.39624617295410136"/>
    <x v="0"/>
  </r>
  <r>
    <x v="498"/>
    <x v="0"/>
    <n v="45.84"/>
    <n v="0"/>
    <n v="0.31028609339646973"/>
    <x v="0"/>
  </r>
  <r>
    <x v="499"/>
    <x v="0"/>
    <n v="44.63"/>
    <n v="0"/>
    <n v="0.25749341361894362"/>
    <x v="0"/>
  </r>
  <r>
    <x v="500"/>
    <x v="0"/>
    <n v="45.37"/>
    <n v="0"/>
    <n v="0.22711267141942271"/>
    <x v="0"/>
  </r>
  <r>
    <x v="501"/>
    <x v="0"/>
    <n v="44.43"/>
    <n v="0"/>
    <n v="0.78946326115279153"/>
    <x v="0"/>
  </r>
  <r>
    <x v="502"/>
    <x v="0"/>
    <n v="47.6"/>
    <n v="0"/>
    <n v="0.40706300391763317"/>
    <x v="0"/>
  </r>
  <r>
    <x v="503"/>
    <x v="0"/>
    <n v="46.57"/>
    <n v="0"/>
    <n v="8.7740800160188259E-2"/>
    <x v="0"/>
  </r>
  <r>
    <x v="504"/>
    <x v="0"/>
    <n v="46.47"/>
    <n v="0"/>
    <n v="0.28099232444899225"/>
    <x v="0"/>
  </r>
  <r>
    <x v="505"/>
    <x v="0"/>
    <n v="43.09"/>
    <n v="0"/>
    <n v="0.44412611080893361"/>
    <x v="0"/>
  </r>
  <r>
    <x v="506"/>
    <x v="0"/>
    <n v="42.5"/>
    <n v="0"/>
    <n v="0.82458683205721672"/>
    <x v="0"/>
  </r>
  <r>
    <x v="507"/>
    <x v="0"/>
    <n v="43.21"/>
    <n v="0"/>
    <n v="0.1515664507036778"/>
    <x v="0"/>
  </r>
  <r>
    <x v="508"/>
    <x v="0"/>
    <n v="43.87"/>
    <n v="0"/>
    <n v="0.82282357617081914"/>
    <x v="0"/>
  </r>
  <r>
    <x v="509"/>
    <x v="0"/>
    <n v="45.95"/>
    <n v="0"/>
    <n v="0.50856601499916254"/>
    <x v="0"/>
  </r>
  <r>
    <x v="510"/>
    <x v="0"/>
    <n v="48.9"/>
    <n v="0"/>
    <n v="0.91965626038434112"/>
    <x v="0"/>
  </r>
  <r>
    <x v="511"/>
    <x v="0"/>
    <n v="43.11"/>
    <n v="0"/>
    <n v="9.5175812116363945E-2"/>
    <x v="0"/>
  </r>
  <r>
    <x v="512"/>
    <x v="0"/>
    <n v="49.28"/>
    <n v="0"/>
    <n v="0.79937266172880594"/>
    <x v="0"/>
  </r>
  <r>
    <x v="513"/>
    <x v="0"/>
    <n v="42"/>
    <n v="0"/>
    <n v="0.95281537392510851"/>
    <x v="0"/>
  </r>
  <r>
    <x v="514"/>
    <x v="0"/>
    <n v="43.52"/>
    <n v="0"/>
    <n v="0.30675866715718569"/>
    <x v="0"/>
  </r>
  <r>
    <x v="515"/>
    <x v="0"/>
    <n v="45.32"/>
    <n v="0"/>
    <n v="0.56036445634229626"/>
    <x v="0"/>
  </r>
  <r>
    <x v="516"/>
    <x v="0"/>
    <n v="51.12"/>
    <n v="0"/>
    <n v="0.55799716093187857"/>
    <x v="0"/>
  </r>
  <r>
    <x v="517"/>
    <x v="0"/>
    <n v="43.94"/>
    <n v="0"/>
    <n v="0.60341807752507215"/>
    <x v="0"/>
  </r>
  <r>
    <x v="518"/>
    <x v="0"/>
    <n v="48.26"/>
    <n v="0"/>
    <n v="0.1308388326120089"/>
    <x v="0"/>
  </r>
  <r>
    <x v="519"/>
    <x v="0"/>
    <n v="47.88"/>
    <n v="0"/>
    <n v="0.40433481708393548"/>
    <x v="0"/>
  </r>
  <r>
    <x v="520"/>
    <x v="0"/>
    <n v="46.31"/>
    <n v="0"/>
    <n v="0.79876888954275682"/>
    <x v="0"/>
  </r>
  <r>
    <x v="521"/>
    <x v="0"/>
    <n v="44.18"/>
    <n v="0"/>
    <n v="0.89526762096166179"/>
    <x v="0"/>
  </r>
  <r>
    <x v="522"/>
    <x v="0"/>
    <n v="47.16"/>
    <n v="0"/>
    <n v="0.3758341956898712"/>
    <x v="0"/>
  </r>
  <r>
    <x v="523"/>
    <x v="0"/>
    <n v="45.13"/>
    <n v="0"/>
    <n v="0.5600835114581546"/>
    <x v="0"/>
  </r>
  <r>
    <x v="524"/>
    <x v="0"/>
    <n v="45.21"/>
    <n v="0"/>
    <n v="0.61732402859683344"/>
    <x v="0"/>
  </r>
  <r>
    <x v="525"/>
    <x v="0"/>
    <n v="48.59"/>
    <n v="0"/>
    <n v="0.88611717195558715"/>
    <x v="0"/>
  </r>
  <r>
    <x v="526"/>
    <x v="0"/>
    <n v="44.55"/>
    <n v="0"/>
    <n v="0.73620505458627905"/>
    <x v="0"/>
  </r>
  <r>
    <x v="527"/>
    <x v="0"/>
    <n v="48.81"/>
    <n v="0"/>
    <n v="0.63924347828734907"/>
    <x v="0"/>
  </r>
  <r>
    <x v="528"/>
    <x v="0"/>
    <n v="49.54"/>
    <n v="0"/>
    <n v="0.27308548413840483"/>
    <x v="0"/>
  </r>
  <r>
    <x v="529"/>
    <x v="0"/>
    <n v="48.05"/>
    <n v="0"/>
    <n v="0.96481372407587396"/>
    <x v="0"/>
  </r>
  <r>
    <x v="530"/>
    <x v="0"/>
    <n v="47.77"/>
    <n v="0"/>
    <n v="0.77764980527062688"/>
    <x v="0"/>
  </r>
  <r>
    <x v="531"/>
    <x v="0"/>
    <n v="47.64"/>
    <n v="0"/>
    <n v="0.61981422794829888"/>
    <x v="0"/>
  </r>
  <r>
    <x v="532"/>
    <x v="0"/>
    <n v="46.14"/>
    <n v="0"/>
    <n v="0.80399699882210263"/>
    <x v="0"/>
  </r>
  <r>
    <x v="533"/>
    <x v="0"/>
    <n v="41.61"/>
    <n v="0"/>
    <n v="0.57508138840179501"/>
    <x v="0"/>
  </r>
  <r>
    <x v="534"/>
    <x v="0"/>
    <n v="46.36"/>
    <n v="0"/>
    <n v="0.39107049957204787"/>
    <x v="0"/>
  </r>
  <r>
    <x v="535"/>
    <x v="0"/>
    <n v="44.72"/>
    <n v="0"/>
    <n v="0.12970238041277915"/>
    <x v="0"/>
  </r>
  <r>
    <x v="536"/>
    <x v="0"/>
    <n v="42.69"/>
    <n v="0"/>
    <n v="0.35065481666105236"/>
    <x v="0"/>
  </r>
  <r>
    <x v="537"/>
    <x v="0"/>
    <n v="45.6"/>
    <n v="0"/>
    <n v="3.5454748157607296E-3"/>
    <x v="0"/>
  </r>
  <r>
    <x v="538"/>
    <x v="0"/>
    <n v="44.62"/>
    <n v="0"/>
    <n v="0.33418050007842326"/>
    <x v="0"/>
  </r>
  <r>
    <x v="539"/>
    <x v="0"/>
    <n v="43.74"/>
    <n v="0"/>
    <n v="9.6780302696932496E-2"/>
    <x v="0"/>
  </r>
  <r>
    <x v="540"/>
    <x v="0"/>
    <n v="45.55"/>
    <n v="0"/>
    <n v="0.88899193634118456"/>
    <x v="0"/>
  </r>
  <r>
    <x v="541"/>
    <x v="0"/>
    <n v="42.02"/>
    <n v="0"/>
    <n v="0.17064566951495796"/>
    <x v="0"/>
  </r>
  <r>
    <x v="542"/>
    <x v="0"/>
    <n v="49.08"/>
    <n v="0"/>
    <n v="8.4156108693877241E-2"/>
    <x v="0"/>
  </r>
  <r>
    <x v="543"/>
    <x v="0"/>
    <n v="44.39"/>
    <n v="0"/>
    <n v="0.18629780138749152"/>
    <x v="0"/>
  </r>
  <r>
    <x v="544"/>
    <x v="0"/>
    <n v="45.74"/>
    <n v="0"/>
    <n v="0.73743784852189931"/>
    <x v="0"/>
  </r>
  <r>
    <x v="545"/>
    <x v="0"/>
    <n v="46.31"/>
    <n v="0"/>
    <n v="0.67154042295165906"/>
    <x v="0"/>
  </r>
  <r>
    <x v="546"/>
    <x v="0"/>
    <n v="47.94"/>
    <n v="0"/>
    <n v="0.72681269773949431"/>
    <x v="0"/>
  </r>
  <r>
    <x v="547"/>
    <x v="0"/>
    <n v="45.42"/>
    <n v="0"/>
    <n v="0.55695840250789141"/>
    <x v="0"/>
  </r>
  <r>
    <x v="548"/>
    <x v="0"/>
    <n v="46.48"/>
    <n v="0"/>
    <n v="0.71744514923010538"/>
    <x v="0"/>
  </r>
  <r>
    <x v="549"/>
    <x v="0"/>
    <n v="47.03"/>
    <n v="0"/>
    <n v="0.33275634673993226"/>
    <x v="0"/>
  </r>
  <r>
    <x v="550"/>
    <x v="0"/>
    <n v="48.17"/>
    <n v="0"/>
    <n v="8.3397456336098519E-2"/>
    <x v="0"/>
  </r>
  <r>
    <x v="551"/>
    <x v="0"/>
    <n v="49.55"/>
    <n v="0"/>
    <n v="0.11198445117868994"/>
    <x v="0"/>
  </r>
  <r>
    <x v="552"/>
    <x v="0"/>
    <n v="49.49"/>
    <n v="0"/>
    <n v="0.35376561610454704"/>
    <x v="0"/>
  </r>
  <r>
    <x v="553"/>
    <x v="0"/>
    <n v="44.6"/>
    <n v="0"/>
    <n v="0.70024037990602772"/>
    <x v="0"/>
  </r>
  <r>
    <x v="554"/>
    <x v="0"/>
    <n v="45"/>
    <n v="0"/>
    <n v="0.26463410166407497"/>
    <x v="0"/>
  </r>
  <r>
    <x v="555"/>
    <x v="0"/>
    <n v="46.08"/>
    <n v="0"/>
    <n v="0.49000651538326623"/>
    <x v="0"/>
  </r>
  <r>
    <x v="556"/>
    <x v="0"/>
    <n v="46.29"/>
    <n v="0"/>
    <n v="0.19976436102771467"/>
    <x v="0"/>
  </r>
  <r>
    <x v="557"/>
    <x v="0"/>
    <n v="45.43"/>
    <n v="0"/>
    <n v="0.8298571959820864"/>
    <x v="0"/>
  </r>
  <r>
    <x v="558"/>
    <x v="0"/>
    <n v="48.81"/>
    <n v="0"/>
    <n v="0.40022738225506449"/>
    <x v="0"/>
  </r>
  <r>
    <x v="559"/>
    <x v="0"/>
    <n v="44.68"/>
    <n v="0"/>
    <n v="4.617035083742016E-2"/>
    <x v="0"/>
  </r>
  <r>
    <x v="560"/>
    <x v="0"/>
    <n v="44.8"/>
    <n v="0"/>
    <n v="0.30880744026082796"/>
    <x v="0"/>
  </r>
  <r>
    <x v="561"/>
    <x v="0"/>
    <n v="44.38"/>
    <n v="0"/>
    <n v="0.98508587056044761"/>
    <x v="0"/>
  </r>
  <r>
    <x v="562"/>
    <x v="0"/>
    <n v="42.2"/>
    <n v="0"/>
    <n v="2.6317529994598687E-2"/>
    <x v="0"/>
  </r>
  <r>
    <x v="563"/>
    <x v="0"/>
    <n v="41.98"/>
    <n v="0"/>
    <n v="2.9076738376345501E-2"/>
    <x v="0"/>
  </r>
  <r>
    <x v="564"/>
    <x v="0"/>
    <n v="49.41"/>
    <n v="0"/>
    <n v="0.6498917456504516"/>
    <x v="0"/>
  </r>
  <r>
    <x v="565"/>
    <x v="0"/>
    <n v="46.85"/>
    <n v="0"/>
    <n v="0.5267781335999322"/>
    <x v="0"/>
  </r>
  <r>
    <x v="566"/>
    <x v="0"/>
    <n v="46.93"/>
    <n v="0"/>
    <n v="0.16026176042974327"/>
    <x v="0"/>
  </r>
  <r>
    <x v="567"/>
    <x v="0"/>
    <n v="49.38"/>
    <n v="0"/>
    <n v="0.56492106961203803"/>
    <x v="0"/>
  </r>
  <r>
    <x v="568"/>
    <x v="0"/>
    <n v="51.45"/>
    <n v="0"/>
    <n v="0.87414518897101112"/>
    <x v="0"/>
  </r>
  <r>
    <x v="569"/>
    <x v="0"/>
    <n v="48.47"/>
    <n v="0"/>
    <n v="0.83458220712332898"/>
    <x v="0"/>
  </r>
  <r>
    <x v="570"/>
    <x v="0"/>
    <n v="47.64"/>
    <n v="0"/>
    <n v="0.69708912052386951"/>
    <x v="0"/>
  </r>
  <r>
    <x v="571"/>
    <x v="0"/>
    <n v="47.16"/>
    <n v="0"/>
    <n v="0.27518710998296514"/>
    <x v="0"/>
  </r>
  <r>
    <x v="572"/>
    <x v="0"/>
    <n v="47.65"/>
    <n v="0"/>
    <n v="0.85001394781963246"/>
    <x v="0"/>
  </r>
  <r>
    <x v="573"/>
    <x v="0"/>
    <n v="49.49"/>
    <n v="0"/>
    <n v="0.51153199717707143"/>
    <x v="0"/>
  </r>
  <r>
    <x v="574"/>
    <x v="0"/>
    <n v="44.84"/>
    <n v="0"/>
    <n v="0.28917922612634361"/>
    <x v="0"/>
  </r>
  <r>
    <x v="575"/>
    <x v="0"/>
    <n v="46.42"/>
    <n v="0"/>
    <n v="6.4419927854341807E-2"/>
    <x v="0"/>
  </r>
  <r>
    <x v="576"/>
    <x v="0"/>
    <n v="43.87"/>
    <n v="0"/>
    <n v="0.11846273509032035"/>
    <x v="0"/>
  </r>
  <r>
    <x v="577"/>
    <x v="0"/>
    <n v="45.61"/>
    <n v="0"/>
    <n v="0.41291810173371324"/>
    <x v="0"/>
  </r>
  <r>
    <x v="578"/>
    <x v="0"/>
    <n v="45.63"/>
    <n v="0"/>
    <n v="0.51095889402143002"/>
    <x v="0"/>
  </r>
  <r>
    <x v="579"/>
    <x v="0"/>
    <n v="45.3"/>
    <n v="0"/>
    <n v="0.13378017863176372"/>
    <x v="0"/>
  </r>
  <r>
    <x v="580"/>
    <x v="0"/>
    <n v="41.8"/>
    <n v="0"/>
    <n v="0.32347029792939053"/>
    <x v="0"/>
  </r>
  <r>
    <x v="581"/>
    <x v="0"/>
    <n v="47.33"/>
    <n v="0"/>
    <n v="3.891472784363792E-2"/>
    <x v="0"/>
  </r>
  <r>
    <x v="582"/>
    <x v="0"/>
    <n v="45.08"/>
    <n v="0"/>
    <n v="0.30208564556370188"/>
    <x v="0"/>
  </r>
  <r>
    <x v="583"/>
    <x v="0"/>
    <n v="50.29"/>
    <n v="0"/>
    <n v="7.1510433341676727E-2"/>
    <x v="0"/>
  </r>
  <r>
    <x v="584"/>
    <x v="0"/>
    <n v="47.22"/>
    <n v="0"/>
    <n v="0.13786362571832456"/>
    <x v="0"/>
  </r>
  <r>
    <x v="585"/>
    <x v="0"/>
    <n v="45.34"/>
    <n v="0"/>
    <n v="0.43896020529177304"/>
    <x v="0"/>
  </r>
  <r>
    <x v="586"/>
    <x v="0"/>
    <n v="43.74"/>
    <n v="0"/>
    <n v="0.91059578145919351"/>
    <x v="0"/>
  </r>
  <r>
    <x v="587"/>
    <x v="0"/>
    <n v="51.55"/>
    <n v="0"/>
    <n v="0.46002603292577415"/>
    <x v="0"/>
  </r>
  <r>
    <x v="588"/>
    <x v="0"/>
    <n v="49.13"/>
    <n v="0"/>
    <n v="0.99715857926087281"/>
    <x v="0"/>
  </r>
  <r>
    <x v="589"/>
    <x v="0"/>
    <n v="44.48"/>
    <n v="0"/>
    <n v="0.10697757536013719"/>
    <x v="0"/>
  </r>
  <r>
    <x v="590"/>
    <x v="0"/>
    <n v="48.34"/>
    <n v="0"/>
    <n v="0.44517281185939639"/>
    <x v="0"/>
  </r>
  <r>
    <x v="591"/>
    <x v="0"/>
    <n v="46.66"/>
    <n v="0"/>
    <n v="0.97301992847115681"/>
    <x v="0"/>
  </r>
  <r>
    <x v="592"/>
    <x v="0"/>
    <n v="42.59"/>
    <n v="0"/>
    <n v="0.61611998868654705"/>
    <x v="0"/>
  </r>
  <r>
    <x v="593"/>
    <x v="0"/>
    <n v="46.34"/>
    <n v="0"/>
    <n v="0.74968059092078998"/>
    <x v="0"/>
  </r>
  <r>
    <x v="594"/>
    <x v="0"/>
    <n v="48.74"/>
    <n v="0"/>
    <n v="0.52326179845593401"/>
    <x v="0"/>
  </r>
  <r>
    <x v="595"/>
    <x v="0"/>
    <n v="44.91"/>
    <n v="0"/>
    <n v="0.7420006130030361"/>
    <x v="0"/>
  </r>
  <r>
    <x v="596"/>
    <x v="0"/>
    <n v="44.02"/>
    <n v="0"/>
    <n v="0.70586777494530362"/>
    <x v="0"/>
  </r>
  <r>
    <x v="597"/>
    <x v="0"/>
    <n v="39.92"/>
    <n v="0"/>
    <n v="0.24590086820342982"/>
    <x v="0"/>
  </r>
  <r>
    <x v="598"/>
    <x v="0"/>
    <n v="44.57"/>
    <n v="0"/>
    <n v="0.2007485363971695"/>
    <x v="0"/>
  </r>
  <r>
    <x v="599"/>
    <x v="0"/>
    <n v="43.79"/>
    <n v="0"/>
    <n v="0.44592202106590551"/>
    <x v="0"/>
  </r>
  <r>
    <x v="600"/>
    <x v="0"/>
    <n v="46.39"/>
    <n v="0"/>
    <n v="0.98466236687651987"/>
    <x v="0"/>
  </r>
  <r>
    <x v="601"/>
    <x v="0"/>
    <n v="42.39"/>
    <n v="0"/>
    <n v="3.3589018580526542E-5"/>
    <x v="0"/>
  </r>
  <r>
    <x v="602"/>
    <x v="0"/>
    <n v="45.21"/>
    <n v="0"/>
    <n v="0.95911339950790375"/>
    <x v="0"/>
  </r>
  <r>
    <x v="603"/>
    <x v="0"/>
    <n v="46.78"/>
    <n v="0"/>
    <n v="0.1512391586740135"/>
    <x v="0"/>
  </r>
  <r>
    <x v="604"/>
    <x v="0"/>
    <n v="47"/>
    <n v="0"/>
    <n v="0.12761163190890523"/>
    <x v="0"/>
  </r>
  <r>
    <x v="605"/>
    <x v="0"/>
    <n v="44.57"/>
    <n v="0"/>
    <n v="0.34194707055841644"/>
    <x v="0"/>
  </r>
  <r>
    <x v="606"/>
    <x v="0"/>
    <n v="46.91"/>
    <n v="0"/>
    <n v="0.15341870258402268"/>
    <x v="0"/>
  </r>
  <r>
    <x v="607"/>
    <x v="0"/>
    <n v="49.6"/>
    <n v="0"/>
    <n v="0.33524847194241802"/>
    <x v="0"/>
  </r>
  <r>
    <x v="608"/>
    <x v="0"/>
    <n v="47.17"/>
    <n v="0"/>
    <n v="6.3059015670177465E-2"/>
    <x v="0"/>
  </r>
  <r>
    <x v="609"/>
    <x v="0"/>
    <n v="45.7"/>
    <n v="0"/>
    <n v="0.64879353846648136"/>
    <x v="0"/>
  </r>
  <r>
    <x v="610"/>
    <x v="0"/>
    <n v="44.92"/>
    <n v="0"/>
    <n v="0.53300792108535366"/>
    <x v="0"/>
  </r>
  <r>
    <x v="611"/>
    <x v="0"/>
    <n v="43.53"/>
    <n v="0"/>
    <n v="0.16306038202952311"/>
    <x v="0"/>
  </r>
  <r>
    <x v="612"/>
    <x v="0"/>
    <n v="44.64"/>
    <n v="0"/>
    <n v="0.67553264295235427"/>
    <x v="0"/>
  </r>
  <r>
    <x v="613"/>
    <x v="0"/>
    <n v="49.94"/>
    <n v="0"/>
    <n v="0.74008095878332691"/>
    <x v="0"/>
  </r>
  <r>
    <x v="614"/>
    <x v="0"/>
    <n v="44.97"/>
    <n v="0"/>
    <n v="0.5160811671299913"/>
    <x v="0"/>
  </r>
  <r>
    <x v="615"/>
    <x v="0"/>
    <n v="48.89"/>
    <n v="0"/>
    <n v="0.34955117460027263"/>
    <x v="0"/>
  </r>
  <r>
    <x v="616"/>
    <x v="0"/>
    <n v="45.57"/>
    <n v="0"/>
    <n v="0.5051128983969464"/>
    <x v="0"/>
  </r>
  <r>
    <x v="617"/>
    <x v="0"/>
    <n v="46.12"/>
    <n v="0"/>
    <n v="0.34925930144743778"/>
    <x v="0"/>
  </r>
  <r>
    <x v="618"/>
    <x v="0"/>
    <n v="43.84"/>
    <n v="0"/>
    <n v="0.26679320830460829"/>
    <x v="0"/>
  </r>
  <r>
    <x v="619"/>
    <x v="0"/>
    <n v="42.09"/>
    <n v="0"/>
    <n v="0.82499360561729917"/>
    <x v="0"/>
  </r>
  <r>
    <x v="620"/>
    <x v="0"/>
    <n v="48.23"/>
    <n v="0"/>
    <n v="0.94651348575682581"/>
    <x v="0"/>
  </r>
  <r>
    <x v="621"/>
    <x v="0"/>
    <n v="46.73"/>
    <n v="0"/>
    <n v="0.95633262089742932"/>
    <x v="0"/>
  </r>
  <r>
    <x v="622"/>
    <x v="0"/>
    <n v="49.2"/>
    <n v="0"/>
    <n v="0.51691963185570822"/>
    <x v="0"/>
  </r>
  <r>
    <x v="623"/>
    <x v="0"/>
    <n v="43.3"/>
    <n v="0"/>
    <n v="0.22845163011007763"/>
    <x v="0"/>
  </r>
  <r>
    <x v="624"/>
    <x v="0"/>
    <n v="44.21"/>
    <n v="0"/>
    <n v="1.9697211295162775E-2"/>
    <x v="0"/>
  </r>
  <r>
    <x v="625"/>
    <x v="0"/>
    <n v="47.27"/>
    <n v="0"/>
    <n v="0.65949458847732867"/>
    <x v="0"/>
  </r>
  <r>
    <x v="626"/>
    <x v="0"/>
    <n v="42.97"/>
    <n v="0"/>
    <n v="0.43130236401338506"/>
    <x v="0"/>
  </r>
  <r>
    <x v="627"/>
    <x v="0"/>
    <n v="44.98"/>
    <n v="0"/>
    <n v="0.56684564287296257"/>
    <x v="0"/>
  </r>
  <r>
    <x v="628"/>
    <x v="0"/>
    <n v="44.15"/>
    <n v="0"/>
    <n v="0.9983224012821954"/>
    <x v="0"/>
  </r>
  <r>
    <x v="629"/>
    <x v="0"/>
    <n v="47.16"/>
    <n v="0"/>
    <n v="0.99263710786836157"/>
    <x v="0"/>
  </r>
  <r>
    <x v="630"/>
    <x v="0"/>
    <n v="44.65"/>
    <n v="0"/>
    <n v="0.70191869730022205"/>
    <x v="0"/>
  </r>
  <r>
    <x v="631"/>
    <x v="0"/>
    <n v="47.72"/>
    <n v="0"/>
    <n v="0.31030061809715892"/>
    <x v="0"/>
  </r>
  <r>
    <x v="632"/>
    <x v="0"/>
    <n v="49.68"/>
    <n v="0"/>
    <n v="0.64918007797130706"/>
    <x v="0"/>
  </r>
  <r>
    <x v="633"/>
    <x v="0"/>
    <n v="45.55"/>
    <n v="0"/>
    <n v="0.54207076050860781"/>
    <x v="0"/>
  </r>
  <r>
    <x v="634"/>
    <x v="0"/>
    <n v="49.21"/>
    <n v="0"/>
    <n v="0.19983603282623064"/>
    <x v="0"/>
  </r>
  <r>
    <x v="635"/>
    <x v="0"/>
    <n v="45.09"/>
    <n v="0"/>
    <n v="0.23128916457511961"/>
    <x v="0"/>
  </r>
  <r>
    <x v="636"/>
    <x v="0"/>
    <n v="46.67"/>
    <n v="0"/>
    <n v="0.9718630095622266"/>
    <x v="0"/>
  </r>
  <r>
    <x v="637"/>
    <x v="0"/>
    <n v="44.46"/>
    <n v="0"/>
    <n v="0.10647076948598022"/>
    <x v="0"/>
  </r>
  <r>
    <x v="638"/>
    <x v="0"/>
    <n v="47.55"/>
    <n v="0"/>
    <n v="0.42497297679297896"/>
    <x v="0"/>
  </r>
  <r>
    <x v="639"/>
    <x v="0"/>
    <n v="45.52"/>
    <n v="0"/>
    <n v="1.3517402217264052E-2"/>
    <x v="0"/>
  </r>
  <r>
    <x v="640"/>
    <x v="0"/>
    <n v="42.76"/>
    <n v="0"/>
    <n v="0.20596850564058922"/>
    <x v="0"/>
  </r>
  <r>
    <x v="641"/>
    <x v="0"/>
    <n v="46.96"/>
    <n v="0"/>
    <n v="0.3470761555890336"/>
    <x v="0"/>
  </r>
  <r>
    <x v="642"/>
    <x v="0"/>
    <n v="46.24"/>
    <n v="0"/>
    <n v="0.98129596056747703"/>
    <x v="0"/>
  </r>
  <r>
    <x v="643"/>
    <x v="0"/>
    <n v="40.67"/>
    <n v="0"/>
    <n v="0.32157592622429165"/>
    <x v="0"/>
  </r>
  <r>
    <x v="644"/>
    <x v="0"/>
    <n v="45.25"/>
    <n v="0"/>
    <n v="0.63728091432911371"/>
    <x v="0"/>
  </r>
  <r>
    <x v="645"/>
    <x v="0"/>
    <n v="44.69"/>
    <n v="0"/>
    <n v="0.6065542468382068"/>
    <x v="0"/>
  </r>
  <r>
    <x v="646"/>
    <x v="0"/>
    <n v="43.93"/>
    <n v="0"/>
    <n v="7.8357191126252612E-3"/>
    <x v="0"/>
  </r>
  <r>
    <x v="647"/>
    <x v="0"/>
    <n v="45.84"/>
    <n v="0"/>
    <n v="0.72280906262995137"/>
    <x v="0"/>
  </r>
  <r>
    <x v="648"/>
    <x v="0"/>
    <n v="47.19"/>
    <n v="0"/>
    <n v="0.68582436234164035"/>
    <x v="0"/>
  </r>
  <r>
    <x v="649"/>
    <x v="0"/>
    <n v="48.32"/>
    <n v="0"/>
    <n v="9.9977165220673903E-2"/>
    <x v="0"/>
  </r>
  <r>
    <x v="650"/>
    <x v="0"/>
    <n v="42.4"/>
    <n v="0"/>
    <n v="0.86012038938993618"/>
    <x v="0"/>
  </r>
  <r>
    <x v="651"/>
    <x v="0"/>
    <n v="44.5"/>
    <n v="0"/>
    <n v="0.86094139278333659"/>
    <x v="0"/>
  </r>
  <r>
    <x v="652"/>
    <x v="0"/>
    <n v="47.88"/>
    <n v="0"/>
    <n v="0.70756621219647298"/>
    <x v="0"/>
  </r>
  <r>
    <x v="653"/>
    <x v="0"/>
    <n v="46.19"/>
    <n v="0"/>
    <n v="0.72998125415619142"/>
    <x v="0"/>
  </r>
  <r>
    <x v="654"/>
    <x v="0"/>
    <n v="47.8"/>
    <n v="0"/>
    <n v="0.45946275978539208"/>
    <x v="0"/>
  </r>
  <r>
    <x v="655"/>
    <x v="0"/>
    <n v="43.38"/>
    <n v="0"/>
    <n v="0.34701103122076316"/>
    <x v="0"/>
  </r>
  <r>
    <x v="656"/>
    <x v="0"/>
    <n v="46.56"/>
    <n v="0"/>
    <n v="0.32954942274328447"/>
    <x v="0"/>
  </r>
  <r>
    <x v="657"/>
    <x v="0"/>
    <n v="47.11"/>
    <n v="0"/>
    <n v="0.40849809437469831"/>
    <x v="0"/>
  </r>
  <r>
    <x v="658"/>
    <x v="0"/>
    <n v="44.7"/>
    <n v="0"/>
    <n v="0.76693429867216067"/>
    <x v="0"/>
  </r>
  <r>
    <x v="659"/>
    <x v="0"/>
    <n v="43.81"/>
    <n v="0"/>
    <n v="6.9566813237319947E-2"/>
    <x v="0"/>
  </r>
  <r>
    <x v="660"/>
    <x v="0"/>
    <n v="44.67"/>
    <n v="0"/>
    <n v="0.90786815277233224"/>
    <x v="0"/>
  </r>
  <r>
    <x v="661"/>
    <x v="0"/>
    <n v="49.68"/>
    <n v="0"/>
    <n v="0.10301998832046189"/>
    <x v="0"/>
  </r>
  <r>
    <x v="662"/>
    <x v="0"/>
    <n v="43.72"/>
    <n v="0"/>
    <n v="0.69959294296683139"/>
    <x v="0"/>
  </r>
  <r>
    <x v="663"/>
    <x v="0"/>
    <n v="46.23"/>
    <n v="0"/>
    <n v="0.47818764154002724"/>
    <x v="0"/>
  </r>
  <r>
    <x v="664"/>
    <x v="0"/>
    <n v="46.34"/>
    <n v="0"/>
    <n v="0.44551385733701632"/>
    <x v="0"/>
  </r>
  <r>
    <x v="665"/>
    <x v="0"/>
    <n v="49.22"/>
    <n v="0"/>
    <n v="0.85083682995413989"/>
    <x v="0"/>
  </r>
  <r>
    <x v="666"/>
    <x v="0"/>
    <n v="44.35"/>
    <n v="0"/>
    <n v="0.83732555581961232"/>
    <x v="0"/>
  </r>
  <r>
    <x v="667"/>
    <x v="0"/>
    <n v="45.79"/>
    <n v="0"/>
    <n v="0.8213034392634937"/>
    <x v="0"/>
  </r>
  <r>
    <x v="668"/>
    <x v="0"/>
    <n v="47.86"/>
    <n v="0"/>
    <n v="0.30008734521217018"/>
    <x v="0"/>
  </r>
  <r>
    <x v="669"/>
    <x v="0"/>
    <n v="44.92"/>
    <n v="0"/>
    <n v="0.87247000364926242"/>
    <x v="0"/>
  </r>
  <r>
    <x v="670"/>
    <x v="0"/>
    <n v="46.73"/>
    <n v="0"/>
    <n v="0.21375946734472162"/>
    <x v="0"/>
  </r>
  <r>
    <x v="671"/>
    <x v="0"/>
    <n v="42.6"/>
    <n v="0"/>
    <n v="0.32986795301787941"/>
    <x v="0"/>
  </r>
  <r>
    <x v="672"/>
    <x v="0"/>
    <n v="50.39"/>
    <n v="0"/>
    <n v="0.70630315136561417"/>
    <x v="0"/>
  </r>
  <r>
    <x v="673"/>
    <x v="0"/>
    <n v="43.36"/>
    <n v="0"/>
    <n v="0.79234317599290804"/>
    <x v="0"/>
  </r>
  <r>
    <x v="674"/>
    <x v="0"/>
    <n v="47.41"/>
    <n v="0"/>
    <n v="0.37589961135115157"/>
    <x v="0"/>
  </r>
  <r>
    <x v="675"/>
    <x v="0"/>
    <n v="48"/>
    <n v="0"/>
    <n v="0.86433072529138755"/>
    <x v="0"/>
  </r>
  <r>
    <x v="676"/>
    <x v="0"/>
    <n v="42.77"/>
    <n v="0"/>
    <n v="0.58601616638735765"/>
    <x v="0"/>
  </r>
  <r>
    <x v="677"/>
    <x v="0"/>
    <n v="48.33"/>
    <n v="0"/>
    <n v="0.87623956545072013"/>
    <x v="0"/>
  </r>
  <r>
    <x v="678"/>
    <x v="0"/>
    <n v="45.25"/>
    <n v="0"/>
    <n v="0.8852211149660697"/>
    <x v="0"/>
  </r>
  <r>
    <x v="679"/>
    <x v="0"/>
    <n v="46.92"/>
    <n v="0"/>
    <n v="0.2311209069975857"/>
    <x v="0"/>
  </r>
  <r>
    <x v="680"/>
    <x v="0"/>
    <n v="44.2"/>
    <n v="0"/>
    <n v="0.18318082172307593"/>
    <x v="0"/>
  </r>
  <r>
    <x v="681"/>
    <x v="0"/>
    <n v="49.39"/>
    <n v="0"/>
    <n v="0.91801047984354234"/>
    <x v="0"/>
  </r>
  <r>
    <x v="682"/>
    <x v="0"/>
    <n v="47.67"/>
    <n v="0"/>
    <n v="0.91375246416507305"/>
    <x v="0"/>
  </r>
  <r>
    <x v="683"/>
    <x v="0"/>
    <n v="46.43"/>
    <n v="0"/>
    <n v="0.30890147764798725"/>
    <x v="0"/>
  </r>
  <r>
    <x v="684"/>
    <x v="0"/>
    <n v="47.19"/>
    <n v="0"/>
    <n v="0.31949898590242642"/>
    <x v="0"/>
  </r>
  <r>
    <x v="685"/>
    <x v="0"/>
    <n v="45.49"/>
    <n v="0"/>
    <n v="0.33823166722621656"/>
    <x v="0"/>
  </r>
  <r>
    <x v="686"/>
    <x v="0"/>
    <n v="45.29"/>
    <n v="0"/>
    <n v="0.77238332700933576"/>
    <x v="0"/>
  </r>
  <r>
    <x v="687"/>
    <x v="0"/>
    <n v="45.81"/>
    <n v="0"/>
    <n v="0.36087133296772356"/>
    <x v="0"/>
  </r>
  <r>
    <x v="688"/>
    <x v="0"/>
    <n v="47.19"/>
    <n v="0"/>
    <n v="0.36447473809317799"/>
    <x v="0"/>
  </r>
  <r>
    <x v="689"/>
    <x v="0"/>
    <n v="47.71"/>
    <n v="0"/>
    <n v="1.1855202294289602E-2"/>
    <x v="0"/>
  </r>
  <r>
    <x v="690"/>
    <x v="0"/>
    <n v="48.05"/>
    <n v="0"/>
    <n v="0.34843647516562359"/>
    <x v="0"/>
  </r>
  <r>
    <x v="691"/>
    <x v="0"/>
    <n v="44.42"/>
    <n v="0"/>
    <n v="0.63547867235888877"/>
    <x v="0"/>
  </r>
  <r>
    <x v="692"/>
    <x v="0"/>
    <n v="51.21"/>
    <n v="0"/>
    <n v="0.79499644228902233"/>
    <x v="0"/>
  </r>
  <r>
    <x v="693"/>
    <x v="0"/>
    <n v="41.06"/>
    <n v="0"/>
    <n v="0.16817451359630486"/>
    <x v="0"/>
  </r>
  <r>
    <x v="694"/>
    <x v="0"/>
    <n v="50.54"/>
    <n v="0"/>
    <n v="0.8419758378503841"/>
    <x v="0"/>
  </r>
  <r>
    <x v="695"/>
    <x v="0"/>
    <n v="45.88"/>
    <n v="0"/>
    <n v="9.453616736664916E-2"/>
    <x v="0"/>
  </r>
  <r>
    <x v="696"/>
    <x v="0"/>
    <n v="44.5"/>
    <n v="0"/>
    <n v="0.14298528457479631"/>
    <x v="0"/>
  </r>
  <r>
    <x v="697"/>
    <x v="0"/>
    <n v="45.3"/>
    <n v="0"/>
    <n v="4.607371187247522E-2"/>
    <x v="0"/>
  </r>
  <r>
    <x v="698"/>
    <x v="0"/>
    <n v="44.23"/>
    <n v="0"/>
    <n v="0.65523460978282677"/>
    <x v="0"/>
  </r>
  <r>
    <x v="699"/>
    <x v="0"/>
    <n v="44.2"/>
    <n v="0"/>
    <n v="0.31517348349537044"/>
    <x v="0"/>
  </r>
  <r>
    <x v="700"/>
    <x v="0"/>
    <n v="46.25"/>
    <n v="0"/>
    <n v="0.51506975231546759"/>
    <x v="0"/>
  </r>
  <r>
    <x v="701"/>
    <x v="0"/>
    <n v="48.83"/>
    <n v="0"/>
    <n v="0.95564079333999019"/>
    <x v="0"/>
  </r>
  <r>
    <x v="702"/>
    <x v="0"/>
    <n v="45.91"/>
    <n v="0"/>
    <n v="0.48445770675643807"/>
    <x v="0"/>
  </r>
  <r>
    <x v="703"/>
    <x v="0"/>
    <n v="44.5"/>
    <n v="0"/>
    <n v="0.22404428409354082"/>
    <x v="0"/>
  </r>
  <r>
    <x v="704"/>
    <x v="0"/>
    <n v="45.25"/>
    <n v="0"/>
    <n v="0.22938925636632079"/>
    <x v="0"/>
  </r>
  <r>
    <x v="705"/>
    <x v="0"/>
    <n v="44.74"/>
    <n v="0"/>
    <n v="0.72917980068640365"/>
    <x v="0"/>
  </r>
  <r>
    <x v="706"/>
    <x v="0"/>
    <n v="46.59"/>
    <n v="0"/>
    <n v="0.42888062959760898"/>
    <x v="0"/>
  </r>
  <r>
    <x v="707"/>
    <x v="0"/>
    <n v="42.36"/>
    <n v="0"/>
    <n v="0.16490683171867593"/>
    <x v="0"/>
  </r>
  <r>
    <x v="708"/>
    <x v="0"/>
    <n v="44.23"/>
    <n v="0"/>
    <n v="0.77067240458877162"/>
    <x v="0"/>
  </r>
  <r>
    <x v="709"/>
    <x v="0"/>
    <n v="50.09"/>
    <n v="0"/>
    <n v="0.94580079728292743"/>
    <x v="0"/>
  </r>
  <r>
    <x v="710"/>
    <x v="0"/>
    <n v="45.41"/>
    <n v="0"/>
    <n v="0.98946095429090342"/>
    <x v="0"/>
  </r>
  <r>
    <x v="711"/>
    <x v="0"/>
    <n v="43.07"/>
    <n v="0"/>
    <n v="0.13447435484670844"/>
    <x v="0"/>
  </r>
  <r>
    <x v="712"/>
    <x v="0"/>
    <n v="44.06"/>
    <n v="0"/>
    <n v="0.53116267682710583"/>
    <x v="0"/>
  </r>
  <r>
    <x v="713"/>
    <x v="0"/>
    <n v="46.51"/>
    <n v="0"/>
    <n v="0.99985105704095945"/>
    <x v="0"/>
  </r>
  <r>
    <x v="714"/>
    <x v="0"/>
    <n v="43.92"/>
    <n v="0"/>
    <n v="1.576006259861229E-2"/>
    <x v="0"/>
  </r>
  <r>
    <x v="715"/>
    <x v="0"/>
    <n v="44.44"/>
    <n v="0"/>
    <n v="2.1281197210441083E-2"/>
    <x v="0"/>
  </r>
  <r>
    <x v="716"/>
    <x v="0"/>
    <n v="49.23"/>
    <n v="0"/>
    <n v="0.62993371343219495"/>
    <x v="0"/>
  </r>
  <r>
    <x v="717"/>
    <x v="0"/>
    <n v="42.75"/>
    <n v="0"/>
    <n v="0.8188723352955698"/>
    <x v="0"/>
  </r>
  <r>
    <x v="718"/>
    <x v="0"/>
    <n v="46.38"/>
    <n v="0"/>
    <n v="0.60426529687169594"/>
    <x v="0"/>
  </r>
  <r>
    <x v="719"/>
    <x v="0"/>
    <n v="47.31"/>
    <n v="0"/>
    <n v="0.84804789374501477"/>
    <x v="0"/>
  </r>
  <r>
    <x v="720"/>
    <x v="0"/>
    <n v="45.1"/>
    <n v="0"/>
    <n v="0.38194451336254231"/>
    <x v="0"/>
  </r>
  <r>
    <x v="721"/>
    <x v="0"/>
    <n v="50.36"/>
    <n v="0"/>
    <n v="0.51870319021511624"/>
    <x v="0"/>
  </r>
  <r>
    <x v="722"/>
    <x v="0"/>
    <n v="46.28"/>
    <n v="0"/>
    <n v="0.6292018558457172"/>
    <x v="0"/>
  </r>
  <r>
    <x v="723"/>
    <x v="0"/>
    <n v="50.7"/>
    <n v="0"/>
    <n v="0.41980524430901422"/>
    <x v="0"/>
  </r>
  <r>
    <x v="724"/>
    <x v="0"/>
    <n v="41.67"/>
    <n v="0"/>
    <n v="0.92195083024099689"/>
    <x v="0"/>
  </r>
  <r>
    <x v="725"/>
    <x v="0"/>
    <n v="42.29"/>
    <n v="0"/>
    <n v="0.83390561156414"/>
    <x v="0"/>
  </r>
  <r>
    <x v="726"/>
    <x v="0"/>
    <n v="46.13"/>
    <n v="0"/>
    <n v="0.23989616926049462"/>
    <x v="0"/>
  </r>
  <r>
    <x v="727"/>
    <x v="0"/>
    <n v="44.15"/>
    <n v="0"/>
    <n v="2.2105900693051961E-2"/>
    <x v="0"/>
  </r>
  <r>
    <x v="728"/>
    <x v="0"/>
    <n v="49.27"/>
    <n v="0"/>
    <n v="0.71442115561730513"/>
    <x v="0"/>
  </r>
  <r>
    <x v="729"/>
    <x v="0"/>
    <n v="45.02"/>
    <n v="0"/>
    <n v="0.37382813739823528"/>
    <x v="0"/>
  </r>
  <r>
    <x v="730"/>
    <x v="0"/>
    <n v="46.52"/>
    <n v="0"/>
    <n v="0.30534445884670469"/>
    <x v="0"/>
  </r>
  <r>
    <x v="731"/>
    <x v="0"/>
    <n v="47.22"/>
    <n v="0"/>
    <n v="0.83689245607791263"/>
    <x v="0"/>
  </r>
  <r>
    <x v="732"/>
    <x v="0"/>
    <n v="46.63"/>
    <n v="0"/>
    <n v="9.1425456787538217E-2"/>
    <x v="0"/>
  </r>
  <r>
    <x v="733"/>
    <x v="0"/>
    <n v="52.04"/>
    <n v="0"/>
    <n v="0.78890979120495497"/>
    <x v="0"/>
  </r>
  <r>
    <x v="734"/>
    <x v="0"/>
    <n v="49.24"/>
    <n v="0"/>
    <n v="0.7584790543063612"/>
    <x v="0"/>
  </r>
  <r>
    <x v="735"/>
    <x v="0"/>
    <n v="48.2"/>
    <n v="0"/>
    <n v="0.13252622806115044"/>
    <x v="0"/>
  </r>
  <r>
    <x v="736"/>
    <x v="0"/>
    <n v="49.04"/>
    <n v="0"/>
    <n v="0.38554668494988997"/>
    <x v="0"/>
  </r>
  <r>
    <x v="737"/>
    <x v="0"/>
    <n v="47.39"/>
    <n v="0"/>
    <n v="0.62775287429480642"/>
    <x v="0"/>
  </r>
  <r>
    <x v="738"/>
    <x v="0"/>
    <n v="42.87"/>
    <n v="0"/>
    <n v="0.51366778199669694"/>
    <x v="0"/>
  </r>
  <r>
    <x v="739"/>
    <x v="0"/>
    <n v="47.74"/>
    <n v="0"/>
    <n v="0.51950555756074235"/>
    <x v="0"/>
  </r>
  <r>
    <x v="740"/>
    <x v="0"/>
    <n v="44.24"/>
    <n v="0"/>
    <n v="0.22581617930018227"/>
    <x v="0"/>
  </r>
  <r>
    <x v="741"/>
    <x v="0"/>
    <n v="39.909999999999997"/>
    <n v="0"/>
    <n v="0.16737434162852716"/>
    <x v="0"/>
  </r>
  <r>
    <x v="742"/>
    <x v="0"/>
    <n v="44.27"/>
    <n v="0"/>
    <n v="0.81621534181861133"/>
    <x v="0"/>
  </r>
  <r>
    <x v="743"/>
    <x v="0"/>
    <n v="46.6"/>
    <n v="0"/>
    <n v="0.73406574589349671"/>
    <x v="0"/>
  </r>
  <r>
    <x v="744"/>
    <x v="0"/>
    <n v="50.49"/>
    <n v="0"/>
    <n v="0.9227701189407288"/>
    <x v="0"/>
  </r>
  <r>
    <x v="745"/>
    <x v="0"/>
    <n v="45.41"/>
    <n v="0"/>
    <n v="0.63610727967815284"/>
    <x v="0"/>
  </r>
  <r>
    <x v="746"/>
    <x v="0"/>
    <n v="46.14"/>
    <n v="0"/>
    <n v="0.77086568984843651"/>
    <x v="0"/>
  </r>
  <r>
    <x v="747"/>
    <x v="0"/>
    <n v="46.32"/>
    <n v="0"/>
    <n v="0.48557185962670368"/>
    <x v="0"/>
  </r>
  <r>
    <x v="748"/>
    <x v="0"/>
    <n v="44.87"/>
    <n v="0"/>
    <n v="0.80131444395832785"/>
    <x v="0"/>
  </r>
  <r>
    <x v="749"/>
    <x v="0"/>
    <n v="45.48"/>
    <n v="0"/>
    <n v="0.969126999928272"/>
    <x v="0"/>
  </r>
  <r>
    <x v="750"/>
    <x v="0"/>
    <n v="47.55"/>
    <n v="0"/>
    <n v="0.37795848707754032"/>
    <x v="0"/>
  </r>
  <r>
    <x v="751"/>
    <x v="0"/>
    <n v="45.35"/>
    <n v="0"/>
    <n v="0.5196587925732904"/>
    <x v="0"/>
  </r>
  <r>
    <x v="752"/>
    <x v="0"/>
    <n v="43.83"/>
    <n v="0"/>
    <n v="0.8469149653390049"/>
    <x v="0"/>
  </r>
  <r>
    <x v="753"/>
    <x v="0"/>
    <n v="44.08"/>
    <n v="0"/>
    <n v="0.2014948886320117"/>
    <x v="0"/>
  </r>
  <r>
    <x v="754"/>
    <x v="0"/>
    <n v="46.12"/>
    <n v="0"/>
    <n v="0.11316377683992496"/>
    <x v="0"/>
  </r>
  <r>
    <x v="755"/>
    <x v="0"/>
    <n v="46.19"/>
    <n v="0"/>
    <n v="0.13036306063703196"/>
    <x v="0"/>
  </r>
  <r>
    <x v="756"/>
    <x v="0"/>
    <n v="50.3"/>
    <n v="0"/>
    <n v="0.95119037122323158"/>
    <x v="0"/>
  </r>
  <r>
    <x v="757"/>
    <x v="0"/>
    <n v="43.15"/>
    <n v="0"/>
    <n v="0.6350079767819421"/>
    <x v="0"/>
  </r>
  <r>
    <x v="758"/>
    <x v="0"/>
    <n v="45.36"/>
    <n v="0"/>
    <n v="0.92251785615605875"/>
    <x v="0"/>
  </r>
  <r>
    <x v="759"/>
    <x v="0"/>
    <n v="49.56"/>
    <n v="0"/>
    <n v="0.65328054642983358"/>
    <x v="0"/>
  </r>
  <r>
    <x v="760"/>
    <x v="0"/>
    <n v="44.05"/>
    <n v="0"/>
    <n v="0.16886704368527494"/>
    <x v="0"/>
  </r>
  <r>
    <x v="761"/>
    <x v="0"/>
    <n v="48.29"/>
    <n v="0"/>
    <n v="0.38949230432136506"/>
    <x v="0"/>
  </r>
  <r>
    <x v="762"/>
    <x v="0"/>
    <n v="42.53"/>
    <n v="0"/>
    <n v="0.36525392560463976"/>
    <x v="0"/>
  </r>
  <r>
    <x v="763"/>
    <x v="0"/>
    <n v="42.66"/>
    <n v="0"/>
    <n v="0.29804065344826935"/>
    <x v="0"/>
  </r>
  <r>
    <x v="764"/>
    <x v="0"/>
    <n v="43.34"/>
    <n v="0"/>
    <n v="0.34238668688916807"/>
    <x v="0"/>
  </r>
  <r>
    <x v="765"/>
    <x v="0"/>
    <n v="43.4"/>
    <n v="0"/>
    <n v="0.73575722592545068"/>
    <x v="0"/>
  </r>
  <r>
    <x v="766"/>
    <x v="0"/>
    <n v="47.23"/>
    <n v="0"/>
    <n v="3.4528525233175955E-2"/>
    <x v="0"/>
  </r>
  <r>
    <x v="767"/>
    <x v="0"/>
    <n v="42.99"/>
    <n v="0"/>
    <n v="0.50992420486093548"/>
    <x v="0"/>
  </r>
  <r>
    <x v="768"/>
    <x v="0"/>
    <n v="45.76"/>
    <n v="0"/>
    <n v="0.34767105939334431"/>
    <x v="0"/>
  </r>
  <r>
    <x v="769"/>
    <x v="0"/>
    <n v="46.12"/>
    <n v="0"/>
    <n v="0.72583290561733571"/>
    <x v="0"/>
  </r>
  <r>
    <x v="770"/>
    <x v="0"/>
    <n v="48.01"/>
    <n v="0"/>
    <n v="0.70014183800413388"/>
    <x v="0"/>
  </r>
  <r>
    <x v="771"/>
    <x v="0"/>
    <n v="46.63"/>
    <n v="0"/>
    <n v="0.22512447705668115"/>
    <x v="0"/>
  </r>
  <r>
    <x v="772"/>
    <x v="0"/>
    <n v="48.01"/>
    <n v="0"/>
    <n v="0.78049846357218111"/>
    <x v="0"/>
  </r>
  <r>
    <x v="773"/>
    <x v="0"/>
    <n v="48.33"/>
    <n v="0"/>
    <n v="0.91012613516056895"/>
    <x v="0"/>
  </r>
  <r>
    <x v="774"/>
    <x v="0"/>
    <n v="42.48"/>
    <n v="0"/>
    <n v="0.76953696799300708"/>
    <x v="0"/>
  </r>
  <r>
    <x v="775"/>
    <x v="0"/>
    <n v="47.18"/>
    <n v="0"/>
    <n v="0.3777891119761948"/>
    <x v="0"/>
  </r>
  <r>
    <x v="776"/>
    <x v="0"/>
    <n v="45.6"/>
    <n v="0"/>
    <n v="0.980804541325493"/>
    <x v="0"/>
  </r>
  <r>
    <x v="777"/>
    <x v="0"/>
    <n v="46.04"/>
    <n v="0"/>
    <n v="0.83585910291275256"/>
    <x v="0"/>
  </r>
  <r>
    <x v="778"/>
    <x v="0"/>
    <n v="44.9"/>
    <n v="0"/>
    <n v="0.68498480986348487"/>
    <x v="0"/>
  </r>
  <r>
    <x v="779"/>
    <x v="0"/>
    <n v="44.77"/>
    <n v="0"/>
    <n v="0.64128526465047109"/>
    <x v="0"/>
  </r>
  <r>
    <x v="780"/>
    <x v="0"/>
    <n v="43.93"/>
    <n v="0"/>
    <n v="0.74518276673127037"/>
    <x v="0"/>
  </r>
  <r>
    <x v="781"/>
    <x v="0"/>
    <n v="49.13"/>
    <n v="0"/>
    <n v="0.52112676675141012"/>
    <x v="0"/>
  </r>
  <r>
    <x v="782"/>
    <x v="0"/>
    <n v="50.39"/>
    <n v="0"/>
    <n v="0.44153011424912836"/>
    <x v="0"/>
  </r>
  <r>
    <x v="783"/>
    <x v="0"/>
    <n v="44.08"/>
    <n v="0"/>
    <n v="0.33175476770541679"/>
    <x v="0"/>
  </r>
  <r>
    <x v="784"/>
    <x v="0"/>
    <n v="44.73"/>
    <n v="0"/>
    <n v="0.66712781888230466"/>
    <x v="0"/>
  </r>
  <r>
    <x v="785"/>
    <x v="0"/>
    <n v="46.99"/>
    <n v="0"/>
    <n v="0.34232908930988237"/>
    <x v="0"/>
  </r>
  <r>
    <x v="786"/>
    <x v="0"/>
    <n v="46.35"/>
    <n v="0"/>
    <n v="0.53838766090612566"/>
    <x v="0"/>
  </r>
  <r>
    <x v="787"/>
    <x v="0"/>
    <n v="46.68"/>
    <n v="0"/>
    <n v="0.81432235524033092"/>
    <x v="0"/>
  </r>
  <r>
    <x v="788"/>
    <x v="0"/>
    <n v="45.3"/>
    <n v="0"/>
    <n v="3.6317750896814438E-2"/>
    <x v="0"/>
  </r>
  <r>
    <x v="789"/>
    <x v="0"/>
    <n v="45.72"/>
    <n v="0"/>
    <n v="0.66987017831321594"/>
    <x v="0"/>
  </r>
  <r>
    <x v="790"/>
    <x v="0"/>
    <n v="47.2"/>
    <n v="0"/>
    <n v="0.99563009094159505"/>
    <x v="0"/>
  </r>
  <r>
    <x v="791"/>
    <x v="0"/>
    <n v="46.3"/>
    <n v="0"/>
    <n v="0.4442661419599101"/>
    <x v="0"/>
  </r>
  <r>
    <x v="792"/>
    <x v="0"/>
    <n v="45.46"/>
    <n v="0"/>
    <n v="0.56631260422985152"/>
    <x v="0"/>
  </r>
  <r>
    <x v="793"/>
    <x v="0"/>
    <n v="42.94"/>
    <n v="0"/>
    <n v="0.82431998892738667"/>
    <x v="0"/>
  </r>
  <r>
    <x v="794"/>
    <x v="0"/>
    <n v="46.56"/>
    <n v="0"/>
    <n v="0.87228553793564756"/>
    <x v="0"/>
  </r>
  <r>
    <x v="795"/>
    <x v="0"/>
    <n v="44.77"/>
    <n v="0"/>
    <n v="0.68311644160176788"/>
    <x v="0"/>
  </r>
  <r>
    <x v="796"/>
    <x v="0"/>
    <n v="46.1"/>
    <n v="0"/>
    <n v="0.90201613014959936"/>
    <x v="0"/>
  </r>
  <r>
    <x v="797"/>
    <x v="0"/>
    <n v="48.65"/>
    <n v="0"/>
    <n v="0.28572549085248433"/>
    <x v="0"/>
  </r>
  <r>
    <x v="798"/>
    <x v="0"/>
    <n v="45.75"/>
    <n v="0"/>
    <n v="0.78140181592692182"/>
    <x v="0"/>
  </r>
  <r>
    <x v="799"/>
    <x v="0"/>
    <n v="47.52"/>
    <n v="0"/>
    <n v="7.6856181760570075E-2"/>
    <x v="0"/>
  </r>
  <r>
    <x v="800"/>
    <x v="0"/>
    <n v="49.04"/>
    <n v="0"/>
    <n v="0.97183692969523761"/>
    <x v="0"/>
  </r>
  <r>
    <x v="801"/>
    <x v="0"/>
    <n v="45.4"/>
    <n v="0"/>
    <n v="0.13710913686148074"/>
    <x v="0"/>
  </r>
  <r>
    <x v="802"/>
    <x v="0"/>
    <n v="46.24"/>
    <n v="0"/>
    <n v="0.70157612815077575"/>
    <x v="0"/>
  </r>
  <r>
    <x v="803"/>
    <x v="0"/>
    <n v="45.85"/>
    <n v="0"/>
    <n v="0.24438916563423796"/>
    <x v="0"/>
  </r>
  <r>
    <x v="804"/>
    <x v="0"/>
    <n v="43.26"/>
    <n v="0"/>
    <n v="0.91501464536445665"/>
    <x v="0"/>
  </r>
  <r>
    <x v="805"/>
    <x v="0"/>
    <n v="48.41"/>
    <n v="0"/>
    <n v="0.82976002624920164"/>
    <x v="0"/>
  </r>
  <r>
    <x v="806"/>
    <x v="0"/>
    <n v="44.48"/>
    <n v="0"/>
    <n v="0.68808215405887285"/>
    <x v="0"/>
  </r>
  <r>
    <x v="807"/>
    <x v="0"/>
    <n v="44.41"/>
    <n v="0"/>
    <n v="0.92424270611470394"/>
    <x v="0"/>
  </r>
  <r>
    <x v="808"/>
    <x v="0"/>
    <n v="46.12"/>
    <n v="0"/>
    <n v="0.89614947968752123"/>
    <x v="0"/>
  </r>
  <r>
    <x v="809"/>
    <x v="0"/>
    <n v="47.33"/>
    <n v="0"/>
    <n v="0.85699752244887961"/>
    <x v="0"/>
  </r>
  <r>
    <x v="810"/>
    <x v="0"/>
    <n v="48.82"/>
    <n v="0"/>
    <n v="0.78380795884782584"/>
    <x v="0"/>
  </r>
  <r>
    <x v="811"/>
    <x v="0"/>
    <n v="50.34"/>
    <n v="0"/>
    <n v="0.89459530897264539"/>
    <x v="0"/>
  </r>
  <r>
    <x v="812"/>
    <x v="0"/>
    <n v="46.94"/>
    <n v="0"/>
    <n v="0.78978318027940153"/>
    <x v="0"/>
  </r>
  <r>
    <x v="813"/>
    <x v="0"/>
    <n v="46.78"/>
    <n v="0"/>
    <n v="2.1226091513714129E-3"/>
    <x v="0"/>
  </r>
  <r>
    <x v="814"/>
    <x v="0"/>
    <n v="46.55"/>
    <n v="0"/>
    <n v="0.90373722958314873"/>
    <x v="0"/>
  </r>
  <r>
    <x v="815"/>
    <x v="0"/>
    <n v="44.11"/>
    <n v="0"/>
    <n v="0.28442495439335003"/>
    <x v="0"/>
  </r>
  <r>
    <x v="816"/>
    <x v="0"/>
    <n v="48.8"/>
    <n v="0"/>
    <n v="0.67155623754960592"/>
    <x v="0"/>
  </r>
  <r>
    <x v="817"/>
    <x v="0"/>
    <n v="44.5"/>
    <n v="0"/>
    <n v="2.4340894720478512E-2"/>
    <x v="0"/>
  </r>
  <r>
    <x v="818"/>
    <x v="0"/>
    <n v="42.18"/>
    <n v="0"/>
    <n v="0.82712607277613992"/>
    <x v="0"/>
  </r>
  <r>
    <x v="819"/>
    <x v="0"/>
    <n v="49.28"/>
    <n v="0"/>
    <n v="0.22514240421401643"/>
    <x v="0"/>
  </r>
  <r>
    <x v="820"/>
    <x v="0"/>
    <n v="44.24"/>
    <n v="0"/>
    <n v="0.32521192067711457"/>
    <x v="0"/>
  </r>
  <r>
    <x v="821"/>
    <x v="0"/>
    <n v="49.29"/>
    <n v="0"/>
    <n v="0.3751026095867972"/>
    <x v="0"/>
  </r>
  <r>
    <x v="822"/>
    <x v="0"/>
    <n v="45.96"/>
    <n v="0"/>
    <n v="0.82145185513564056"/>
    <x v="0"/>
  </r>
  <r>
    <x v="823"/>
    <x v="0"/>
    <n v="47.4"/>
    <n v="0"/>
    <n v="0.81150122569035399"/>
    <x v="0"/>
  </r>
  <r>
    <x v="824"/>
    <x v="0"/>
    <n v="47.78"/>
    <n v="0"/>
    <n v="0.47487771309281557"/>
    <x v="0"/>
  </r>
  <r>
    <x v="825"/>
    <x v="0"/>
    <n v="47.02"/>
    <n v="0"/>
    <n v="0.78962087062788289"/>
    <x v="0"/>
  </r>
  <r>
    <x v="826"/>
    <x v="0"/>
    <n v="45.97"/>
    <n v="0"/>
    <n v="0.40929983686684768"/>
    <x v="0"/>
  </r>
  <r>
    <x v="827"/>
    <x v="0"/>
    <n v="48.05"/>
    <n v="0"/>
    <n v="1.1898956897614443E-2"/>
    <x v="0"/>
  </r>
  <r>
    <x v="828"/>
    <x v="0"/>
    <n v="44.33"/>
    <n v="0"/>
    <n v="0.54709419621992483"/>
    <x v="0"/>
  </r>
  <r>
    <x v="829"/>
    <x v="0"/>
    <n v="51.16"/>
    <n v="0"/>
    <n v="0.91535347179299231"/>
    <x v="0"/>
  </r>
  <r>
    <x v="830"/>
    <x v="0"/>
    <n v="52.13"/>
    <n v="0"/>
    <n v="0.24492484746223708"/>
    <x v="0"/>
  </r>
  <r>
    <x v="831"/>
    <x v="0"/>
    <n v="47.28"/>
    <n v="0"/>
    <n v="0.52121557732424428"/>
    <x v="0"/>
  </r>
  <r>
    <x v="832"/>
    <x v="0"/>
    <n v="48.27"/>
    <n v="0"/>
    <n v="0.65022774253405058"/>
    <x v="0"/>
  </r>
  <r>
    <x v="833"/>
    <x v="0"/>
    <n v="45.66"/>
    <n v="0"/>
    <n v="0.10421563270436196"/>
    <x v="0"/>
  </r>
  <r>
    <x v="834"/>
    <x v="0"/>
    <n v="47.37"/>
    <n v="0"/>
    <n v="0.95958955522916589"/>
    <x v="0"/>
  </r>
  <r>
    <x v="835"/>
    <x v="0"/>
    <n v="42.34"/>
    <n v="0"/>
    <n v="0.52158872618756458"/>
    <x v="0"/>
  </r>
  <r>
    <x v="836"/>
    <x v="0"/>
    <n v="46.07"/>
    <n v="0"/>
    <n v="0.81529960812873603"/>
    <x v="0"/>
  </r>
  <r>
    <x v="837"/>
    <x v="0"/>
    <n v="48.42"/>
    <n v="0"/>
    <n v="0.22598507786226751"/>
    <x v="0"/>
  </r>
  <r>
    <x v="838"/>
    <x v="0"/>
    <n v="43.37"/>
    <n v="0"/>
    <n v="4.4782564829927374E-2"/>
    <x v="0"/>
  </r>
  <r>
    <x v="839"/>
    <x v="0"/>
    <n v="43.62"/>
    <n v="0"/>
    <n v="0.71357023596592439"/>
    <x v="0"/>
  </r>
  <r>
    <x v="840"/>
    <x v="0"/>
    <n v="48.12"/>
    <n v="0"/>
    <n v="7.1329420471470839E-2"/>
    <x v="0"/>
  </r>
  <r>
    <x v="841"/>
    <x v="0"/>
    <n v="43.92"/>
    <n v="0"/>
    <n v="0.39228669311485242"/>
    <x v="0"/>
  </r>
  <r>
    <x v="842"/>
    <x v="0"/>
    <n v="43.57"/>
    <n v="0"/>
    <n v="0.1888099454507991"/>
    <x v="0"/>
  </r>
  <r>
    <x v="843"/>
    <x v="0"/>
    <n v="47.56"/>
    <n v="0"/>
    <n v="0.81709928674826526"/>
    <x v="0"/>
  </r>
  <r>
    <x v="844"/>
    <x v="0"/>
    <n v="44.08"/>
    <n v="0"/>
    <n v="0.47374537368545933"/>
    <x v="0"/>
  </r>
  <r>
    <x v="845"/>
    <x v="0"/>
    <n v="47.61"/>
    <n v="0"/>
    <n v="0.55653416311907644"/>
    <x v="0"/>
  </r>
  <r>
    <x v="846"/>
    <x v="0"/>
    <n v="46.29"/>
    <n v="0"/>
    <n v="0.49136847370859671"/>
    <x v="0"/>
  </r>
  <r>
    <x v="847"/>
    <x v="0"/>
    <n v="47.57"/>
    <n v="0"/>
    <n v="0.22325151298348933"/>
    <x v="0"/>
  </r>
  <r>
    <x v="848"/>
    <x v="0"/>
    <n v="47.32"/>
    <n v="0"/>
    <n v="5.7509171014323512E-2"/>
    <x v="0"/>
  </r>
  <r>
    <x v="849"/>
    <x v="0"/>
    <n v="46.11"/>
    <n v="0"/>
    <n v="7.6762220941464454E-2"/>
    <x v="0"/>
  </r>
  <r>
    <x v="850"/>
    <x v="0"/>
    <n v="44.44"/>
    <n v="0"/>
    <n v="0.91371060795247572"/>
    <x v="0"/>
  </r>
  <r>
    <x v="851"/>
    <x v="0"/>
    <n v="47.75"/>
    <n v="0"/>
    <n v="0.14948118469637162"/>
    <x v="0"/>
  </r>
  <r>
    <x v="852"/>
    <x v="0"/>
    <n v="47.23"/>
    <n v="0"/>
    <n v="0.94586482611945233"/>
    <x v="0"/>
  </r>
  <r>
    <x v="853"/>
    <x v="0"/>
    <n v="45.66"/>
    <n v="0"/>
    <n v="0.64512001976712863"/>
    <x v="0"/>
  </r>
  <r>
    <x v="854"/>
    <x v="0"/>
    <n v="47.14"/>
    <n v="0"/>
    <n v="0.60794230441618069"/>
    <x v="0"/>
  </r>
  <r>
    <x v="855"/>
    <x v="0"/>
    <n v="42.64"/>
    <n v="0"/>
    <n v="0.78647812048205024"/>
    <x v="0"/>
  </r>
  <r>
    <x v="856"/>
    <x v="0"/>
    <n v="46.85"/>
    <n v="0"/>
    <n v="0.30947501525190169"/>
    <x v="0"/>
  </r>
  <r>
    <x v="857"/>
    <x v="0"/>
    <n v="45.95"/>
    <n v="0"/>
    <n v="0.65441563688461646"/>
    <x v="0"/>
  </r>
  <r>
    <x v="858"/>
    <x v="0"/>
    <n v="45.25"/>
    <n v="0"/>
    <n v="0.38945216759345247"/>
    <x v="0"/>
  </r>
  <r>
    <x v="859"/>
    <x v="0"/>
    <n v="45.69"/>
    <n v="0"/>
    <n v="0.73351520799142145"/>
    <x v="0"/>
  </r>
  <r>
    <x v="860"/>
    <x v="0"/>
    <n v="44.55"/>
    <n v="0"/>
    <n v="0.46607845215404087"/>
    <x v="0"/>
  </r>
  <r>
    <x v="861"/>
    <x v="0"/>
    <n v="47.74"/>
    <n v="0"/>
    <n v="0.3825254881720237"/>
    <x v="0"/>
  </r>
  <r>
    <x v="862"/>
    <x v="0"/>
    <n v="43.58"/>
    <n v="0"/>
    <n v="0.85843432441025436"/>
    <x v="0"/>
  </r>
  <r>
    <x v="863"/>
    <x v="0"/>
    <n v="47.89"/>
    <n v="0"/>
    <n v="0.21984963555908843"/>
    <x v="0"/>
  </r>
  <r>
    <x v="864"/>
    <x v="0"/>
    <n v="47.06"/>
    <n v="0"/>
    <n v="0.3820709501185382"/>
    <x v="0"/>
  </r>
  <r>
    <x v="865"/>
    <x v="0"/>
    <n v="38.79"/>
    <n v="0"/>
    <n v="0.95610140218628847"/>
    <x v="0"/>
  </r>
  <r>
    <x v="866"/>
    <x v="0"/>
    <n v="45.65"/>
    <n v="0"/>
    <n v="0.54976656765072052"/>
    <x v="0"/>
  </r>
  <r>
    <x v="867"/>
    <x v="0"/>
    <n v="46"/>
    <n v="0"/>
    <n v="0.13711371891805435"/>
    <x v="0"/>
  </r>
  <r>
    <x v="868"/>
    <x v="0"/>
    <n v="45.27"/>
    <n v="0"/>
    <n v="0.54836352376418607"/>
    <x v="0"/>
  </r>
  <r>
    <x v="869"/>
    <x v="0"/>
    <n v="46.76"/>
    <n v="0"/>
    <n v="0.93831934175041287"/>
    <x v="0"/>
  </r>
  <r>
    <x v="870"/>
    <x v="0"/>
    <n v="47.19"/>
    <n v="0"/>
    <n v="0.45038166649919187"/>
    <x v="0"/>
  </r>
  <r>
    <x v="871"/>
    <x v="0"/>
    <n v="46.1"/>
    <n v="0"/>
    <n v="2.8389889477836938E-2"/>
    <x v="0"/>
  </r>
  <r>
    <x v="872"/>
    <x v="0"/>
    <n v="46.49"/>
    <n v="0"/>
    <n v="5.4065096350644937E-2"/>
    <x v="0"/>
  </r>
  <r>
    <x v="873"/>
    <x v="0"/>
    <n v="48.24"/>
    <n v="0"/>
    <n v="0.41570953474555317"/>
    <x v="0"/>
  </r>
  <r>
    <x v="874"/>
    <x v="0"/>
    <n v="44.98"/>
    <n v="0"/>
    <n v="0.26729912199241401"/>
    <x v="0"/>
  </r>
  <r>
    <x v="875"/>
    <x v="0"/>
    <n v="46.58"/>
    <n v="0"/>
    <n v="9.5300730487554719E-2"/>
    <x v="0"/>
  </r>
  <r>
    <x v="876"/>
    <x v="0"/>
    <n v="45.4"/>
    <n v="0"/>
    <n v="0.11852899457854582"/>
    <x v="0"/>
  </r>
  <r>
    <x v="877"/>
    <x v="0"/>
    <n v="50.15"/>
    <n v="0"/>
    <n v="0.85833557640552882"/>
    <x v="0"/>
  </r>
  <r>
    <x v="878"/>
    <x v="0"/>
    <n v="46.71"/>
    <n v="0"/>
    <n v="0.32314027698328984"/>
    <x v="0"/>
  </r>
  <r>
    <x v="879"/>
    <x v="0"/>
    <n v="42.42"/>
    <n v="0"/>
    <n v="0.28168331433321125"/>
    <x v="0"/>
  </r>
  <r>
    <x v="880"/>
    <x v="0"/>
    <n v="51.2"/>
    <n v="0"/>
    <n v="9.3777733919780726E-2"/>
    <x v="0"/>
  </r>
  <r>
    <x v="881"/>
    <x v="0"/>
    <n v="42.98"/>
    <n v="0"/>
    <n v="1.8189690161467653E-2"/>
    <x v="0"/>
  </r>
  <r>
    <x v="882"/>
    <x v="0"/>
    <n v="42.54"/>
    <n v="0"/>
    <n v="0.78542311580318291"/>
    <x v="0"/>
  </r>
  <r>
    <x v="883"/>
    <x v="0"/>
    <n v="47.36"/>
    <n v="0"/>
    <n v="9.1465536846910833E-2"/>
    <x v="0"/>
  </r>
  <r>
    <x v="884"/>
    <x v="0"/>
    <n v="52.69"/>
    <n v="0"/>
    <n v="0.70211307852155658"/>
    <x v="0"/>
  </r>
  <r>
    <x v="885"/>
    <x v="0"/>
    <n v="45.42"/>
    <n v="0"/>
    <n v="0.16791550924327214"/>
    <x v="0"/>
  </r>
  <r>
    <x v="886"/>
    <x v="0"/>
    <n v="46.27"/>
    <n v="0"/>
    <n v="0.33145191998756718"/>
    <x v="0"/>
  </r>
  <r>
    <x v="887"/>
    <x v="0"/>
    <n v="41.9"/>
    <n v="0"/>
    <n v="0.7806100237208351"/>
    <x v="0"/>
  </r>
  <r>
    <x v="888"/>
    <x v="0"/>
    <n v="44.57"/>
    <n v="0"/>
    <n v="0.78462580953477656"/>
    <x v="0"/>
  </r>
  <r>
    <x v="889"/>
    <x v="0"/>
    <n v="47.37"/>
    <n v="0"/>
    <n v="0.45485866850202161"/>
    <x v="0"/>
  </r>
  <r>
    <x v="890"/>
    <x v="0"/>
    <n v="52.01"/>
    <n v="0"/>
    <n v="0.37585791738298691"/>
    <x v="0"/>
  </r>
  <r>
    <x v="891"/>
    <x v="0"/>
    <n v="42.1"/>
    <n v="0"/>
    <n v="0.8227334205749558"/>
    <x v="0"/>
  </r>
  <r>
    <x v="892"/>
    <x v="0"/>
    <n v="45.15"/>
    <n v="0"/>
    <n v="0.57565490660780416"/>
    <x v="0"/>
  </r>
  <r>
    <x v="893"/>
    <x v="0"/>
    <n v="47.88"/>
    <n v="0"/>
    <n v="0.46229509846765959"/>
    <x v="0"/>
  </r>
  <r>
    <x v="894"/>
    <x v="0"/>
    <n v="44.84"/>
    <n v="0"/>
    <n v="0.58534386809583761"/>
    <x v="0"/>
  </r>
  <r>
    <x v="895"/>
    <x v="0"/>
    <n v="50.92"/>
    <n v="0"/>
    <n v="0.77944392385630745"/>
    <x v="0"/>
  </r>
  <r>
    <x v="896"/>
    <x v="0"/>
    <n v="49"/>
    <n v="0"/>
    <n v="0.13352703332428184"/>
    <x v="0"/>
  </r>
  <r>
    <x v="897"/>
    <x v="0"/>
    <n v="44.16"/>
    <n v="0"/>
    <n v="0.51820744361252857"/>
    <x v="0"/>
  </r>
  <r>
    <x v="898"/>
    <x v="0"/>
    <n v="49.69"/>
    <n v="0"/>
    <n v="0.93243830445914722"/>
    <x v="0"/>
  </r>
  <r>
    <x v="899"/>
    <x v="0"/>
    <n v="47.74"/>
    <n v="0"/>
    <n v="0.37181909745871244"/>
    <x v="0"/>
  </r>
  <r>
    <x v="900"/>
    <x v="0"/>
    <n v="44.04"/>
    <n v="0"/>
    <n v="0.66043996875224198"/>
    <x v="0"/>
  </r>
  <r>
    <x v="901"/>
    <x v="0"/>
    <n v="42.44"/>
    <n v="0"/>
    <n v="0.82039980944166579"/>
    <x v="0"/>
  </r>
  <r>
    <x v="902"/>
    <x v="0"/>
    <n v="46.64"/>
    <n v="0"/>
    <n v="0.74908933628348262"/>
    <x v="0"/>
  </r>
  <r>
    <x v="903"/>
    <x v="0"/>
    <n v="43.5"/>
    <n v="0"/>
    <n v="0.13676882838394688"/>
    <x v="0"/>
  </r>
  <r>
    <x v="904"/>
    <x v="0"/>
    <n v="43.86"/>
    <n v="0"/>
    <n v="0.29869964422692696"/>
    <x v="0"/>
  </r>
  <r>
    <x v="905"/>
    <x v="0"/>
    <n v="48.47"/>
    <n v="0"/>
    <n v="0.31448792003314985"/>
    <x v="0"/>
  </r>
  <r>
    <x v="906"/>
    <x v="0"/>
    <n v="51.22"/>
    <n v="0"/>
    <n v="0.14213821619974321"/>
    <x v="0"/>
  </r>
  <r>
    <x v="907"/>
    <x v="0"/>
    <n v="46.36"/>
    <n v="0"/>
    <n v="0.77730226394192425"/>
    <x v="0"/>
  </r>
  <r>
    <x v="908"/>
    <x v="0"/>
    <n v="46.44"/>
    <n v="0"/>
    <n v="0.23280189759369729"/>
    <x v="0"/>
  </r>
  <r>
    <x v="909"/>
    <x v="0"/>
    <n v="46.57"/>
    <n v="0"/>
    <n v="8.9352528585569635E-2"/>
    <x v="0"/>
  </r>
  <r>
    <x v="910"/>
    <x v="0"/>
    <n v="43.98"/>
    <n v="0"/>
    <n v="0.52521107545902468"/>
    <x v="0"/>
  </r>
  <r>
    <x v="911"/>
    <x v="0"/>
    <n v="39.950000000000003"/>
    <n v="0"/>
    <n v="0.81498775607170859"/>
    <x v="0"/>
  </r>
  <r>
    <x v="912"/>
    <x v="0"/>
    <n v="45.28"/>
    <n v="0"/>
    <n v="0.56062678830443102"/>
    <x v="0"/>
  </r>
  <r>
    <x v="913"/>
    <x v="0"/>
    <n v="45"/>
    <n v="0"/>
    <n v="0.3827986903742272"/>
    <x v="0"/>
  </r>
  <r>
    <x v="914"/>
    <x v="0"/>
    <n v="41.67"/>
    <n v="0"/>
    <n v="0.54584438235840416"/>
    <x v="0"/>
  </r>
  <r>
    <x v="915"/>
    <x v="0"/>
    <n v="45.79"/>
    <n v="0"/>
    <n v="0.75303484117834196"/>
    <x v="0"/>
  </r>
  <r>
    <x v="916"/>
    <x v="0"/>
    <n v="43.29"/>
    <n v="0"/>
    <n v="0.19365792064109688"/>
    <x v="0"/>
  </r>
  <r>
    <x v="917"/>
    <x v="0"/>
    <n v="47.65"/>
    <n v="0"/>
    <n v="0.14759160069944566"/>
    <x v="0"/>
  </r>
  <r>
    <x v="918"/>
    <x v="0"/>
    <n v="44.29"/>
    <n v="0"/>
    <n v="0.71533729267716706"/>
    <x v="0"/>
  </r>
  <r>
    <x v="919"/>
    <x v="0"/>
    <n v="42.96"/>
    <n v="0"/>
    <n v="0.36766760903728801"/>
    <x v="0"/>
  </r>
  <r>
    <x v="920"/>
    <x v="0"/>
    <n v="45.82"/>
    <n v="0"/>
    <n v="3.1357886584481909E-2"/>
    <x v="0"/>
  </r>
  <r>
    <x v="921"/>
    <x v="0"/>
    <n v="45.61"/>
    <n v="0"/>
    <n v="0.82201118065244438"/>
    <x v="0"/>
  </r>
  <r>
    <x v="922"/>
    <x v="0"/>
    <n v="46.62"/>
    <n v="0"/>
    <n v="0.82988053297768172"/>
    <x v="0"/>
  </r>
  <r>
    <x v="923"/>
    <x v="0"/>
    <n v="45.88"/>
    <n v="0"/>
    <n v="1.1716051394801696E-2"/>
    <x v="0"/>
  </r>
  <r>
    <x v="924"/>
    <x v="0"/>
    <n v="45.1"/>
    <n v="0"/>
    <n v="2.4662947416275838E-2"/>
    <x v="0"/>
  </r>
  <r>
    <x v="925"/>
    <x v="0"/>
    <n v="46.73"/>
    <n v="0"/>
    <n v="0.6578762725380094"/>
    <x v="0"/>
  </r>
  <r>
    <x v="926"/>
    <x v="0"/>
    <n v="45.15"/>
    <n v="0"/>
    <n v="0.40364285973390346"/>
    <x v="0"/>
  </r>
  <r>
    <x v="927"/>
    <x v="0"/>
    <n v="53.33"/>
    <n v="0"/>
    <n v="7.5458776401102767E-3"/>
    <x v="0"/>
  </r>
  <r>
    <x v="928"/>
    <x v="0"/>
    <n v="42.43"/>
    <n v="0"/>
    <n v="0.44032442205658506"/>
    <x v="0"/>
  </r>
  <r>
    <x v="929"/>
    <x v="0"/>
    <n v="47.21"/>
    <n v="0"/>
    <n v="0.11048741874330359"/>
    <x v="0"/>
  </r>
  <r>
    <x v="930"/>
    <x v="0"/>
    <n v="45.46"/>
    <n v="0"/>
    <n v="0.82747349749078303"/>
    <x v="0"/>
  </r>
  <r>
    <x v="931"/>
    <x v="0"/>
    <n v="45.62"/>
    <n v="0"/>
    <n v="0.89211936412036319"/>
    <x v="0"/>
  </r>
  <r>
    <x v="932"/>
    <x v="0"/>
    <n v="47.43"/>
    <n v="0"/>
    <n v="0.63150393091971613"/>
    <x v="0"/>
  </r>
  <r>
    <x v="933"/>
    <x v="0"/>
    <n v="45.9"/>
    <n v="0"/>
    <n v="0.73231132800475873"/>
    <x v="0"/>
  </r>
  <r>
    <x v="934"/>
    <x v="1"/>
    <n v="46.32"/>
    <n v="1"/>
    <n v="0.93088376187121868"/>
    <x v="1"/>
  </r>
  <r>
    <x v="935"/>
    <x v="1"/>
    <n v="50.94"/>
    <n v="1"/>
    <n v="0.604559899935317"/>
    <x v="1"/>
  </r>
  <r>
    <x v="936"/>
    <x v="1"/>
    <n v="45.62"/>
    <n v="1"/>
    <n v="0.4856878502103984"/>
    <x v="2"/>
  </r>
  <r>
    <x v="937"/>
    <x v="1"/>
    <n v="50.16"/>
    <n v="1"/>
    <n v="0.63207639984031971"/>
    <x v="1"/>
  </r>
  <r>
    <x v="938"/>
    <x v="1"/>
    <n v="46.92"/>
    <n v="1"/>
    <n v="7.5721518243703434E-2"/>
    <x v="2"/>
  </r>
  <r>
    <x v="939"/>
    <x v="1"/>
    <n v="50.42"/>
    <n v="1"/>
    <n v="0.1999560502253851"/>
    <x v="2"/>
  </r>
  <r>
    <x v="940"/>
    <x v="1"/>
    <n v="47.8"/>
    <n v="1"/>
    <n v="0.18372981442765557"/>
    <x v="2"/>
  </r>
  <r>
    <x v="941"/>
    <x v="1"/>
    <n v="47.65"/>
    <n v="1"/>
    <n v="0.20926321321742225"/>
    <x v="2"/>
  </r>
  <r>
    <x v="942"/>
    <x v="1"/>
    <n v="47.1"/>
    <n v="1"/>
    <n v="0.42650553345264119"/>
    <x v="2"/>
  </r>
  <r>
    <x v="943"/>
    <x v="1"/>
    <n v="47.1"/>
    <n v="1"/>
    <n v="0.20094693935755636"/>
    <x v="2"/>
  </r>
  <r>
    <x v="944"/>
    <x v="1"/>
    <n v="45.72"/>
    <n v="1"/>
    <n v="3.7345934438342554E-2"/>
    <x v="2"/>
  </r>
  <r>
    <x v="945"/>
    <x v="1"/>
    <n v="38.43"/>
    <n v="1"/>
    <n v="0.52168878930280782"/>
    <x v="1"/>
  </r>
  <r>
    <x v="946"/>
    <x v="1"/>
    <n v="48.45"/>
    <n v="1"/>
    <n v="0.3397885870773254"/>
    <x v="2"/>
  </r>
  <r>
    <x v="947"/>
    <x v="1"/>
    <n v="41.08"/>
    <n v="1"/>
    <n v="4.8624125517361061E-2"/>
    <x v="2"/>
  </r>
  <r>
    <x v="948"/>
    <x v="1"/>
    <n v="48.71"/>
    <n v="1"/>
    <n v="0.52724166037596321"/>
    <x v="1"/>
  </r>
  <r>
    <x v="949"/>
    <x v="1"/>
    <n v="49.99"/>
    <n v="1"/>
    <n v="0.7048911954512842"/>
    <x v="1"/>
  </r>
  <r>
    <x v="950"/>
    <x v="1"/>
    <n v="45.81"/>
    <n v="1"/>
    <n v="6.1954200607572951E-2"/>
    <x v="2"/>
  </r>
  <r>
    <x v="951"/>
    <x v="1"/>
    <n v="46.48"/>
    <n v="1"/>
    <n v="0.30229951051868953"/>
    <x v="2"/>
  </r>
  <r>
    <x v="952"/>
    <x v="1"/>
    <n v="50.99"/>
    <n v="1"/>
    <n v="0.36016195082239233"/>
    <x v="2"/>
  </r>
  <r>
    <x v="953"/>
    <x v="1"/>
    <n v="42.97"/>
    <n v="1"/>
    <n v="0.87096204796912768"/>
    <x v="1"/>
  </r>
  <r>
    <x v="954"/>
    <x v="1"/>
    <n v="46.32"/>
    <n v="1"/>
    <n v="7.6097444862840535E-2"/>
    <x v="2"/>
  </r>
  <r>
    <x v="955"/>
    <x v="1"/>
    <n v="48.66"/>
    <n v="1"/>
    <n v="0.90812823461428138"/>
    <x v="1"/>
  </r>
  <r>
    <x v="956"/>
    <x v="1"/>
    <n v="45.91"/>
    <n v="1"/>
    <n v="9.7683655068039887E-2"/>
    <x v="2"/>
  </r>
  <r>
    <x v="957"/>
    <x v="1"/>
    <n v="46.72"/>
    <n v="1"/>
    <n v="0.72663442941074985"/>
    <x v="1"/>
  </r>
  <r>
    <x v="958"/>
    <x v="1"/>
    <n v="42.59"/>
    <n v="1"/>
    <n v="0.54635157538647638"/>
    <x v="1"/>
  </r>
  <r>
    <x v="959"/>
    <x v="1"/>
    <n v="50.92"/>
    <n v="1"/>
    <n v="0.38767676769139847"/>
    <x v="2"/>
  </r>
  <r>
    <x v="960"/>
    <x v="1"/>
    <n v="44.26"/>
    <n v="1"/>
    <n v="0.10676856474070884"/>
    <x v="2"/>
  </r>
  <r>
    <x v="961"/>
    <x v="1"/>
    <n v="49.24"/>
    <n v="1"/>
    <n v="0.42388627988341043"/>
    <x v="2"/>
  </r>
  <r>
    <x v="962"/>
    <x v="1"/>
    <n v="44.59"/>
    <n v="1"/>
    <n v="0.50155905376313259"/>
    <x v="1"/>
  </r>
  <r>
    <x v="963"/>
    <x v="1"/>
    <n v="42.81"/>
    <n v="1"/>
    <n v="0.45497530558968002"/>
    <x v="2"/>
  </r>
  <r>
    <x v="964"/>
    <x v="1"/>
    <n v="45.93"/>
    <n v="1"/>
    <n v="6.3932207547075626E-2"/>
    <x v="2"/>
  </r>
  <r>
    <x v="965"/>
    <x v="1"/>
    <n v="43.09"/>
    <n v="1"/>
    <n v="0.51204025400144559"/>
    <x v="1"/>
  </r>
  <r>
    <x v="966"/>
    <x v="1"/>
    <n v="41.81"/>
    <n v="1"/>
    <n v="0.92359344365315299"/>
    <x v="1"/>
  </r>
  <r>
    <x v="967"/>
    <x v="1"/>
    <n v="49.91"/>
    <n v="1"/>
    <n v="0.46379960888224581"/>
    <x v="2"/>
  </r>
  <r>
    <x v="968"/>
    <x v="1"/>
    <n v="47.57"/>
    <n v="1"/>
    <n v="8.1698320049736761E-3"/>
    <x v="2"/>
  </r>
  <r>
    <x v="969"/>
    <x v="1"/>
    <n v="42.44"/>
    <n v="1"/>
    <n v="0.31047571238892413"/>
    <x v="2"/>
  </r>
  <r>
    <x v="970"/>
    <x v="1"/>
    <n v="45.56"/>
    <n v="1"/>
    <n v="0.67753127111984701"/>
    <x v="1"/>
  </r>
  <r>
    <x v="971"/>
    <x v="1"/>
    <n v="48.42"/>
    <n v="1"/>
    <n v="0.47170520348929068"/>
    <x v="2"/>
  </r>
  <r>
    <x v="972"/>
    <x v="1"/>
    <n v="44.78"/>
    <n v="1"/>
    <n v="0.66110469115290083"/>
    <x v="1"/>
  </r>
  <r>
    <x v="973"/>
    <x v="1"/>
    <n v="44.83"/>
    <n v="1"/>
    <n v="0.98673355708307742"/>
    <x v="1"/>
  </r>
  <r>
    <x v="974"/>
    <x v="1"/>
    <n v="45.93"/>
    <n v="1"/>
    <n v="0.23754978052307718"/>
    <x v="2"/>
  </r>
  <r>
    <x v="975"/>
    <x v="1"/>
    <n v="44.58"/>
    <n v="1"/>
    <n v="0.46355628590641762"/>
    <x v="2"/>
  </r>
  <r>
    <x v="976"/>
    <x v="1"/>
    <n v="44.06"/>
    <n v="0"/>
    <n v="0.25596456142947888"/>
    <x v="2"/>
  </r>
  <r>
    <x v="977"/>
    <x v="1"/>
    <n v="41.24"/>
    <n v="0"/>
    <n v="0.68586084723642016"/>
    <x v="1"/>
  </r>
  <r>
    <x v="978"/>
    <x v="1"/>
    <n v="44.93"/>
    <n v="0"/>
    <n v="0.62516911925345586"/>
    <x v="1"/>
  </r>
  <r>
    <x v="979"/>
    <x v="1"/>
    <n v="46.1"/>
    <n v="0"/>
    <n v="0.10168396052663797"/>
    <x v="2"/>
  </r>
  <r>
    <x v="980"/>
    <x v="1"/>
    <n v="45.47"/>
    <n v="0"/>
    <n v="0.42938606967572857"/>
    <x v="2"/>
  </r>
  <r>
    <x v="981"/>
    <x v="1"/>
    <n v="45.91"/>
    <n v="0"/>
    <n v="0.15377899594615418"/>
    <x v="2"/>
  </r>
  <r>
    <x v="982"/>
    <x v="1"/>
    <n v="48.13"/>
    <n v="0"/>
    <n v="0.72299275607161617"/>
    <x v="1"/>
  </r>
  <r>
    <x v="983"/>
    <x v="1"/>
    <n v="45"/>
    <n v="0"/>
    <n v="0.99643429105502523"/>
    <x v="1"/>
  </r>
  <r>
    <x v="984"/>
    <x v="1"/>
    <n v="45.42"/>
    <n v="0"/>
    <n v="0.26816898830091829"/>
    <x v="2"/>
  </r>
  <r>
    <x v="985"/>
    <x v="1"/>
    <n v="53.88"/>
    <n v="0"/>
    <n v="0.6421825067943624"/>
    <x v="1"/>
  </r>
  <r>
    <x v="986"/>
    <x v="1"/>
    <n v="42.45"/>
    <n v="0"/>
    <n v="4.6273134718985642E-2"/>
    <x v="2"/>
  </r>
  <r>
    <x v="987"/>
    <x v="1"/>
    <n v="44.75"/>
    <n v="0"/>
    <n v="0.32463624180849582"/>
    <x v="2"/>
  </r>
  <r>
    <x v="988"/>
    <x v="1"/>
    <n v="45.89"/>
    <n v="0"/>
    <n v="0.31219732358657226"/>
    <x v="2"/>
  </r>
  <r>
    <x v="989"/>
    <x v="1"/>
    <n v="40.68"/>
    <n v="0"/>
    <n v="0.32849989964051585"/>
    <x v="2"/>
  </r>
  <r>
    <x v="990"/>
    <x v="1"/>
    <n v="41.85"/>
    <n v="0"/>
    <n v="0.20462084217719578"/>
    <x v="2"/>
  </r>
  <r>
    <x v="991"/>
    <x v="1"/>
    <n v="43.73"/>
    <n v="0"/>
    <n v="0.57983802954201313"/>
    <x v="1"/>
  </r>
  <r>
    <x v="992"/>
    <x v="1"/>
    <n v="47.29"/>
    <n v="0"/>
    <n v="0.3418211985533135"/>
    <x v="2"/>
  </r>
  <r>
    <x v="993"/>
    <x v="1"/>
    <n v="46.97"/>
    <n v="0"/>
    <n v="6.5468172209325326E-3"/>
    <x v="2"/>
  </r>
  <r>
    <x v="994"/>
    <x v="1"/>
    <n v="43.26"/>
    <n v="0"/>
    <n v="0.57960691614706394"/>
    <x v="1"/>
  </r>
  <r>
    <x v="995"/>
    <x v="1"/>
    <n v="47.16"/>
    <n v="0"/>
    <n v="0.63769399666720783"/>
    <x v="1"/>
  </r>
  <r>
    <x v="996"/>
    <x v="1"/>
    <n v="42.09"/>
    <n v="0"/>
    <n v="3.5699740432783011E-2"/>
    <x v="2"/>
  </r>
  <r>
    <x v="997"/>
    <x v="1"/>
    <n v="49.76"/>
    <n v="0"/>
    <n v="0.50087174844114701"/>
    <x v="1"/>
  </r>
  <r>
    <x v="998"/>
    <x v="1"/>
    <n v="45.48"/>
    <n v="0"/>
    <n v="0.72885548092448404"/>
    <x v="1"/>
  </r>
  <r>
    <x v="999"/>
    <x v="1"/>
    <n v="41.54"/>
    <n v="0"/>
    <n v="0.39406555214598016"/>
    <x v="2"/>
  </r>
  <r>
    <x v="1000"/>
    <x v="1"/>
    <n v="46.59"/>
    <n v="0"/>
    <n v="0.73669309236272484"/>
    <x v="1"/>
  </r>
  <r>
    <x v="1001"/>
    <x v="1"/>
    <n v="45.04"/>
    <n v="0"/>
    <n v="0.37969521678158569"/>
    <x v="2"/>
  </r>
  <r>
    <x v="1002"/>
    <x v="1"/>
    <n v="47.57"/>
    <n v="0"/>
    <n v="0.6177964482964966"/>
    <x v="1"/>
  </r>
  <r>
    <x v="1003"/>
    <x v="1"/>
    <n v="45.45"/>
    <n v="0"/>
    <n v="0.62421310931417362"/>
    <x v="1"/>
  </r>
  <r>
    <x v="1004"/>
    <x v="1"/>
    <n v="43.95"/>
    <n v="0"/>
    <n v="0.30145397215115377"/>
    <x v="2"/>
  </r>
  <r>
    <x v="1005"/>
    <x v="1"/>
    <n v="47.68"/>
    <n v="0"/>
    <n v="0.58416293172661526"/>
    <x v="1"/>
  </r>
  <r>
    <x v="1006"/>
    <x v="1"/>
    <n v="47.49"/>
    <n v="0"/>
    <n v="0.49655721351222881"/>
    <x v="2"/>
  </r>
  <r>
    <x v="1007"/>
    <x v="1"/>
    <n v="49.99"/>
    <n v="0"/>
    <n v="0.60365916273665321"/>
    <x v="1"/>
  </r>
  <r>
    <x v="1008"/>
    <x v="1"/>
    <n v="48.1"/>
    <n v="0"/>
    <n v="0.89788250029571393"/>
    <x v="1"/>
  </r>
  <r>
    <x v="1009"/>
    <x v="1"/>
    <n v="46.05"/>
    <n v="0"/>
    <n v="0.95301545911991348"/>
    <x v="1"/>
  </r>
  <r>
    <x v="1010"/>
    <x v="1"/>
    <n v="46.7"/>
    <n v="0"/>
    <n v="0.43517703355271131"/>
    <x v="2"/>
  </r>
  <r>
    <x v="1011"/>
    <x v="1"/>
    <n v="45.52"/>
    <n v="0"/>
    <n v="0.74812143933237896"/>
    <x v="1"/>
  </r>
  <r>
    <x v="1012"/>
    <x v="1"/>
    <n v="47.47"/>
    <n v="0"/>
    <n v="0.37283414726599307"/>
    <x v="2"/>
  </r>
  <r>
    <x v="1013"/>
    <x v="1"/>
    <n v="44.34"/>
    <n v="0"/>
    <n v="0.88285919482393516"/>
    <x v="1"/>
  </r>
  <r>
    <x v="1014"/>
    <x v="1"/>
    <n v="47.25"/>
    <n v="0"/>
    <n v="0.87707815131541655"/>
    <x v="1"/>
  </r>
  <r>
    <x v="1015"/>
    <x v="1"/>
    <n v="44.73"/>
    <n v="0"/>
    <n v="0.37133840413934427"/>
    <x v="2"/>
  </r>
  <r>
    <x v="1016"/>
    <x v="1"/>
    <n v="42.19"/>
    <n v="0"/>
    <n v="0.60122009321227021"/>
    <x v="1"/>
  </r>
  <r>
    <x v="1017"/>
    <x v="1"/>
    <n v="48.37"/>
    <n v="0"/>
    <n v="0.27760015066923494"/>
    <x v="2"/>
  </r>
  <r>
    <x v="1018"/>
    <x v="1"/>
    <n v="44.76"/>
    <n v="0"/>
    <n v="0.61372428933467049"/>
    <x v="1"/>
  </r>
  <r>
    <x v="1019"/>
    <x v="1"/>
    <n v="46.89"/>
    <n v="0"/>
    <n v="0.19395036885208505"/>
    <x v="2"/>
  </r>
  <r>
    <x v="1020"/>
    <x v="1"/>
    <n v="44.11"/>
    <n v="0"/>
    <n v="0.10942908889521064"/>
    <x v="2"/>
  </r>
  <r>
    <x v="1021"/>
    <x v="1"/>
    <n v="45.01"/>
    <n v="0"/>
    <n v="0.91770757623205701"/>
    <x v="1"/>
  </r>
  <r>
    <x v="1022"/>
    <x v="1"/>
    <n v="43.61"/>
    <n v="0"/>
    <n v="0.79277707842471834"/>
    <x v="1"/>
  </r>
  <r>
    <x v="1023"/>
    <x v="1"/>
    <n v="51.14"/>
    <n v="0"/>
    <n v="0.19132989247391574"/>
    <x v="2"/>
  </r>
  <r>
    <x v="1024"/>
    <x v="1"/>
    <n v="45.89"/>
    <n v="0"/>
    <n v="0.71217498632423337"/>
    <x v="1"/>
  </r>
  <r>
    <x v="1025"/>
    <x v="1"/>
    <n v="42.48"/>
    <n v="0"/>
    <n v="0.13275557593970888"/>
    <x v="2"/>
  </r>
  <r>
    <x v="1026"/>
    <x v="1"/>
    <n v="42.47"/>
    <n v="0"/>
    <n v="0.64832723800488001"/>
    <x v="1"/>
  </r>
  <r>
    <x v="1027"/>
    <x v="1"/>
    <n v="46.06"/>
    <n v="0"/>
    <n v="0.90296587641716586"/>
    <x v="1"/>
  </r>
  <r>
    <x v="1028"/>
    <x v="1"/>
    <n v="44.65"/>
    <n v="0"/>
    <n v="0.41617305616870592"/>
    <x v="2"/>
  </r>
  <r>
    <x v="1029"/>
    <x v="1"/>
    <n v="43"/>
    <n v="0"/>
    <n v="0.96058023626380062"/>
    <x v="1"/>
  </r>
  <r>
    <x v="1030"/>
    <x v="1"/>
    <n v="48.76"/>
    <n v="0"/>
    <n v="0.74660176325230798"/>
    <x v="1"/>
  </r>
  <r>
    <x v="1031"/>
    <x v="1"/>
    <n v="45.89"/>
    <n v="0"/>
    <n v="0.208568492742923"/>
    <x v="2"/>
  </r>
  <r>
    <x v="1032"/>
    <x v="1"/>
    <n v="44.38"/>
    <n v="0"/>
    <n v="0.31540359218977798"/>
    <x v="2"/>
  </r>
  <r>
    <x v="1033"/>
    <x v="1"/>
    <n v="45.6"/>
    <n v="0"/>
    <n v="0.60367995376887862"/>
    <x v="1"/>
  </r>
  <r>
    <x v="1034"/>
    <x v="1"/>
    <n v="45.07"/>
    <n v="0"/>
    <n v="0.55379703332472008"/>
    <x v="1"/>
  </r>
  <r>
    <x v="1035"/>
    <x v="1"/>
    <n v="47.14"/>
    <n v="0"/>
    <n v="0.1522108433325845"/>
    <x v="2"/>
  </r>
  <r>
    <x v="1036"/>
    <x v="1"/>
    <n v="46.83"/>
    <n v="0"/>
    <n v="0.36725262922250324"/>
    <x v="2"/>
  </r>
  <r>
    <x v="1037"/>
    <x v="1"/>
    <n v="47.04"/>
    <n v="0"/>
    <n v="0.92018753751129523"/>
    <x v="1"/>
  </r>
  <r>
    <x v="1038"/>
    <x v="1"/>
    <n v="43.53"/>
    <n v="0"/>
    <n v="0.43248473259313769"/>
    <x v="2"/>
  </r>
  <r>
    <x v="1039"/>
    <x v="1"/>
    <n v="45.44"/>
    <n v="0"/>
    <n v="0.54109046028082386"/>
    <x v="1"/>
  </r>
  <r>
    <x v="1040"/>
    <x v="1"/>
    <n v="48.74"/>
    <n v="0"/>
    <n v="0.41167182333411723"/>
    <x v="2"/>
  </r>
  <r>
    <x v="1041"/>
    <x v="1"/>
    <n v="46.76"/>
    <n v="0"/>
    <n v="0.40387301504973661"/>
    <x v="2"/>
  </r>
  <r>
    <x v="1042"/>
    <x v="1"/>
    <n v="45.89"/>
    <n v="0"/>
    <n v="0.48630566282942311"/>
    <x v="2"/>
  </r>
  <r>
    <x v="1043"/>
    <x v="1"/>
    <n v="47.63"/>
    <n v="0"/>
    <n v="0.85666791378121987"/>
    <x v="1"/>
  </r>
  <r>
    <x v="1044"/>
    <x v="1"/>
    <n v="44.83"/>
    <n v="0"/>
    <n v="5.852178181588541E-2"/>
    <x v="2"/>
  </r>
  <r>
    <x v="1045"/>
    <x v="1"/>
    <n v="44.47"/>
    <n v="0"/>
    <n v="0.28075430125456546"/>
    <x v="2"/>
  </r>
  <r>
    <x v="1046"/>
    <x v="1"/>
    <n v="45.84"/>
    <n v="0"/>
    <n v="0.42019098673126398"/>
    <x v="2"/>
  </r>
  <r>
    <x v="1047"/>
    <x v="1"/>
    <n v="46.33"/>
    <n v="0"/>
    <n v="0.30737664881058901"/>
    <x v="2"/>
  </r>
  <r>
    <x v="1048"/>
    <x v="1"/>
    <n v="47.54"/>
    <n v="0"/>
    <n v="0.47078108412931663"/>
    <x v="2"/>
  </r>
  <r>
    <x v="1049"/>
    <x v="1"/>
    <n v="49.47"/>
    <n v="0"/>
    <n v="0.52767774136922241"/>
    <x v="1"/>
  </r>
  <r>
    <x v="1050"/>
    <x v="1"/>
    <n v="43.85"/>
    <n v="0"/>
    <n v="0.67223957165489079"/>
    <x v="1"/>
  </r>
  <r>
    <x v="1051"/>
    <x v="1"/>
    <n v="45.09"/>
    <n v="0"/>
    <n v="0.53050467475815699"/>
    <x v="1"/>
  </r>
  <r>
    <x v="1052"/>
    <x v="1"/>
    <n v="43.81"/>
    <n v="0"/>
    <n v="0.31776469701698395"/>
    <x v="2"/>
  </r>
  <r>
    <x v="1053"/>
    <x v="1"/>
    <n v="44.55"/>
    <n v="0"/>
    <n v="0.14740345462821403"/>
    <x v="2"/>
  </r>
  <r>
    <x v="1054"/>
    <x v="1"/>
    <n v="44.74"/>
    <n v="0"/>
    <n v="0.51805737202179325"/>
    <x v="1"/>
  </r>
  <r>
    <x v="1055"/>
    <x v="1"/>
    <n v="48.64"/>
    <n v="0"/>
    <n v="0.72844175362972141"/>
    <x v="1"/>
  </r>
  <r>
    <x v="1056"/>
    <x v="1"/>
    <n v="44.15"/>
    <n v="0"/>
    <n v="0.77156967691491818"/>
    <x v="1"/>
  </r>
  <r>
    <x v="1057"/>
    <x v="1"/>
    <n v="42.57"/>
    <n v="0"/>
    <n v="0.81455014093364075"/>
    <x v="1"/>
  </r>
  <r>
    <x v="1058"/>
    <x v="1"/>
    <n v="48.13"/>
    <n v="0"/>
    <n v="0.43544422981993602"/>
    <x v="2"/>
  </r>
  <r>
    <x v="1059"/>
    <x v="1"/>
    <n v="50.04"/>
    <n v="0"/>
    <n v="0.78059337927275596"/>
    <x v="1"/>
  </r>
  <r>
    <x v="1060"/>
    <x v="1"/>
    <n v="48.98"/>
    <n v="0"/>
    <n v="0.68661550637547997"/>
    <x v="1"/>
  </r>
  <r>
    <x v="1061"/>
    <x v="1"/>
    <n v="42.41"/>
    <n v="0"/>
    <n v="0.72396011816011197"/>
    <x v="1"/>
  </r>
  <r>
    <x v="1062"/>
    <x v="1"/>
    <n v="49"/>
    <n v="0"/>
    <n v="0.7293680433641162"/>
    <x v="1"/>
  </r>
  <r>
    <x v="1063"/>
    <x v="1"/>
    <n v="44.39"/>
    <n v="0"/>
    <n v="0.57173928463290014"/>
    <x v="1"/>
  </r>
  <r>
    <x v="1064"/>
    <x v="1"/>
    <n v="47.81"/>
    <n v="0"/>
    <n v="0.10729355477598357"/>
    <x v="2"/>
  </r>
  <r>
    <x v="1065"/>
    <x v="1"/>
    <n v="45.48"/>
    <n v="0"/>
    <n v="0.75191363397811872"/>
    <x v="1"/>
  </r>
  <r>
    <x v="1066"/>
    <x v="1"/>
    <n v="43.02"/>
    <n v="0"/>
    <n v="0.22372588845201713"/>
    <x v="2"/>
  </r>
  <r>
    <x v="1067"/>
    <x v="1"/>
    <n v="45.97"/>
    <n v="0"/>
    <n v="0.9473129949226976"/>
    <x v="1"/>
  </r>
  <r>
    <x v="1068"/>
    <x v="1"/>
    <n v="45.17"/>
    <n v="0"/>
    <n v="6.6217643400366066E-2"/>
    <x v="2"/>
  </r>
  <r>
    <x v="1069"/>
    <x v="1"/>
    <n v="46.62"/>
    <n v="0"/>
    <n v="0.96279181096383015"/>
    <x v="1"/>
  </r>
  <r>
    <x v="1070"/>
    <x v="1"/>
    <n v="47.08"/>
    <n v="0"/>
    <n v="0.11476371079399272"/>
    <x v="2"/>
  </r>
  <r>
    <x v="1071"/>
    <x v="1"/>
    <n v="46.71"/>
    <n v="0"/>
    <n v="0.45291639014028651"/>
    <x v="2"/>
  </r>
  <r>
    <x v="1072"/>
    <x v="1"/>
    <n v="49.29"/>
    <n v="0"/>
    <n v="0.37937912429725462"/>
    <x v="2"/>
  </r>
  <r>
    <x v="1073"/>
    <x v="1"/>
    <n v="42.97"/>
    <n v="0"/>
    <n v="0.81235399499352712"/>
    <x v="1"/>
  </r>
  <r>
    <x v="1074"/>
    <x v="1"/>
    <n v="46.59"/>
    <n v="0"/>
    <n v="0.52492962182430536"/>
    <x v="1"/>
  </r>
  <r>
    <x v="1075"/>
    <x v="1"/>
    <n v="46.52"/>
    <n v="0"/>
    <n v="0.69373713232675904"/>
    <x v="1"/>
  </r>
  <r>
    <x v="1076"/>
    <x v="1"/>
    <n v="44.07"/>
    <n v="0"/>
    <n v="0.30330716583543127"/>
    <x v="2"/>
  </r>
  <r>
    <x v="1077"/>
    <x v="1"/>
    <n v="44.68"/>
    <n v="0"/>
    <n v="0.49494272725215471"/>
    <x v="2"/>
  </r>
  <r>
    <x v="1078"/>
    <x v="1"/>
    <n v="45.98"/>
    <n v="0"/>
    <n v="0.88330394710721039"/>
    <x v="1"/>
  </r>
  <r>
    <x v="1079"/>
    <x v="1"/>
    <n v="46.55"/>
    <n v="0"/>
    <n v="0.91356333906152465"/>
    <x v="1"/>
  </r>
  <r>
    <x v="1080"/>
    <x v="1"/>
    <n v="47.15"/>
    <n v="0"/>
    <n v="0.15430032651130554"/>
    <x v="2"/>
  </r>
  <r>
    <x v="1081"/>
    <x v="1"/>
    <n v="46.12"/>
    <n v="0"/>
    <n v="0.22186694059208578"/>
    <x v="2"/>
  </r>
  <r>
    <x v="1082"/>
    <x v="1"/>
    <n v="47.33"/>
    <n v="0"/>
    <n v="3.078954007720236E-2"/>
    <x v="2"/>
  </r>
  <r>
    <x v="1083"/>
    <x v="1"/>
    <n v="47.68"/>
    <n v="0"/>
    <n v="0.15107940447822166"/>
    <x v="2"/>
  </r>
  <r>
    <x v="1084"/>
    <x v="1"/>
    <n v="48.35"/>
    <n v="0"/>
    <n v="0.59536327859273108"/>
    <x v="1"/>
  </r>
  <r>
    <x v="1085"/>
    <x v="1"/>
    <n v="49.61"/>
    <n v="0"/>
    <n v="0.52894153184030246"/>
    <x v="1"/>
  </r>
  <r>
    <x v="1086"/>
    <x v="1"/>
    <n v="46.91"/>
    <n v="0"/>
    <n v="0.98319799138408281"/>
    <x v="1"/>
  </r>
  <r>
    <x v="1087"/>
    <x v="1"/>
    <n v="46.42"/>
    <n v="0"/>
    <n v="0.5166655873948065"/>
    <x v="1"/>
  </r>
  <r>
    <x v="1088"/>
    <x v="1"/>
    <n v="45.21"/>
    <n v="0"/>
    <n v="0.2119049459235014"/>
    <x v="2"/>
  </r>
  <r>
    <x v="1089"/>
    <x v="1"/>
    <n v="45.67"/>
    <n v="0"/>
    <n v="0.5822562865191816"/>
    <x v="1"/>
  </r>
  <r>
    <x v="1090"/>
    <x v="1"/>
    <n v="42.04"/>
    <n v="0"/>
    <n v="0.71613577334779843"/>
    <x v="1"/>
  </r>
  <r>
    <x v="1091"/>
    <x v="1"/>
    <n v="45.41"/>
    <n v="0"/>
    <n v="0.85813857982482744"/>
    <x v="1"/>
  </r>
  <r>
    <x v="1092"/>
    <x v="1"/>
    <n v="44.28"/>
    <n v="0"/>
    <n v="1.6886913114724234E-2"/>
    <x v="2"/>
  </r>
  <r>
    <x v="1093"/>
    <x v="1"/>
    <n v="50.12"/>
    <n v="0"/>
    <n v="0.73904234599106333"/>
    <x v="1"/>
  </r>
  <r>
    <x v="1094"/>
    <x v="1"/>
    <n v="50.56"/>
    <n v="0"/>
    <n v="0.26984915409920984"/>
    <x v="2"/>
  </r>
  <r>
    <x v="1095"/>
    <x v="1"/>
    <n v="44.81"/>
    <n v="0"/>
    <n v="6.7028336170543712E-2"/>
    <x v="2"/>
  </r>
  <r>
    <x v="1096"/>
    <x v="1"/>
    <n v="43.96"/>
    <n v="0"/>
    <n v="4.5662220365944473E-2"/>
    <x v="2"/>
  </r>
  <r>
    <x v="1097"/>
    <x v="1"/>
    <n v="50.11"/>
    <n v="0"/>
    <n v="0.6009844042780641"/>
    <x v="1"/>
  </r>
  <r>
    <x v="1098"/>
    <x v="1"/>
    <n v="44.92"/>
    <n v="0"/>
    <n v="0.5697876547910764"/>
    <x v="1"/>
  </r>
  <r>
    <x v="1099"/>
    <x v="1"/>
    <n v="45.52"/>
    <n v="0"/>
    <n v="0.29785102916958583"/>
    <x v="2"/>
  </r>
  <r>
    <x v="1100"/>
    <x v="1"/>
    <n v="44.07"/>
    <n v="0"/>
    <n v="3.4272905736794756E-2"/>
    <x v="2"/>
  </r>
  <r>
    <x v="1101"/>
    <x v="1"/>
    <n v="46.42"/>
    <n v="0"/>
    <n v="0.26382227188760565"/>
    <x v="2"/>
  </r>
  <r>
    <x v="1102"/>
    <x v="1"/>
    <n v="45.92"/>
    <n v="0"/>
    <n v="0.12306412933545929"/>
    <x v="2"/>
  </r>
  <r>
    <x v="1103"/>
    <x v="1"/>
    <n v="41.55"/>
    <n v="0"/>
    <n v="0.65198025145172622"/>
    <x v="1"/>
  </r>
  <r>
    <x v="1104"/>
    <x v="1"/>
    <n v="50.1"/>
    <n v="0"/>
    <n v="0.32159823175355806"/>
    <x v="2"/>
  </r>
  <r>
    <x v="1105"/>
    <x v="1"/>
    <n v="46.05"/>
    <n v="0"/>
    <n v="0.85013774886122528"/>
    <x v="1"/>
  </r>
  <r>
    <x v="1106"/>
    <x v="1"/>
    <n v="46.19"/>
    <n v="0"/>
    <n v="1.6230686082077117E-3"/>
    <x v="2"/>
  </r>
  <r>
    <x v="1107"/>
    <x v="1"/>
    <n v="45.82"/>
    <n v="0"/>
    <n v="0.13958134821840307"/>
    <x v="2"/>
  </r>
  <r>
    <x v="1108"/>
    <x v="1"/>
    <n v="48.45"/>
    <n v="0"/>
    <n v="5.3724110903768163E-2"/>
    <x v="2"/>
  </r>
  <r>
    <x v="1109"/>
    <x v="1"/>
    <n v="44.41"/>
    <n v="0"/>
    <n v="0.43754109674057562"/>
    <x v="2"/>
  </r>
  <r>
    <x v="1110"/>
    <x v="1"/>
    <n v="46"/>
    <n v="0"/>
    <n v="0.92726782329646307"/>
    <x v="1"/>
  </r>
  <r>
    <x v="1111"/>
    <x v="1"/>
    <n v="48.99"/>
    <n v="0"/>
    <n v="2.1071888777430381E-2"/>
    <x v="2"/>
  </r>
  <r>
    <x v="1112"/>
    <x v="1"/>
    <n v="43.58"/>
    <n v="0"/>
    <n v="9.7592695603091806E-2"/>
    <x v="2"/>
  </r>
  <r>
    <x v="1113"/>
    <x v="1"/>
    <n v="45.19"/>
    <n v="0"/>
    <n v="0.519864044425563"/>
    <x v="1"/>
  </r>
  <r>
    <x v="1114"/>
    <x v="1"/>
    <n v="43.72"/>
    <n v="0"/>
    <n v="0.22819081354931103"/>
    <x v="2"/>
  </r>
  <r>
    <x v="1115"/>
    <x v="1"/>
    <n v="50.61"/>
    <n v="0"/>
    <n v="0.55682495580914237"/>
    <x v="1"/>
  </r>
  <r>
    <x v="1116"/>
    <x v="1"/>
    <n v="44.92"/>
    <n v="0"/>
    <n v="0.94226996878474512"/>
    <x v="1"/>
  </r>
  <r>
    <x v="1117"/>
    <x v="1"/>
    <n v="46.38"/>
    <n v="0"/>
    <n v="0.17432560237827077"/>
    <x v="2"/>
  </r>
  <r>
    <x v="1118"/>
    <x v="1"/>
    <n v="46.45"/>
    <n v="0"/>
    <n v="0.61006359393052478"/>
    <x v="1"/>
  </r>
  <r>
    <x v="1119"/>
    <x v="1"/>
    <n v="45.41"/>
    <n v="0"/>
    <n v="0.92715876082851589"/>
    <x v="1"/>
  </r>
  <r>
    <x v="1120"/>
    <x v="1"/>
    <n v="46.2"/>
    <n v="0"/>
    <n v="0.95857138806934072"/>
    <x v="1"/>
  </r>
  <r>
    <x v="1121"/>
    <x v="1"/>
    <n v="46.28"/>
    <n v="0"/>
    <n v="0.82948304395147632"/>
    <x v="1"/>
  </r>
  <r>
    <x v="1122"/>
    <x v="1"/>
    <n v="47.35"/>
    <n v="0"/>
    <n v="0.39076330328712117"/>
    <x v="2"/>
  </r>
  <r>
    <x v="1123"/>
    <x v="1"/>
    <n v="39"/>
    <n v="0"/>
    <n v="0.19578640622375443"/>
    <x v="2"/>
  </r>
  <r>
    <x v="1124"/>
    <x v="1"/>
    <n v="45.63"/>
    <n v="0"/>
    <n v="0.3598669364442193"/>
    <x v="2"/>
  </r>
  <r>
    <x v="1125"/>
    <x v="1"/>
    <n v="40.22"/>
    <n v="0"/>
    <n v="0.41339317418553101"/>
    <x v="2"/>
  </r>
  <r>
    <x v="1126"/>
    <x v="1"/>
    <n v="40.82"/>
    <n v="0"/>
    <n v="0.46100864101449679"/>
    <x v="2"/>
  </r>
  <r>
    <x v="1127"/>
    <x v="1"/>
    <n v="45.08"/>
    <n v="0"/>
    <n v="0.32780341995100193"/>
    <x v="2"/>
  </r>
  <r>
    <x v="1128"/>
    <x v="1"/>
    <n v="45.38"/>
    <n v="0"/>
    <n v="0.13433386550467807"/>
    <x v="2"/>
  </r>
  <r>
    <x v="1129"/>
    <x v="1"/>
    <n v="42.63"/>
    <n v="0"/>
    <n v="0.99866402516933028"/>
    <x v="1"/>
  </r>
  <r>
    <x v="1130"/>
    <x v="1"/>
    <n v="43.08"/>
    <n v="0"/>
    <n v="0.49756307755400087"/>
    <x v="2"/>
  </r>
  <r>
    <x v="1131"/>
    <x v="1"/>
    <n v="44.15"/>
    <n v="0"/>
    <n v="0.19907536073492405"/>
    <x v="2"/>
  </r>
  <r>
    <x v="1132"/>
    <x v="1"/>
    <n v="44.12"/>
    <n v="0"/>
    <n v="0.1040292196307856"/>
    <x v="2"/>
  </r>
  <r>
    <x v="1133"/>
    <x v="1"/>
    <n v="43.59"/>
    <n v="0"/>
    <n v="0.76221966258873775"/>
    <x v="1"/>
  </r>
  <r>
    <x v="1134"/>
    <x v="1"/>
    <n v="47.75"/>
    <n v="0"/>
    <n v="0.90963283636429082"/>
    <x v="1"/>
  </r>
  <r>
    <x v="1135"/>
    <x v="1"/>
    <n v="52.92"/>
    <n v="0"/>
    <n v="0.51658626889760995"/>
    <x v="1"/>
  </r>
  <r>
    <x v="1136"/>
    <x v="1"/>
    <n v="49.53"/>
    <n v="0"/>
    <n v="0.58538110238055296"/>
    <x v="1"/>
  </r>
  <r>
    <x v="1137"/>
    <x v="1"/>
    <n v="45.12"/>
    <n v="0"/>
    <n v="0.70306206035839081"/>
    <x v="1"/>
  </r>
  <r>
    <x v="1138"/>
    <x v="1"/>
    <n v="46.19"/>
    <n v="0"/>
    <n v="0.25347109956899105"/>
    <x v="2"/>
  </r>
  <r>
    <x v="1139"/>
    <x v="1"/>
    <n v="45.75"/>
    <n v="0"/>
    <n v="0.23810964595160744"/>
    <x v="2"/>
  </r>
  <r>
    <x v="1140"/>
    <x v="1"/>
    <n v="42.57"/>
    <n v="0"/>
    <n v="0.65517969184555735"/>
    <x v="1"/>
  </r>
  <r>
    <x v="1141"/>
    <x v="1"/>
    <n v="43.3"/>
    <n v="0"/>
    <n v="0.88862624130609558"/>
    <x v="1"/>
  </r>
  <r>
    <x v="1142"/>
    <x v="1"/>
    <n v="48.03"/>
    <n v="0"/>
    <n v="0.63904745805918195"/>
    <x v="1"/>
  </r>
  <r>
    <x v="1143"/>
    <x v="1"/>
    <n v="46.36"/>
    <n v="0"/>
    <n v="0.87526900011036435"/>
    <x v="1"/>
  </r>
  <r>
    <x v="1144"/>
    <x v="1"/>
    <n v="40.58"/>
    <n v="0"/>
    <n v="0.21270356317715133"/>
    <x v="2"/>
  </r>
  <r>
    <x v="1145"/>
    <x v="1"/>
    <n v="48.57"/>
    <n v="0"/>
    <n v="0.57995158863808871"/>
    <x v="1"/>
  </r>
  <r>
    <x v="1146"/>
    <x v="1"/>
    <n v="44.47"/>
    <n v="0"/>
    <n v="0.29878241742908018"/>
    <x v="2"/>
  </r>
  <r>
    <x v="1147"/>
    <x v="1"/>
    <n v="43.02"/>
    <n v="0"/>
    <n v="0.68578105029919811"/>
    <x v="1"/>
  </r>
  <r>
    <x v="1148"/>
    <x v="1"/>
    <n v="46.88"/>
    <n v="0"/>
    <n v="0.52994762566881881"/>
    <x v="1"/>
  </r>
  <r>
    <x v="1149"/>
    <x v="1"/>
    <n v="41.72"/>
    <n v="0"/>
    <n v="0.82685975959697244"/>
    <x v="1"/>
  </r>
  <r>
    <x v="1150"/>
    <x v="1"/>
    <n v="47.47"/>
    <n v="0"/>
    <n v="0.43634397962994986"/>
    <x v="2"/>
  </r>
  <r>
    <x v="1151"/>
    <x v="1"/>
    <n v="48.13"/>
    <n v="0"/>
    <n v="5.3189825965015536E-2"/>
    <x v="2"/>
  </r>
  <r>
    <x v="1152"/>
    <x v="1"/>
    <n v="46.07"/>
    <n v="0"/>
    <n v="0.61922697723084286"/>
    <x v="1"/>
  </r>
  <r>
    <x v="1153"/>
    <x v="1"/>
    <n v="47.15"/>
    <n v="0"/>
    <n v="0.7245249499923927"/>
    <x v="1"/>
  </r>
  <r>
    <x v="1154"/>
    <x v="1"/>
    <n v="45.59"/>
    <n v="0"/>
    <n v="0.62437988034845315"/>
    <x v="1"/>
  </r>
  <r>
    <x v="1155"/>
    <x v="1"/>
    <n v="43.42"/>
    <n v="0"/>
    <n v="9.1928853018786727E-2"/>
    <x v="2"/>
  </r>
  <r>
    <x v="1156"/>
    <x v="1"/>
    <n v="46.76"/>
    <n v="0"/>
    <n v="0.25128395691557148"/>
    <x v="2"/>
  </r>
  <r>
    <x v="1157"/>
    <x v="1"/>
    <n v="48.5"/>
    <n v="0"/>
    <n v="5.3872287953549702E-2"/>
    <x v="2"/>
  </r>
  <r>
    <x v="1158"/>
    <x v="1"/>
    <n v="51.31"/>
    <n v="0"/>
    <n v="0.64472301021187617"/>
    <x v="1"/>
  </r>
  <r>
    <x v="1159"/>
    <x v="1"/>
    <n v="49.15"/>
    <n v="0"/>
    <n v="0.65180521972712002"/>
    <x v="1"/>
  </r>
  <r>
    <x v="1160"/>
    <x v="1"/>
    <n v="49.88"/>
    <n v="0"/>
    <n v="0.45162983261143685"/>
    <x v="2"/>
  </r>
  <r>
    <x v="1161"/>
    <x v="1"/>
    <n v="42.71"/>
    <n v="0"/>
    <n v="0.32342837408059588"/>
    <x v="2"/>
  </r>
  <r>
    <x v="1162"/>
    <x v="1"/>
    <n v="46"/>
    <n v="0"/>
    <n v="0.26803333060443502"/>
    <x v="2"/>
  </r>
  <r>
    <x v="1163"/>
    <x v="1"/>
    <n v="43.05"/>
    <n v="0"/>
    <n v="0.92305131418223185"/>
    <x v="1"/>
  </r>
  <r>
    <x v="1164"/>
    <x v="1"/>
    <n v="47.84"/>
    <n v="0"/>
    <n v="3.5471216930940019E-2"/>
    <x v="2"/>
  </r>
  <r>
    <x v="1165"/>
    <x v="1"/>
    <n v="44.73"/>
    <n v="0"/>
    <n v="0.7876891571646476"/>
    <x v="1"/>
  </r>
  <r>
    <x v="1166"/>
    <x v="1"/>
    <n v="43.1"/>
    <n v="0"/>
    <n v="0.2356476904975644"/>
    <x v="2"/>
  </r>
  <r>
    <x v="1167"/>
    <x v="1"/>
    <n v="46.89"/>
    <n v="0"/>
    <n v="0.67568564990306235"/>
    <x v="1"/>
  </r>
  <r>
    <x v="1168"/>
    <x v="1"/>
    <n v="50.14"/>
    <n v="0"/>
    <n v="0.89758580933885435"/>
    <x v="1"/>
  </r>
  <r>
    <x v="1169"/>
    <x v="1"/>
    <n v="44.5"/>
    <n v="0"/>
    <n v="0.40135283294876511"/>
    <x v="2"/>
  </r>
  <r>
    <x v="1170"/>
    <x v="1"/>
    <n v="40.72"/>
    <n v="0"/>
    <n v="0.76180642861565639"/>
    <x v="1"/>
  </r>
  <r>
    <x v="1171"/>
    <x v="1"/>
    <n v="42.45"/>
    <n v="0"/>
    <n v="0.94225971451455748"/>
    <x v="1"/>
  </r>
  <r>
    <x v="1172"/>
    <x v="1"/>
    <n v="46.04"/>
    <n v="0"/>
    <n v="0.56919857198462975"/>
    <x v="1"/>
  </r>
  <r>
    <x v="1173"/>
    <x v="1"/>
    <n v="43.26"/>
    <n v="0"/>
    <n v="0.68583554940299496"/>
    <x v="1"/>
  </r>
  <r>
    <x v="1174"/>
    <x v="1"/>
    <n v="49.08"/>
    <n v="0"/>
    <n v="0.12186104781697493"/>
    <x v="2"/>
  </r>
  <r>
    <x v="1175"/>
    <x v="1"/>
    <n v="41.8"/>
    <n v="0"/>
    <n v="0.72683161395639384"/>
    <x v="1"/>
  </r>
  <r>
    <x v="1176"/>
    <x v="1"/>
    <n v="50.14"/>
    <n v="0"/>
    <n v="0.2968848729486262"/>
    <x v="2"/>
  </r>
  <r>
    <x v="1177"/>
    <x v="1"/>
    <n v="48.58"/>
    <n v="0"/>
    <n v="0.28787507363853249"/>
    <x v="2"/>
  </r>
  <r>
    <x v="1178"/>
    <x v="1"/>
    <n v="43.94"/>
    <n v="0"/>
    <n v="0.10694378867120502"/>
    <x v="2"/>
  </r>
  <r>
    <x v="1179"/>
    <x v="1"/>
    <n v="44.7"/>
    <n v="0"/>
    <n v="0.19236055120027484"/>
    <x v="2"/>
  </r>
  <r>
    <x v="1180"/>
    <x v="1"/>
    <n v="41.89"/>
    <n v="0"/>
    <n v="0.66108254188625049"/>
    <x v="1"/>
  </r>
  <r>
    <x v="1181"/>
    <x v="1"/>
    <n v="43.09"/>
    <n v="0"/>
    <n v="0.77519797317862316"/>
    <x v="1"/>
  </r>
  <r>
    <x v="1182"/>
    <x v="1"/>
    <n v="48.55"/>
    <n v="0"/>
    <n v="0.81120927450522196"/>
    <x v="1"/>
  </r>
  <r>
    <x v="1183"/>
    <x v="1"/>
    <n v="46.58"/>
    <n v="0"/>
    <n v="0.42922169294375845"/>
    <x v="2"/>
  </r>
  <r>
    <x v="1184"/>
    <x v="1"/>
    <n v="46.26"/>
    <n v="0"/>
    <n v="0.39007756782114233"/>
    <x v="2"/>
  </r>
  <r>
    <x v="1185"/>
    <x v="1"/>
    <n v="42.3"/>
    <n v="0"/>
    <n v="0.27538766373494961"/>
    <x v="2"/>
  </r>
  <r>
    <x v="1186"/>
    <x v="1"/>
    <n v="43.55"/>
    <n v="0"/>
    <n v="0.57620126275355243"/>
    <x v="1"/>
  </r>
  <r>
    <x v="1187"/>
    <x v="1"/>
    <n v="44.61"/>
    <n v="0"/>
    <n v="0.34675137599075534"/>
    <x v="2"/>
  </r>
  <r>
    <x v="1188"/>
    <x v="1"/>
    <n v="45.5"/>
    <n v="0"/>
    <n v="0.93562243909799392"/>
    <x v="1"/>
  </r>
  <r>
    <x v="1189"/>
    <x v="1"/>
    <n v="41.52"/>
    <n v="0"/>
    <n v="4.3570135516585728E-2"/>
    <x v="2"/>
  </r>
  <r>
    <x v="1190"/>
    <x v="1"/>
    <n v="46.82"/>
    <n v="0"/>
    <n v="0.6530037589865415"/>
    <x v="1"/>
  </r>
  <r>
    <x v="1191"/>
    <x v="1"/>
    <n v="44.68"/>
    <n v="0"/>
    <n v="0.21831352312250574"/>
    <x v="2"/>
  </r>
  <r>
    <x v="1192"/>
    <x v="1"/>
    <n v="44.41"/>
    <n v="0"/>
    <n v="0.41567630569115022"/>
    <x v="2"/>
  </r>
  <r>
    <x v="1193"/>
    <x v="1"/>
    <n v="46.37"/>
    <n v="0"/>
    <n v="0.63647717093885547"/>
    <x v="1"/>
  </r>
  <r>
    <x v="1194"/>
    <x v="1"/>
    <n v="42.58"/>
    <n v="0"/>
    <n v="0.85495535569839454"/>
    <x v="1"/>
  </r>
  <r>
    <x v="1195"/>
    <x v="1"/>
    <n v="44.8"/>
    <n v="0"/>
    <n v="0.56414889049995698"/>
    <x v="1"/>
  </r>
  <r>
    <x v="1196"/>
    <x v="1"/>
    <n v="47.9"/>
    <n v="0"/>
    <n v="2.8088669187737225E-2"/>
    <x v="2"/>
  </r>
  <r>
    <x v="1197"/>
    <x v="1"/>
    <n v="42.56"/>
    <n v="0"/>
    <n v="8.9354738871440964E-2"/>
    <x v="2"/>
  </r>
  <r>
    <x v="1198"/>
    <x v="1"/>
    <n v="47.28"/>
    <n v="0"/>
    <n v="0.11386462626543858"/>
    <x v="2"/>
  </r>
  <r>
    <x v="1199"/>
    <x v="1"/>
    <n v="43.38"/>
    <n v="0"/>
    <n v="0.2415700015535317"/>
    <x v="2"/>
  </r>
  <r>
    <x v="1200"/>
    <x v="1"/>
    <n v="46"/>
    <n v="0"/>
    <n v="0.22109514459367008"/>
    <x v="2"/>
  </r>
  <r>
    <x v="1201"/>
    <x v="1"/>
    <n v="45.7"/>
    <n v="0"/>
    <n v="0.96435507856251534"/>
    <x v="1"/>
  </r>
  <r>
    <x v="1202"/>
    <x v="1"/>
    <n v="48.74"/>
    <n v="0"/>
    <n v="0.81693577961738151"/>
    <x v="1"/>
  </r>
  <r>
    <x v="1203"/>
    <x v="1"/>
    <n v="44.46"/>
    <n v="0"/>
    <n v="0.63993968846666438"/>
    <x v="1"/>
  </r>
  <r>
    <x v="1204"/>
    <x v="1"/>
    <n v="43.11"/>
    <n v="0"/>
    <n v="0.94777100896158417"/>
    <x v="1"/>
  </r>
  <r>
    <x v="1205"/>
    <x v="1"/>
    <n v="45.75"/>
    <n v="0"/>
    <n v="0.65972265800635121"/>
    <x v="1"/>
  </r>
  <r>
    <x v="1206"/>
    <x v="1"/>
    <n v="47.13"/>
    <n v="0"/>
    <n v="0.3590967872676788"/>
    <x v="2"/>
  </r>
  <r>
    <x v="1207"/>
    <x v="1"/>
    <n v="44.58"/>
    <n v="0"/>
    <n v="0.58859528590990351"/>
    <x v="1"/>
  </r>
  <r>
    <x v="1208"/>
    <x v="1"/>
    <n v="46.92"/>
    <n v="0"/>
    <n v="6.5821764043774156E-2"/>
    <x v="2"/>
  </r>
  <r>
    <x v="1209"/>
    <x v="1"/>
    <n v="45.98"/>
    <n v="0"/>
    <n v="0.26201685665099939"/>
    <x v="2"/>
  </r>
  <r>
    <x v="1210"/>
    <x v="1"/>
    <n v="43.26"/>
    <n v="0"/>
    <n v="0.53210761071345303"/>
    <x v="1"/>
  </r>
  <r>
    <x v="1211"/>
    <x v="1"/>
    <n v="46.34"/>
    <n v="0"/>
    <n v="7.1321052465823875E-2"/>
    <x v="2"/>
  </r>
  <r>
    <x v="1212"/>
    <x v="1"/>
    <n v="46.53"/>
    <n v="0"/>
    <n v="0.68001740304861791"/>
    <x v="1"/>
  </r>
  <r>
    <x v="1213"/>
    <x v="1"/>
    <n v="49.77"/>
    <n v="0"/>
    <n v="0.16731853208757774"/>
    <x v="2"/>
  </r>
  <r>
    <x v="1214"/>
    <x v="1"/>
    <n v="48.84"/>
    <n v="0"/>
    <n v="0.63723148738710145"/>
    <x v="1"/>
  </r>
  <r>
    <x v="1215"/>
    <x v="1"/>
    <n v="45.68"/>
    <n v="0"/>
    <n v="0.40569992643757347"/>
    <x v="2"/>
  </r>
  <r>
    <x v="1216"/>
    <x v="1"/>
    <n v="46.79"/>
    <n v="0"/>
    <n v="0.88188053244591191"/>
    <x v="1"/>
  </r>
  <r>
    <x v="1217"/>
    <x v="1"/>
    <n v="46.39"/>
    <n v="0"/>
    <n v="0.2382950086834319"/>
    <x v="2"/>
  </r>
  <r>
    <x v="1218"/>
    <x v="1"/>
    <n v="42.38"/>
    <n v="0"/>
    <n v="0.10091307872120514"/>
    <x v="2"/>
  </r>
  <r>
    <x v="1219"/>
    <x v="1"/>
    <n v="47.12"/>
    <n v="0"/>
    <n v="5.3865318150395192E-2"/>
    <x v="2"/>
  </r>
  <r>
    <x v="1220"/>
    <x v="1"/>
    <n v="44.89"/>
    <n v="0"/>
    <n v="0.40999919023213727"/>
    <x v="2"/>
  </r>
  <r>
    <x v="1221"/>
    <x v="1"/>
    <n v="45.36"/>
    <n v="0"/>
    <n v="0.78449824608306251"/>
    <x v="1"/>
  </r>
  <r>
    <x v="1222"/>
    <x v="1"/>
    <n v="48.77"/>
    <n v="0"/>
    <n v="0.68075094549766835"/>
    <x v="1"/>
  </r>
  <r>
    <x v="1223"/>
    <x v="1"/>
    <n v="43.9"/>
    <n v="0"/>
    <n v="3.5364093354415593E-2"/>
    <x v="2"/>
  </r>
  <r>
    <x v="1224"/>
    <x v="1"/>
    <n v="47.88"/>
    <n v="0"/>
    <n v="0.78977494778599122"/>
    <x v="1"/>
  </r>
  <r>
    <x v="1225"/>
    <x v="1"/>
    <n v="41.94"/>
    <n v="0"/>
    <n v="0.80745624101105529"/>
    <x v="1"/>
  </r>
  <r>
    <x v="1226"/>
    <x v="1"/>
    <n v="45.78"/>
    <n v="0"/>
    <n v="0.55501057996036185"/>
    <x v="1"/>
  </r>
  <r>
    <x v="1227"/>
    <x v="1"/>
    <n v="43.96"/>
    <n v="0"/>
    <n v="5.841932115253734E-2"/>
    <x v="2"/>
  </r>
  <r>
    <x v="1228"/>
    <x v="1"/>
    <n v="49.01"/>
    <n v="0"/>
    <n v="0.5022870802106707"/>
    <x v="1"/>
  </r>
  <r>
    <x v="1229"/>
    <x v="1"/>
    <n v="45.19"/>
    <n v="0"/>
    <n v="0.7322978080280973"/>
    <x v="1"/>
  </r>
  <r>
    <x v="1230"/>
    <x v="1"/>
    <n v="44.11"/>
    <n v="0"/>
    <n v="0.48542667477622981"/>
    <x v="2"/>
  </r>
  <r>
    <x v="1231"/>
    <x v="1"/>
    <n v="44.45"/>
    <n v="0"/>
    <n v="0.20411814002949558"/>
    <x v="2"/>
  </r>
  <r>
    <x v="1232"/>
    <x v="1"/>
    <n v="42.66"/>
    <n v="0"/>
    <n v="0.10587288090898606"/>
    <x v="2"/>
  </r>
  <r>
    <x v="1233"/>
    <x v="1"/>
    <n v="50.36"/>
    <n v="0"/>
    <n v="0.17672362787185114"/>
    <x v="2"/>
  </r>
  <r>
    <x v="1234"/>
    <x v="1"/>
    <n v="50.31"/>
    <n v="0"/>
    <n v="0.48007327890404339"/>
    <x v="2"/>
  </r>
  <r>
    <x v="1235"/>
    <x v="1"/>
    <n v="47.25"/>
    <n v="0"/>
    <n v="0.62041627232183372"/>
    <x v="1"/>
  </r>
  <r>
    <x v="1236"/>
    <x v="1"/>
    <n v="51.45"/>
    <n v="0"/>
    <n v="0.77728479592247823"/>
    <x v="1"/>
  </r>
  <r>
    <x v="1237"/>
    <x v="1"/>
    <n v="46.91"/>
    <n v="0"/>
    <n v="3.1020751699280313E-2"/>
    <x v="2"/>
  </r>
  <r>
    <x v="1238"/>
    <x v="1"/>
    <n v="46.41"/>
    <n v="0"/>
    <n v="0.99843569927538012"/>
    <x v="1"/>
  </r>
  <r>
    <x v="1239"/>
    <x v="1"/>
    <n v="45.54"/>
    <n v="0"/>
    <n v="0.49072513031879939"/>
    <x v="2"/>
  </r>
  <r>
    <x v="1240"/>
    <x v="1"/>
    <n v="47.58"/>
    <n v="0"/>
    <n v="0.37548283549596329"/>
    <x v="2"/>
  </r>
  <r>
    <x v="1241"/>
    <x v="1"/>
    <n v="46.83"/>
    <n v="0"/>
    <n v="0.77675596140160319"/>
    <x v="1"/>
  </r>
  <r>
    <x v="1242"/>
    <x v="1"/>
    <n v="42.04"/>
    <n v="0"/>
    <n v="0.19102414689653979"/>
    <x v="2"/>
  </r>
  <r>
    <x v="1243"/>
    <x v="1"/>
    <n v="42.23"/>
    <n v="0"/>
    <n v="8.8379981397648244E-3"/>
    <x v="2"/>
  </r>
  <r>
    <x v="1244"/>
    <x v="1"/>
    <n v="47.57"/>
    <n v="0"/>
    <n v="1.3500733970730927E-2"/>
    <x v="2"/>
  </r>
  <r>
    <x v="1245"/>
    <x v="1"/>
    <n v="47.33"/>
    <n v="0"/>
    <n v="0.34867244109720796"/>
    <x v="2"/>
  </r>
  <r>
    <x v="1246"/>
    <x v="1"/>
    <n v="46.51"/>
    <n v="0"/>
    <n v="0.36969283308205114"/>
    <x v="2"/>
  </r>
  <r>
    <x v="1247"/>
    <x v="1"/>
    <n v="44.81"/>
    <n v="0"/>
    <n v="0.98194550734209818"/>
    <x v="1"/>
  </r>
  <r>
    <x v="1248"/>
    <x v="1"/>
    <n v="40.26"/>
    <n v="0"/>
    <n v="0.41827183194578454"/>
    <x v="2"/>
  </r>
  <r>
    <x v="1249"/>
    <x v="1"/>
    <n v="45.96"/>
    <n v="0"/>
    <n v="0.95182917150631718"/>
    <x v="1"/>
  </r>
  <r>
    <x v="1250"/>
    <x v="1"/>
    <n v="44.71"/>
    <n v="0"/>
    <n v="0.55235015335645088"/>
    <x v="1"/>
  </r>
  <r>
    <x v="1251"/>
    <x v="1"/>
    <n v="42.05"/>
    <n v="0"/>
    <n v="0.47190588124499888"/>
    <x v="2"/>
  </r>
  <r>
    <x v="1252"/>
    <x v="1"/>
    <n v="42.7"/>
    <n v="0"/>
    <n v="0.99442474828234317"/>
    <x v="1"/>
  </r>
  <r>
    <x v="1253"/>
    <x v="1"/>
    <n v="47.06"/>
    <n v="0"/>
    <n v="0.67106847365118705"/>
    <x v="1"/>
  </r>
  <r>
    <x v="1254"/>
    <x v="1"/>
    <n v="47.61"/>
    <n v="0"/>
    <n v="8.9399016236476836E-2"/>
    <x v="2"/>
  </r>
  <r>
    <x v="1255"/>
    <x v="1"/>
    <n v="43.65"/>
    <n v="0"/>
    <n v="0.12535566729680847"/>
    <x v="2"/>
  </r>
  <r>
    <x v="1256"/>
    <x v="1"/>
    <n v="48.61"/>
    <n v="0"/>
    <n v="0.73130538414294022"/>
    <x v="1"/>
  </r>
  <r>
    <x v="1257"/>
    <x v="1"/>
    <n v="48.95"/>
    <n v="0"/>
    <n v="0.22262567071920125"/>
    <x v="2"/>
  </r>
  <r>
    <x v="1258"/>
    <x v="1"/>
    <n v="48.73"/>
    <n v="0"/>
    <n v="0.58575683736421502"/>
    <x v="1"/>
  </r>
  <r>
    <x v="1259"/>
    <x v="1"/>
    <n v="46.41"/>
    <n v="0"/>
    <n v="0.52145557675456211"/>
    <x v="1"/>
  </r>
  <r>
    <x v="1260"/>
    <x v="1"/>
    <n v="47.92"/>
    <n v="0"/>
    <n v="0.33060068912089535"/>
    <x v="2"/>
  </r>
  <r>
    <x v="1261"/>
    <x v="1"/>
    <n v="50.15"/>
    <n v="0"/>
    <n v="0.25706103302817329"/>
    <x v="2"/>
  </r>
  <r>
    <x v="1262"/>
    <x v="1"/>
    <n v="48.49"/>
    <n v="0"/>
    <n v="0.24309446632025289"/>
    <x v="2"/>
  </r>
  <r>
    <x v="1263"/>
    <x v="1"/>
    <n v="45.6"/>
    <n v="0"/>
    <n v="0.86330992958557706"/>
    <x v="1"/>
  </r>
  <r>
    <x v="1264"/>
    <x v="1"/>
    <n v="43.74"/>
    <n v="0"/>
    <n v="0.35394803549864906"/>
    <x v="2"/>
  </r>
  <r>
    <x v="1265"/>
    <x v="1"/>
    <n v="47.22"/>
    <n v="0"/>
    <n v="0.48517567676506834"/>
    <x v="2"/>
  </r>
  <r>
    <x v="1266"/>
    <x v="1"/>
    <n v="46.79"/>
    <n v="0"/>
    <n v="0.82274877710257455"/>
    <x v="1"/>
  </r>
  <r>
    <x v="1267"/>
    <x v="1"/>
    <n v="48.69"/>
    <n v="0"/>
    <n v="0.98550631795585453"/>
    <x v="1"/>
  </r>
  <r>
    <x v="1268"/>
    <x v="1"/>
    <n v="45.71"/>
    <n v="0"/>
    <n v="0.60320972631012659"/>
    <x v="1"/>
  </r>
  <r>
    <x v="1269"/>
    <x v="1"/>
    <n v="47.07"/>
    <n v="0"/>
    <n v="0.84194968573961149"/>
    <x v="1"/>
  </r>
  <r>
    <x v="1270"/>
    <x v="1"/>
    <n v="45.58"/>
    <n v="0"/>
    <n v="0.11342944496851814"/>
    <x v="2"/>
  </r>
  <r>
    <x v="1271"/>
    <x v="1"/>
    <n v="50.66"/>
    <n v="0"/>
    <n v="6.2137853993357139E-2"/>
    <x v="2"/>
  </r>
  <r>
    <x v="1272"/>
    <x v="1"/>
    <n v="45.8"/>
    <n v="0"/>
    <n v="0.73697596777396812"/>
    <x v="1"/>
  </r>
  <r>
    <x v="1273"/>
    <x v="1"/>
    <n v="44.83"/>
    <n v="0"/>
    <n v="0.27839482091682366"/>
    <x v="2"/>
  </r>
  <r>
    <x v="1274"/>
    <x v="1"/>
    <n v="45.57"/>
    <n v="0"/>
    <n v="0.56389315596876188"/>
    <x v="1"/>
  </r>
  <r>
    <x v="1275"/>
    <x v="1"/>
    <n v="45.48"/>
    <n v="0"/>
    <n v="0.17951349033839092"/>
    <x v="2"/>
  </r>
  <r>
    <x v="1276"/>
    <x v="1"/>
    <n v="47.25"/>
    <n v="0"/>
    <n v="0.3329078852889702"/>
    <x v="2"/>
  </r>
  <r>
    <x v="1277"/>
    <x v="1"/>
    <n v="46.92"/>
    <n v="0"/>
    <n v="0.97221840155953665"/>
    <x v="1"/>
  </r>
  <r>
    <x v="1278"/>
    <x v="1"/>
    <n v="40.18"/>
    <n v="0"/>
    <n v="0.58097015595998824"/>
    <x v="1"/>
  </r>
  <r>
    <x v="1279"/>
    <x v="1"/>
    <n v="46.35"/>
    <n v="0"/>
    <n v="3.2424269383979909E-2"/>
    <x v="2"/>
  </r>
  <r>
    <x v="1280"/>
    <x v="1"/>
    <n v="50.77"/>
    <n v="0"/>
    <n v="0.4946794505224329"/>
    <x v="2"/>
  </r>
  <r>
    <x v="1281"/>
    <x v="1"/>
    <n v="48.56"/>
    <n v="0"/>
    <n v="0.1058792014528408"/>
    <x v="2"/>
  </r>
  <r>
    <x v="1282"/>
    <x v="1"/>
    <n v="44.06"/>
    <n v="0"/>
    <n v="0.85662093846287224"/>
    <x v="1"/>
  </r>
  <r>
    <x v="1283"/>
    <x v="1"/>
    <n v="46.59"/>
    <n v="0"/>
    <n v="0.73153722102275387"/>
    <x v="1"/>
  </r>
  <r>
    <x v="1284"/>
    <x v="1"/>
    <n v="46.34"/>
    <n v="0"/>
    <n v="0.29382220672722592"/>
    <x v="2"/>
  </r>
  <r>
    <x v="1285"/>
    <x v="1"/>
    <n v="46.45"/>
    <n v="0"/>
    <n v="0.52801665163637856"/>
    <x v="1"/>
  </r>
  <r>
    <x v="1286"/>
    <x v="1"/>
    <n v="44.05"/>
    <n v="0"/>
    <n v="0.75541396205860845"/>
    <x v="1"/>
  </r>
  <r>
    <x v="1287"/>
    <x v="1"/>
    <n v="46.98"/>
    <n v="0"/>
    <n v="0.2959341378414031"/>
    <x v="2"/>
  </r>
  <r>
    <x v="1288"/>
    <x v="1"/>
    <n v="44.15"/>
    <n v="0"/>
    <n v="1.9957173276868412E-2"/>
    <x v="2"/>
  </r>
  <r>
    <x v="1289"/>
    <x v="1"/>
    <n v="44.5"/>
    <n v="0"/>
    <n v="0.96267583968758463"/>
    <x v="1"/>
  </r>
  <r>
    <x v="1290"/>
    <x v="1"/>
    <n v="42.94"/>
    <n v="0"/>
    <n v="0.97749445005196034"/>
    <x v="1"/>
  </r>
  <r>
    <x v="1291"/>
    <x v="1"/>
    <n v="41.17"/>
    <n v="0"/>
    <n v="0.44939292307750189"/>
    <x v="2"/>
  </r>
  <r>
    <x v="1292"/>
    <x v="1"/>
    <n v="44.48"/>
    <n v="0"/>
    <n v="0.33411086394814793"/>
    <x v="2"/>
  </r>
  <r>
    <x v="1293"/>
    <x v="1"/>
    <n v="44.71"/>
    <n v="0"/>
    <n v="0.27999250003136256"/>
    <x v="2"/>
  </r>
  <r>
    <x v="1294"/>
    <x v="1"/>
    <n v="47.26"/>
    <n v="0"/>
    <n v="0.62746691482464378"/>
    <x v="1"/>
  </r>
  <r>
    <x v="1295"/>
    <x v="1"/>
    <n v="43.94"/>
    <n v="0"/>
    <n v="0.22070603198700844"/>
    <x v="2"/>
  </r>
  <r>
    <x v="1296"/>
    <x v="1"/>
    <n v="44.25"/>
    <n v="0"/>
    <n v="0.31620104683554062"/>
    <x v="2"/>
  </r>
  <r>
    <x v="1297"/>
    <x v="1"/>
    <n v="44.42"/>
    <n v="0"/>
    <n v="0.74966541646340756"/>
    <x v="1"/>
  </r>
  <r>
    <x v="1298"/>
    <x v="1"/>
    <n v="46.7"/>
    <n v="0"/>
    <n v="5.4853322284585948E-3"/>
    <x v="2"/>
  </r>
  <r>
    <x v="1299"/>
    <x v="1"/>
    <n v="43.05"/>
    <n v="0"/>
    <n v="0.32608504963673957"/>
    <x v="2"/>
  </r>
  <r>
    <x v="1300"/>
    <x v="1"/>
    <n v="46.08"/>
    <n v="0"/>
    <n v="0.22990312227978182"/>
    <x v="2"/>
  </r>
  <r>
    <x v="1301"/>
    <x v="1"/>
    <n v="45.81"/>
    <n v="0"/>
    <n v="0.12670559298789297"/>
    <x v="2"/>
  </r>
  <r>
    <x v="1302"/>
    <x v="1"/>
    <n v="47.05"/>
    <n v="0"/>
    <n v="0.83413151976394684"/>
    <x v="1"/>
  </r>
  <r>
    <x v="1303"/>
    <x v="1"/>
    <n v="42.33"/>
    <n v="0"/>
    <n v="0.6134798130048833"/>
    <x v="1"/>
  </r>
  <r>
    <x v="1304"/>
    <x v="1"/>
    <n v="45.65"/>
    <n v="0"/>
    <n v="0.65937453426479253"/>
    <x v="1"/>
  </r>
  <r>
    <x v="1305"/>
    <x v="1"/>
    <n v="46.53"/>
    <n v="0"/>
    <n v="0.57906742683669876"/>
    <x v="1"/>
  </r>
  <r>
    <x v="1306"/>
    <x v="1"/>
    <n v="46.39"/>
    <n v="0"/>
    <n v="0.39071733692913968"/>
    <x v="2"/>
  </r>
  <r>
    <x v="1307"/>
    <x v="1"/>
    <n v="47.87"/>
    <n v="0"/>
    <n v="0.51710376778981093"/>
    <x v="1"/>
  </r>
  <r>
    <x v="1308"/>
    <x v="1"/>
    <n v="47.48"/>
    <n v="0"/>
    <n v="0.16490847616438054"/>
    <x v="2"/>
  </r>
  <r>
    <x v="1309"/>
    <x v="1"/>
    <n v="46.02"/>
    <n v="0"/>
    <n v="0.58801626029203991"/>
    <x v="1"/>
  </r>
  <r>
    <x v="1310"/>
    <x v="1"/>
    <n v="44.84"/>
    <n v="0"/>
    <n v="0.79992548729299406"/>
    <x v="1"/>
  </r>
  <r>
    <x v="1311"/>
    <x v="1"/>
    <n v="45.61"/>
    <n v="0"/>
    <n v="3.2380729699782451E-3"/>
    <x v="2"/>
  </r>
  <r>
    <x v="1312"/>
    <x v="1"/>
    <n v="43.95"/>
    <n v="0"/>
    <n v="0.21667864847805007"/>
    <x v="2"/>
  </r>
  <r>
    <x v="1313"/>
    <x v="1"/>
    <n v="43.77"/>
    <n v="0"/>
    <n v="5.0217282874711389E-2"/>
    <x v="2"/>
  </r>
  <r>
    <x v="1314"/>
    <x v="1"/>
    <n v="47.37"/>
    <n v="0"/>
    <n v="0.69535905280335486"/>
    <x v="1"/>
  </r>
  <r>
    <x v="1315"/>
    <x v="1"/>
    <n v="44.99"/>
    <n v="0"/>
    <n v="0.40616963461298239"/>
    <x v="2"/>
  </r>
  <r>
    <x v="1316"/>
    <x v="1"/>
    <n v="44.95"/>
    <n v="0"/>
    <n v="0.93678972177837705"/>
    <x v="1"/>
  </r>
  <r>
    <x v="1317"/>
    <x v="1"/>
    <n v="45.9"/>
    <n v="0"/>
    <n v="0.6663299433249058"/>
    <x v="1"/>
  </r>
  <r>
    <x v="1318"/>
    <x v="1"/>
    <n v="43.36"/>
    <n v="0"/>
    <n v="0.57064831331480448"/>
    <x v="1"/>
  </r>
  <r>
    <x v="1319"/>
    <x v="1"/>
    <n v="47.18"/>
    <n v="0"/>
    <n v="0.64327971739398226"/>
    <x v="1"/>
  </r>
  <r>
    <x v="1320"/>
    <x v="1"/>
    <n v="43.54"/>
    <n v="0"/>
    <n v="0.73453738782602163"/>
    <x v="1"/>
  </r>
  <r>
    <x v="1321"/>
    <x v="1"/>
    <n v="48.98"/>
    <n v="0"/>
    <n v="0.2468180264440536"/>
    <x v="2"/>
  </r>
  <r>
    <x v="1322"/>
    <x v="1"/>
    <n v="50.45"/>
    <n v="0"/>
    <n v="0.33646795315452216"/>
    <x v="2"/>
  </r>
  <r>
    <x v="1323"/>
    <x v="1"/>
    <n v="42.15"/>
    <n v="0"/>
    <n v="0.27838962092585429"/>
    <x v="2"/>
  </r>
  <r>
    <x v="1324"/>
    <x v="1"/>
    <n v="44.8"/>
    <n v="0"/>
    <n v="0.35255847886400893"/>
    <x v="2"/>
  </r>
  <r>
    <x v="1325"/>
    <x v="1"/>
    <n v="48.44"/>
    <n v="0"/>
    <n v="0.48855347181332742"/>
    <x v="2"/>
  </r>
  <r>
    <x v="1326"/>
    <x v="1"/>
    <n v="48.55"/>
    <n v="0"/>
    <n v="0.2021930220571766"/>
    <x v="2"/>
  </r>
  <r>
    <x v="1327"/>
    <x v="1"/>
    <n v="46.7"/>
    <n v="0"/>
    <n v="0.57498784331083819"/>
    <x v="1"/>
  </r>
  <r>
    <x v="1328"/>
    <x v="1"/>
    <n v="43.1"/>
    <n v="0"/>
    <n v="0.86298252866230574"/>
    <x v="1"/>
  </r>
  <r>
    <x v="1329"/>
    <x v="1"/>
    <n v="47.92"/>
    <n v="0"/>
    <n v="4.1575645446301879E-2"/>
    <x v="2"/>
  </r>
  <r>
    <x v="1330"/>
    <x v="1"/>
    <n v="42.35"/>
    <n v="0"/>
    <n v="0.8577753448487393"/>
    <x v="1"/>
  </r>
  <r>
    <x v="1331"/>
    <x v="1"/>
    <n v="48.42"/>
    <n v="0"/>
    <n v="0.80941583245839333"/>
    <x v="1"/>
  </r>
  <r>
    <x v="1332"/>
    <x v="1"/>
    <n v="48.17"/>
    <n v="0"/>
    <n v="2.0178522966270873E-2"/>
    <x v="2"/>
  </r>
  <r>
    <x v="1333"/>
    <x v="1"/>
    <n v="42.75"/>
    <n v="0"/>
    <n v="0.30350877405407461"/>
    <x v="2"/>
  </r>
  <r>
    <x v="1334"/>
    <x v="1"/>
    <n v="49.21"/>
    <n v="0"/>
    <n v="0.15193292805041569"/>
    <x v="2"/>
  </r>
  <r>
    <x v="1335"/>
    <x v="1"/>
    <n v="47.12"/>
    <n v="0"/>
    <n v="0.24814217682938911"/>
    <x v="2"/>
  </r>
  <r>
    <x v="1336"/>
    <x v="1"/>
    <n v="45.51"/>
    <n v="0"/>
    <n v="0.37766022835069524"/>
    <x v="2"/>
  </r>
  <r>
    <x v="1337"/>
    <x v="1"/>
    <n v="48.36"/>
    <n v="0"/>
    <n v="0.61190278662338915"/>
    <x v="1"/>
  </r>
  <r>
    <x v="1338"/>
    <x v="1"/>
    <n v="44.63"/>
    <n v="0"/>
    <n v="0.34049923042457142"/>
    <x v="2"/>
  </r>
  <r>
    <x v="1339"/>
    <x v="1"/>
    <n v="45.99"/>
    <n v="0"/>
    <n v="0.31693150868069331"/>
    <x v="2"/>
  </r>
  <r>
    <x v="1340"/>
    <x v="1"/>
    <n v="44.4"/>
    <n v="0"/>
    <n v="0.95706357782629214"/>
    <x v="1"/>
  </r>
  <r>
    <x v="1341"/>
    <x v="1"/>
    <n v="44.96"/>
    <n v="0"/>
    <n v="0.64804876160673874"/>
    <x v="1"/>
  </r>
  <r>
    <x v="1342"/>
    <x v="1"/>
    <n v="46.9"/>
    <n v="0"/>
    <n v="2.8487186047917779E-2"/>
    <x v="2"/>
  </r>
  <r>
    <x v="1343"/>
    <x v="1"/>
    <n v="46.97"/>
    <n v="0"/>
    <n v="0.5932610526936466"/>
    <x v="1"/>
  </r>
  <r>
    <x v="1344"/>
    <x v="1"/>
    <n v="43.42"/>
    <n v="0"/>
    <n v="0.48561592868269188"/>
    <x v="2"/>
  </r>
  <r>
    <x v="1345"/>
    <x v="1"/>
    <n v="47.21"/>
    <n v="0"/>
    <n v="8.4420858966224088E-2"/>
    <x v="2"/>
  </r>
  <r>
    <x v="1346"/>
    <x v="1"/>
    <n v="41.98"/>
    <n v="0"/>
    <n v="0.97821890504569442"/>
    <x v="1"/>
  </r>
  <r>
    <x v="1347"/>
    <x v="1"/>
    <n v="41.95"/>
    <n v="0"/>
    <n v="0.49056360133309829"/>
    <x v="2"/>
  </r>
  <r>
    <x v="1348"/>
    <x v="1"/>
    <n v="46.07"/>
    <n v="0"/>
    <n v="0.94357476638039084"/>
    <x v="1"/>
  </r>
  <r>
    <x v="1349"/>
    <x v="1"/>
    <n v="48.71"/>
    <n v="0"/>
    <n v="0.6524198228620085"/>
    <x v="1"/>
  </r>
  <r>
    <x v="1350"/>
    <x v="1"/>
    <n v="44.86"/>
    <n v="0"/>
    <n v="0.82511801200231738"/>
    <x v="1"/>
  </r>
  <r>
    <x v="1351"/>
    <x v="1"/>
    <n v="42.47"/>
    <n v="0"/>
    <n v="2.9367508541824017E-2"/>
    <x v="2"/>
  </r>
  <r>
    <x v="1352"/>
    <x v="1"/>
    <n v="46.61"/>
    <n v="0"/>
    <n v="0.9390485795101543"/>
    <x v="1"/>
  </r>
  <r>
    <x v="1353"/>
    <x v="1"/>
    <n v="46.09"/>
    <n v="0"/>
    <n v="0.1640262372275112"/>
    <x v="2"/>
  </r>
  <r>
    <x v="1354"/>
    <x v="1"/>
    <n v="47.01"/>
    <n v="0"/>
    <n v="0.3819010511554306"/>
    <x v="2"/>
  </r>
  <r>
    <x v="1355"/>
    <x v="1"/>
    <n v="45.02"/>
    <n v="0"/>
    <n v="5.9236879299645606E-3"/>
    <x v="2"/>
  </r>
  <r>
    <x v="1356"/>
    <x v="1"/>
    <n v="44.1"/>
    <n v="0"/>
    <n v="0.88875365436955078"/>
    <x v="1"/>
  </r>
  <r>
    <x v="1357"/>
    <x v="1"/>
    <n v="43.61"/>
    <n v="0"/>
    <n v="0.24052859078525779"/>
    <x v="2"/>
  </r>
  <r>
    <x v="1358"/>
    <x v="1"/>
    <n v="43.61"/>
    <n v="0"/>
    <n v="0.81167827969068262"/>
    <x v="1"/>
  </r>
  <r>
    <x v="1359"/>
    <x v="1"/>
    <n v="45.12"/>
    <n v="0"/>
    <n v="0.58066829714788692"/>
    <x v="1"/>
  </r>
  <r>
    <x v="1360"/>
    <x v="1"/>
    <n v="45.72"/>
    <n v="0"/>
    <n v="0.28170565222941235"/>
    <x v="2"/>
  </r>
  <r>
    <x v="1361"/>
    <x v="1"/>
    <n v="43.19"/>
    <n v="0"/>
    <n v="0.91451049426806863"/>
    <x v="1"/>
  </r>
  <r>
    <x v="1362"/>
    <x v="1"/>
    <n v="46.43"/>
    <n v="0"/>
    <n v="0.64134318258737366"/>
    <x v="1"/>
  </r>
  <r>
    <x v="1363"/>
    <x v="1"/>
    <n v="49.22"/>
    <n v="0"/>
    <n v="0.9860803372851431"/>
    <x v="1"/>
  </r>
  <r>
    <x v="1364"/>
    <x v="1"/>
    <n v="43"/>
    <n v="0"/>
    <n v="0.86878167134375539"/>
    <x v="1"/>
  </r>
  <r>
    <x v="1365"/>
    <x v="1"/>
    <n v="47.09"/>
    <n v="0"/>
    <n v="0.51021235011430122"/>
    <x v="1"/>
  </r>
  <r>
    <x v="1366"/>
    <x v="1"/>
    <n v="47.91"/>
    <n v="0"/>
    <n v="0.15432260041673773"/>
    <x v="2"/>
  </r>
  <r>
    <x v="1367"/>
    <x v="1"/>
    <n v="48.69"/>
    <n v="0"/>
    <n v="0.23303320930004423"/>
    <x v="2"/>
  </r>
  <r>
    <x v="1368"/>
    <x v="1"/>
    <n v="45.5"/>
    <n v="0"/>
    <n v="0.7395676692822527"/>
    <x v="1"/>
  </r>
  <r>
    <x v="1369"/>
    <x v="1"/>
    <n v="41.98"/>
    <n v="0"/>
    <n v="0.62483287380481267"/>
    <x v="1"/>
  </r>
  <r>
    <x v="1370"/>
    <x v="1"/>
    <n v="47.5"/>
    <n v="0"/>
    <n v="0.55380803296552861"/>
    <x v="1"/>
  </r>
  <r>
    <x v="1371"/>
    <x v="1"/>
    <n v="44.59"/>
    <n v="0"/>
    <n v="0.40186878233089374"/>
    <x v="2"/>
  </r>
  <r>
    <x v="1372"/>
    <x v="1"/>
    <n v="41.92"/>
    <n v="0"/>
    <n v="0.9581220076507917"/>
    <x v="1"/>
  </r>
  <r>
    <x v="1373"/>
    <x v="1"/>
    <n v="43.01"/>
    <n v="0"/>
    <n v="0.87904540645978535"/>
    <x v="1"/>
  </r>
  <r>
    <x v="1374"/>
    <x v="1"/>
    <n v="51.45"/>
    <n v="0"/>
    <n v="0.98994138511005214"/>
    <x v="1"/>
  </r>
  <r>
    <x v="1375"/>
    <x v="1"/>
    <n v="49.46"/>
    <n v="0"/>
    <n v="0.36886838009631073"/>
    <x v="2"/>
  </r>
  <r>
    <x v="1376"/>
    <x v="1"/>
    <n v="49.37"/>
    <n v="0"/>
    <n v="0.62107289673802002"/>
    <x v="1"/>
  </r>
  <r>
    <x v="1377"/>
    <x v="1"/>
    <n v="44.07"/>
    <n v="0"/>
    <n v="0.65947049980327099"/>
    <x v="1"/>
  </r>
  <r>
    <x v="1378"/>
    <x v="1"/>
    <n v="43.81"/>
    <n v="0"/>
    <n v="0.2406177653579491"/>
    <x v="2"/>
  </r>
  <r>
    <x v="1379"/>
    <x v="1"/>
    <n v="46.66"/>
    <n v="0"/>
    <n v="0.15359068839178835"/>
    <x v="2"/>
  </r>
  <r>
    <x v="1380"/>
    <x v="1"/>
    <n v="45.63"/>
    <n v="0"/>
    <n v="0.84003380825326002"/>
    <x v="1"/>
  </r>
  <r>
    <x v="1381"/>
    <x v="1"/>
    <n v="43.36"/>
    <n v="0"/>
    <n v="0.31892120021981385"/>
    <x v="2"/>
  </r>
  <r>
    <x v="1382"/>
    <x v="1"/>
    <n v="44.27"/>
    <n v="0"/>
    <n v="0.38072319847471692"/>
    <x v="2"/>
  </r>
  <r>
    <x v="1383"/>
    <x v="1"/>
    <n v="43.57"/>
    <n v="0"/>
    <n v="0.1693035175409553"/>
    <x v="2"/>
  </r>
  <r>
    <x v="1384"/>
    <x v="1"/>
    <n v="42.57"/>
    <n v="0"/>
    <n v="0.26450165337897413"/>
    <x v="2"/>
  </r>
  <r>
    <x v="1385"/>
    <x v="1"/>
    <n v="46.49"/>
    <n v="0"/>
    <n v="0.39428529521054745"/>
    <x v="2"/>
  </r>
  <r>
    <x v="1386"/>
    <x v="1"/>
    <n v="43.23"/>
    <n v="0"/>
    <n v="8.0940647567193991E-2"/>
    <x v="2"/>
  </r>
  <r>
    <x v="1387"/>
    <x v="1"/>
    <n v="45.87"/>
    <n v="0"/>
    <n v="0.6664606800853603"/>
    <x v="1"/>
  </r>
  <r>
    <x v="1388"/>
    <x v="1"/>
    <n v="46.03"/>
    <n v="0"/>
    <n v="0.39262229693375905"/>
    <x v="2"/>
  </r>
  <r>
    <x v="1389"/>
    <x v="1"/>
    <n v="48.59"/>
    <n v="0"/>
    <n v="0.71434404336194202"/>
    <x v="1"/>
  </r>
  <r>
    <x v="1390"/>
    <x v="1"/>
    <n v="46.57"/>
    <n v="0"/>
    <n v="0.20398114693864744"/>
    <x v="2"/>
  </r>
  <r>
    <x v="1391"/>
    <x v="1"/>
    <n v="44.21"/>
    <n v="0"/>
    <n v="7.1042609238915477E-2"/>
    <x v="2"/>
  </r>
  <r>
    <x v="1392"/>
    <x v="1"/>
    <n v="46.49"/>
    <n v="0"/>
    <n v="0.47054539886609414"/>
    <x v="2"/>
  </r>
  <r>
    <x v="1393"/>
    <x v="1"/>
    <n v="42.56"/>
    <n v="0"/>
    <n v="0.44836556588164178"/>
    <x v="2"/>
  </r>
  <r>
    <x v="1394"/>
    <x v="1"/>
    <n v="45.09"/>
    <n v="0"/>
    <n v="0.86080437205819638"/>
    <x v="1"/>
  </r>
  <r>
    <x v="1395"/>
    <x v="1"/>
    <n v="43.88"/>
    <n v="0"/>
    <n v="0.76119569667305609"/>
    <x v="1"/>
  </r>
  <r>
    <x v="1396"/>
    <x v="1"/>
    <n v="49.93"/>
    <n v="0"/>
    <n v="0.68977664686158491"/>
    <x v="1"/>
  </r>
  <r>
    <x v="1397"/>
    <x v="1"/>
    <n v="45.57"/>
    <n v="0"/>
    <n v="0.69728228230615208"/>
    <x v="1"/>
  </r>
  <r>
    <x v="1398"/>
    <x v="1"/>
    <n v="48.03"/>
    <n v="0"/>
    <n v="0.16584495796793497"/>
    <x v="2"/>
  </r>
  <r>
    <x v="1399"/>
    <x v="1"/>
    <n v="44.84"/>
    <n v="0"/>
    <n v="0.78510557961859895"/>
    <x v="1"/>
  </r>
  <r>
    <x v="1400"/>
    <x v="1"/>
    <n v="48.76"/>
    <n v="0"/>
    <n v="6.6751221999353794E-2"/>
    <x v="2"/>
  </r>
  <r>
    <x v="1401"/>
    <x v="1"/>
    <n v="43.29"/>
    <n v="0"/>
    <n v="6.4195967043731428E-2"/>
    <x v="2"/>
  </r>
  <r>
    <x v="1402"/>
    <x v="1"/>
    <n v="44.46"/>
    <n v="0"/>
    <n v="0.48516098940247032"/>
    <x v="2"/>
  </r>
  <r>
    <x v="1403"/>
    <x v="1"/>
    <n v="46.39"/>
    <n v="0"/>
    <n v="0.48326721194444178"/>
    <x v="2"/>
  </r>
  <r>
    <x v="1404"/>
    <x v="1"/>
    <n v="44.14"/>
    <n v="0"/>
    <n v="0.62098782513084716"/>
    <x v="1"/>
  </r>
  <r>
    <x v="1405"/>
    <x v="1"/>
    <n v="43.93"/>
    <n v="0"/>
    <n v="0.50731169345395599"/>
    <x v="1"/>
  </r>
  <r>
    <x v="1406"/>
    <x v="1"/>
    <n v="45.74"/>
    <n v="0"/>
    <n v="0.21208269085109277"/>
    <x v="2"/>
  </r>
  <r>
    <x v="1407"/>
    <x v="1"/>
    <n v="48.96"/>
    <n v="0"/>
    <n v="0.75936187240941055"/>
    <x v="1"/>
  </r>
  <r>
    <x v="1408"/>
    <x v="1"/>
    <n v="43.55"/>
    <n v="0"/>
    <n v="0.60036682842861899"/>
    <x v="1"/>
  </r>
  <r>
    <x v="1409"/>
    <x v="1"/>
    <n v="45.29"/>
    <n v="0"/>
    <n v="0.45291851547379736"/>
    <x v="2"/>
  </r>
  <r>
    <x v="1410"/>
    <x v="1"/>
    <n v="44.52"/>
    <n v="0"/>
    <n v="0.65357136695895501"/>
    <x v="1"/>
  </r>
  <r>
    <x v="1411"/>
    <x v="1"/>
    <n v="44.11"/>
    <n v="0"/>
    <n v="0.52263380025295869"/>
    <x v="1"/>
  </r>
  <r>
    <x v="1412"/>
    <x v="1"/>
    <n v="43.6"/>
    <n v="0"/>
    <n v="0.80339106127091009"/>
    <x v="1"/>
  </r>
  <r>
    <x v="1413"/>
    <x v="1"/>
    <n v="45.09"/>
    <n v="0"/>
    <n v="7.1731885083213265E-2"/>
    <x v="2"/>
  </r>
  <r>
    <x v="1414"/>
    <x v="1"/>
    <n v="46.14"/>
    <n v="0"/>
    <n v="8.9551333954067669E-2"/>
    <x v="2"/>
  </r>
  <r>
    <x v="1415"/>
    <x v="1"/>
    <n v="39.479999999999997"/>
    <n v="0"/>
    <n v="0.23791028327345598"/>
    <x v="2"/>
  </r>
  <r>
    <x v="1416"/>
    <x v="1"/>
    <n v="43.28"/>
    <n v="0"/>
    <n v="0.73557413624921719"/>
    <x v="1"/>
  </r>
  <r>
    <x v="1417"/>
    <x v="1"/>
    <n v="44.74"/>
    <n v="0"/>
    <n v="0.34992199558584303"/>
    <x v="2"/>
  </r>
  <r>
    <x v="1418"/>
    <x v="1"/>
    <n v="46.98"/>
    <n v="0"/>
    <n v="0.53114358099951453"/>
    <x v="1"/>
  </r>
  <r>
    <x v="1419"/>
    <x v="1"/>
    <n v="47.4"/>
    <n v="0"/>
    <n v="0.63040529503454235"/>
    <x v="1"/>
  </r>
  <r>
    <x v="1420"/>
    <x v="1"/>
    <n v="45.63"/>
    <n v="0"/>
    <n v="0.26614071834155373"/>
    <x v="2"/>
  </r>
  <r>
    <x v="1421"/>
    <x v="1"/>
    <n v="47.1"/>
    <n v="0"/>
    <n v="0.72776244845042359"/>
    <x v="1"/>
  </r>
  <r>
    <x v="1422"/>
    <x v="1"/>
    <n v="44.31"/>
    <n v="0"/>
    <n v="0.14908486860871151"/>
    <x v="2"/>
  </r>
  <r>
    <x v="1423"/>
    <x v="1"/>
    <n v="44.85"/>
    <n v="0"/>
    <n v="0.13657301728985927"/>
    <x v="2"/>
  </r>
  <r>
    <x v="1424"/>
    <x v="1"/>
    <n v="47.7"/>
    <n v="0"/>
    <n v="0.90994596043544107"/>
    <x v="1"/>
  </r>
  <r>
    <x v="1425"/>
    <x v="1"/>
    <n v="45.9"/>
    <n v="0"/>
    <n v="0.59764262808505664"/>
    <x v="1"/>
  </r>
  <r>
    <x v="1426"/>
    <x v="1"/>
    <n v="47.93"/>
    <n v="0"/>
    <n v="3.701816819254411E-3"/>
    <x v="2"/>
  </r>
  <r>
    <x v="1427"/>
    <x v="1"/>
    <n v="47.09"/>
    <n v="0"/>
    <n v="0.13858542405556196"/>
    <x v="2"/>
  </r>
  <r>
    <x v="1428"/>
    <x v="1"/>
    <n v="45.62"/>
    <n v="0"/>
    <n v="3.7296015849135333E-2"/>
    <x v="2"/>
  </r>
  <r>
    <x v="1429"/>
    <x v="1"/>
    <n v="41.85"/>
    <n v="0"/>
    <n v="0.85757206175809686"/>
    <x v="1"/>
  </r>
  <r>
    <x v="1430"/>
    <x v="1"/>
    <n v="48.35"/>
    <n v="0"/>
    <n v="0.17837219866091381"/>
    <x v="2"/>
  </r>
  <r>
    <x v="1431"/>
    <x v="1"/>
    <n v="42.46"/>
    <n v="0"/>
    <n v="0.98581479435974451"/>
    <x v="1"/>
  </r>
  <r>
    <x v="1432"/>
    <x v="1"/>
    <n v="48.91"/>
    <n v="0"/>
    <n v="0.86795810549055286"/>
    <x v="1"/>
  </r>
  <r>
    <x v="1433"/>
    <x v="1"/>
    <n v="45.02"/>
    <n v="0"/>
    <n v="0.67110721318633215"/>
    <x v="1"/>
  </r>
  <r>
    <x v="1434"/>
    <x v="1"/>
    <n v="47.53"/>
    <n v="0"/>
    <n v="0.53613323960165093"/>
    <x v="1"/>
  </r>
  <r>
    <x v="1435"/>
    <x v="1"/>
    <n v="42.28"/>
    <n v="0"/>
    <n v="0.99035804065861155"/>
    <x v="1"/>
  </r>
  <r>
    <x v="1436"/>
    <x v="1"/>
    <n v="42.99"/>
    <n v="0"/>
    <n v="0.49433461313470917"/>
    <x v="2"/>
  </r>
  <r>
    <x v="1437"/>
    <x v="1"/>
    <n v="48.03"/>
    <n v="0"/>
    <n v="4.5085159085516913E-2"/>
    <x v="2"/>
  </r>
  <r>
    <x v="1438"/>
    <x v="1"/>
    <n v="47.81"/>
    <n v="0"/>
    <n v="0.4507446273387119"/>
    <x v="2"/>
  </r>
  <r>
    <x v="1439"/>
    <x v="1"/>
    <n v="46.78"/>
    <n v="0"/>
    <n v="0.86630489927766396"/>
    <x v="1"/>
  </r>
  <r>
    <x v="1440"/>
    <x v="1"/>
    <n v="46.73"/>
    <n v="0"/>
    <n v="0.86145335983177951"/>
    <x v="1"/>
  </r>
  <r>
    <x v="1441"/>
    <x v="1"/>
    <n v="47.47"/>
    <n v="0"/>
    <n v="0.17739221671139382"/>
    <x v="2"/>
  </r>
  <r>
    <x v="1442"/>
    <x v="1"/>
    <n v="48.59"/>
    <n v="0"/>
    <n v="8.3011281065847875E-4"/>
    <x v="2"/>
  </r>
  <r>
    <x v="1443"/>
    <x v="1"/>
    <n v="40.79"/>
    <n v="0"/>
    <n v="0.47325605935074488"/>
    <x v="2"/>
  </r>
  <r>
    <x v="1444"/>
    <x v="1"/>
    <n v="43.83"/>
    <n v="0"/>
    <n v="0.3679248746018321"/>
    <x v="2"/>
  </r>
  <r>
    <x v="1445"/>
    <x v="1"/>
    <n v="45.54"/>
    <n v="0"/>
    <n v="0.47778201059986258"/>
    <x v="2"/>
  </r>
  <r>
    <x v="1446"/>
    <x v="1"/>
    <n v="43.63"/>
    <n v="0"/>
    <n v="0.80844947797712974"/>
    <x v="1"/>
  </r>
  <r>
    <x v="1447"/>
    <x v="1"/>
    <n v="43.8"/>
    <n v="0"/>
    <n v="0.26519549172801338"/>
    <x v="2"/>
  </r>
  <r>
    <x v="1448"/>
    <x v="1"/>
    <n v="40.29"/>
    <n v="0"/>
    <n v="0.45192872671497974"/>
    <x v="2"/>
  </r>
  <r>
    <x v="1449"/>
    <x v="1"/>
    <n v="49.17"/>
    <n v="0"/>
    <n v="0.32273613814734614"/>
    <x v="2"/>
  </r>
  <r>
    <x v="1450"/>
    <x v="1"/>
    <n v="43.93"/>
    <n v="0"/>
    <n v="0.44872832048779321"/>
    <x v="2"/>
  </r>
  <r>
    <x v="1451"/>
    <x v="1"/>
    <n v="44.78"/>
    <n v="0"/>
    <n v="0.48396572403635341"/>
    <x v="2"/>
  </r>
  <r>
    <x v="1452"/>
    <x v="1"/>
    <n v="48.11"/>
    <n v="0"/>
    <n v="0.48301764053104579"/>
    <x v="2"/>
  </r>
  <r>
    <x v="1453"/>
    <x v="1"/>
    <n v="44.07"/>
    <n v="0"/>
    <n v="0.45345355991801517"/>
    <x v="2"/>
  </r>
  <r>
    <x v="1454"/>
    <x v="1"/>
    <n v="49.43"/>
    <n v="0"/>
    <n v="8.276283210100599E-2"/>
    <x v="2"/>
  </r>
  <r>
    <x v="1455"/>
    <x v="1"/>
    <n v="44.84"/>
    <n v="0"/>
    <n v="0.15184129050010187"/>
    <x v="2"/>
  </r>
  <r>
    <x v="1456"/>
    <x v="1"/>
    <n v="47.59"/>
    <n v="0"/>
    <n v="0.5941598616563587"/>
    <x v="1"/>
  </r>
  <r>
    <x v="1457"/>
    <x v="1"/>
    <n v="44.67"/>
    <n v="0"/>
    <n v="0.43422971816804956"/>
    <x v="2"/>
  </r>
  <r>
    <x v="1458"/>
    <x v="1"/>
    <n v="44.36"/>
    <n v="0"/>
    <n v="4.111785169104909E-2"/>
    <x v="2"/>
  </r>
  <r>
    <x v="1459"/>
    <x v="1"/>
    <n v="51.91"/>
    <n v="0"/>
    <n v="0.29604581794121043"/>
    <x v="2"/>
  </r>
  <r>
    <x v="1460"/>
    <x v="1"/>
    <n v="46.64"/>
    <n v="0"/>
    <n v="0.90490509789234186"/>
    <x v="1"/>
  </r>
  <r>
    <x v="1461"/>
    <x v="1"/>
    <n v="47.08"/>
    <n v="0"/>
    <n v="0.70739156280170556"/>
    <x v="1"/>
  </r>
  <r>
    <x v="1462"/>
    <x v="1"/>
    <n v="48.08"/>
    <n v="0"/>
    <n v="0.39487631466292572"/>
    <x v="2"/>
  </r>
  <r>
    <x v="1463"/>
    <x v="1"/>
    <n v="44.75"/>
    <n v="0"/>
    <n v="0.39409895968307551"/>
    <x v="2"/>
  </r>
  <r>
    <x v="1464"/>
    <x v="1"/>
    <n v="45.73"/>
    <n v="0"/>
    <n v="0.57961223989516319"/>
    <x v="1"/>
  </r>
  <r>
    <x v="1465"/>
    <x v="1"/>
    <n v="49.78"/>
    <n v="0"/>
    <n v="0.78479250538137157"/>
    <x v="1"/>
  </r>
  <r>
    <x v="1466"/>
    <x v="1"/>
    <n v="47.25"/>
    <n v="0"/>
    <n v="0.51863884281340811"/>
    <x v="1"/>
  </r>
  <r>
    <x v="1467"/>
    <x v="1"/>
    <n v="41.84"/>
    <n v="0"/>
    <n v="0.2047641705386759"/>
    <x v="2"/>
  </r>
  <r>
    <x v="1468"/>
    <x v="1"/>
    <n v="45.04"/>
    <n v="0"/>
    <n v="0.60227724239710956"/>
    <x v="1"/>
  </r>
  <r>
    <x v="1469"/>
    <x v="1"/>
    <n v="49.24"/>
    <n v="0"/>
    <n v="0.26667423009280578"/>
    <x v="2"/>
  </r>
  <r>
    <x v="1470"/>
    <x v="1"/>
    <n v="46.07"/>
    <n v="0"/>
    <n v="0.51914851802756978"/>
    <x v="1"/>
  </r>
  <r>
    <x v="1471"/>
    <x v="1"/>
    <n v="43.46"/>
    <n v="0"/>
    <n v="0.78303145909967764"/>
    <x v="1"/>
  </r>
  <r>
    <x v="1472"/>
    <x v="1"/>
    <n v="44.56"/>
    <n v="0"/>
    <n v="0.83135697876058079"/>
    <x v="1"/>
  </r>
  <r>
    <x v="1473"/>
    <x v="1"/>
    <n v="41.06"/>
    <n v="0"/>
    <n v="0.23541825543988582"/>
    <x v="2"/>
  </r>
  <r>
    <x v="1474"/>
    <x v="1"/>
    <n v="45.85"/>
    <n v="0"/>
    <n v="0.63698390539213268"/>
    <x v="1"/>
  </r>
  <r>
    <x v="1475"/>
    <x v="1"/>
    <n v="49.11"/>
    <n v="0"/>
    <n v="0.55154091767921454"/>
    <x v="1"/>
  </r>
  <r>
    <x v="1476"/>
    <x v="1"/>
    <n v="39.76"/>
    <n v="0"/>
    <n v="0.80333671711408727"/>
    <x v="1"/>
  </r>
  <r>
    <x v="1477"/>
    <x v="1"/>
    <n v="46.4"/>
    <n v="0"/>
    <n v="0.38005606032530925"/>
    <x v="2"/>
  </r>
  <r>
    <x v="1478"/>
    <x v="1"/>
    <n v="46.23"/>
    <n v="0"/>
    <n v="3.8634309549363088E-2"/>
    <x v="2"/>
  </r>
  <r>
    <x v="1479"/>
    <x v="1"/>
    <n v="48.94"/>
    <n v="0"/>
    <n v="0.21235999924687021"/>
    <x v="2"/>
  </r>
  <r>
    <x v="1480"/>
    <x v="1"/>
    <n v="50.53"/>
    <n v="0"/>
    <n v="0.17520913720095921"/>
    <x v="2"/>
  </r>
  <r>
    <x v="1481"/>
    <x v="1"/>
    <n v="39.409999999999997"/>
    <n v="0"/>
    <n v="0.59324544259595868"/>
    <x v="1"/>
  </r>
  <r>
    <x v="1482"/>
    <x v="1"/>
    <n v="44.54"/>
    <n v="0"/>
    <n v="1.5857832838111818E-2"/>
    <x v="2"/>
  </r>
  <r>
    <x v="1483"/>
    <x v="1"/>
    <n v="47.47"/>
    <n v="0"/>
    <n v="0.65410227635280116"/>
    <x v="1"/>
  </r>
  <r>
    <x v="1484"/>
    <x v="1"/>
    <n v="38.75"/>
    <n v="0"/>
    <n v="0.22474291331606844"/>
    <x v="2"/>
  </r>
  <r>
    <x v="1485"/>
    <x v="1"/>
    <n v="45.17"/>
    <n v="0"/>
    <n v="0.32499484036004223"/>
    <x v="2"/>
  </r>
  <r>
    <x v="1486"/>
    <x v="1"/>
    <n v="41.65"/>
    <n v="0"/>
    <n v="0.86407893328814156"/>
    <x v="1"/>
  </r>
  <r>
    <x v="1487"/>
    <x v="1"/>
    <n v="48.98"/>
    <n v="0"/>
    <n v="0.46291246825238586"/>
    <x v="2"/>
  </r>
  <r>
    <x v="1488"/>
    <x v="1"/>
    <n v="44.19"/>
    <n v="0"/>
    <n v="9.4702776690685386E-2"/>
    <x v="2"/>
  </r>
  <r>
    <x v="1489"/>
    <x v="1"/>
    <n v="47.29"/>
    <n v="0"/>
    <n v="0.31605998906684407"/>
    <x v="2"/>
  </r>
  <r>
    <x v="1490"/>
    <x v="1"/>
    <n v="46.93"/>
    <n v="0"/>
    <n v="0.97458316893227459"/>
    <x v="1"/>
  </r>
  <r>
    <x v="1491"/>
    <x v="1"/>
    <n v="43.43"/>
    <n v="0"/>
    <n v="0.21181299141277143"/>
    <x v="2"/>
  </r>
  <r>
    <x v="1492"/>
    <x v="1"/>
    <n v="42.5"/>
    <n v="0"/>
    <n v="6.8067262618137336E-2"/>
    <x v="2"/>
  </r>
  <r>
    <x v="1493"/>
    <x v="1"/>
    <n v="47.07"/>
    <n v="0"/>
    <n v="0.55164641896641653"/>
    <x v="1"/>
  </r>
  <r>
    <x v="1494"/>
    <x v="1"/>
    <n v="48.41"/>
    <n v="0"/>
    <n v="0.7700050434418817"/>
    <x v="1"/>
  </r>
  <r>
    <x v="1495"/>
    <x v="1"/>
    <n v="49.11"/>
    <n v="0"/>
    <n v="6.3196895172655809E-2"/>
    <x v="2"/>
  </r>
  <r>
    <x v="1496"/>
    <x v="1"/>
    <n v="48.1"/>
    <n v="0"/>
    <n v="0.81532592316590347"/>
    <x v="1"/>
  </r>
  <r>
    <x v="1497"/>
    <x v="1"/>
    <n v="48.48"/>
    <n v="0"/>
    <n v="6.4733329865079625E-2"/>
    <x v="2"/>
  </r>
  <r>
    <x v="1498"/>
    <x v="1"/>
    <n v="44.55"/>
    <n v="0"/>
    <n v="0.78083491809336281"/>
    <x v="1"/>
  </r>
  <r>
    <x v="1499"/>
    <x v="1"/>
    <n v="42.27"/>
    <n v="0"/>
    <n v="0.76156518719564203"/>
    <x v="1"/>
  </r>
  <r>
    <x v="1500"/>
    <x v="1"/>
    <n v="42.19"/>
    <n v="0"/>
    <n v="0.7788663463883162"/>
    <x v="1"/>
  </r>
  <r>
    <x v="1501"/>
    <x v="1"/>
    <n v="42.59"/>
    <n v="0"/>
    <n v="0.32610323007584008"/>
    <x v="2"/>
  </r>
  <r>
    <x v="1502"/>
    <x v="1"/>
    <n v="43.45"/>
    <n v="0"/>
    <n v="0.53149044013905256"/>
    <x v="1"/>
  </r>
  <r>
    <x v="1503"/>
    <x v="1"/>
    <n v="45.04"/>
    <n v="0"/>
    <n v="0.1566713067918013"/>
    <x v="2"/>
  </r>
  <r>
    <x v="1504"/>
    <x v="1"/>
    <n v="49.57"/>
    <n v="0"/>
    <n v="9.2888951376569162E-2"/>
    <x v="2"/>
  </r>
  <r>
    <x v="1505"/>
    <x v="1"/>
    <n v="47.37"/>
    <n v="0"/>
    <n v="0.61195743765895594"/>
    <x v="1"/>
  </r>
  <r>
    <x v="1506"/>
    <x v="1"/>
    <n v="48.37"/>
    <n v="0"/>
    <n v="0.72999768555195121"/>
    <x v="1"/>
  </r>
  <r>
    <x v="1507"/>
    <x v="1"/>
    <n v="44.48"/>
    <n v="0"/>
    <n v="0.43622583103546941"/>
    <x v="2"/>
  </r>
  <r>
    <x v="1508"/>
    <x v="1"/>
    <n v="41.79"/>
    <n v="0"/>
    <n v="0.51285010168847722"/>
    <x v="1"/>
  </r>
  <r>
    <x v="1509"/>
    <x v="1"/>
    <n v="44.61"/>
    <n v="0"/>
    <n v="0.44741326114857383"/>
    <x v="2"/>
  </r>
  <r>
    <x v="1510"/>
    <x v="1"/>
    <n v="41.63"/>
    <n v="0"/>
    <n v="0.96030084690364936"/>
    <x v="1"/>
  </r>
  <r>
    <x v="1511"/>
    <x v="1"/>
    <n v="45.4"/>
    <n v="0"/>
    <n v="0.20450381144123853"/>
    <x v="2"/>
  </r>
  <r>
    <x v="1512"/>
    <x v="1"/>
    <n v="46.58"/>
    <n v="0"/>
    <n v="0.90314050059793582"/>
    <x v="1"/>
  </r>
  <r>
    <x v="1513"/>
    <x v="1"/>
    <n v="44.89"/>
    <n v="0"/>
    <n v="0.79749867832791088"/>
    <x v="1"/>
  </r>
  <r>
    <x v="1514"/>
    <x v="1"/>
    <n v="49.15"/>
    <n v="0"/>
    <n v="0.60024883225160786"/>
    <x v="1"/>
  </r>
  <r>
    <x v="1515"/>
    <x v="1"/>
    <n v="46.11"/>
    <n v="0"/>
    <n v="0.7854311989014463"/>
    <x v="1"/>
  </r>
  <r>
    <x v="1516"/>
    <x v="1"/>
    <n v="46.81"/>
    <n v="0"/>
    <n v="0.4849778547313619"/>
    <x v="2"/>
  </r>
  <r>
    <x v="1517"/>
    <x v="1"/>
    <n v="37.11"/>
    <n v="0"/>
    <n v="0.60409282185304791"/>
    <x v="1"/>
  </r>
  <r>
    <x v="1518"/>
    <x v="1"/>
    <n v="44.45"/>
    <n v="0"/>
    <n v="2.2581991119242195E-2"/>
    <x v="2"/>
  </r>
  <r>
    <x v="1519"/>
    <x v="1"/>
    <n v="45.78"/>
    <n v="0"/>
    <n v="0.87914174201596462"/>
    <x v="1"/>
  </r>
  <r>
    <x v="1520"/>
    <x v="1"/>
    <n v="44.72"/>
    <n v="0"/>
    <n v="0.72996512881524345"/>
    <x v="1"/>
  </r>
  <r>
    <x v="1521"/>
    <x v="1"/>
    <n v="50.7"/>
    <n v="0"/>
    <n v="0.5952568112347626"/>
    <x v="1"/>
  </r>
  <r>
    <x v="1522"/>
    <x v="1"/>
    <n v="45.96"/>
    <n v="0"/>
    <n v="0.10085847652661639"/>
    <x v="2"/>
  </r>
  <r>
    <x v="1523"/>
    <x v="1"/>
    <n v="43.82"/>
    <n v="0"/>
    <n v="0.95435773278289959"/>
    <x v="1"/>
  </r>
  <r>
    <x v="1524"/>
    <x v="1"/>
    <n v="50.09"/>
    <n v="0"/>
    <n v="0.95233147803849727"/>
    <x v="1"/>
  </r>
  <r>
    <x v="1525"/>
    <x v="1"/>
    <n v="42.49"/>
    <n v="0"/>
    <n v="0.20452727095001777"/>
    <x v="2"/>
  </r>
  <r>
    <x v="1526"/>
    <x v="1"/>
    <n v="49.02"/>
    <n v="0"/>
    <n v="0.60886359759539022"/>
    <x v="1"/>
  </r>
  <r>
    <x v="1527"/>
    <x v="1"/>
    <n v="46.24"/>
    <n v="0"/>
    <n v="7.4366188777985731E-2"/>
    <x v="2"/>
  </r>
  <r>
    <x v="1528"/>
    <x v="1"/>
    <n v="44.64"/>
    <n v="0"/>
    <n v="0.41471253683383269"/>
    <x v="2"/>
  </r>
  <r>
    <x v="1529"/>
    <x v="1"/>
    <n v="43.43"/>
    <n v="0"/>
    <n v="1.5177457426546637E-2"/>
    <x v="2"/>
  </r>
  <r>
    <x v="1530"/>
    <x v="1"/>
    <n v="49.15"/>
    <n v="0"/>
    <n v="0.95881948933998506"/>
    <x v="1"/>
  </r>
  <r>
    <x v="1531"/>
    <x v="1"/>
    <n v="46.8"/>
    <n v="0"/>
    <n v="0.56460556537354878"/>
    <x v="1"/>
  </r>
  <r>
    <x v="1532"/>
    <x v="1"/>
    <n v="48.51"/>
    <n v="0"/>
    <n v="0.77567930369699878"/>
    <x v="1"/>
  </r>
  <r>
    <x v="1533"/>
    <x v="1"/>
    <n v="45.73"/>
    <n v="0"/>
    <n v="6.4159420123233835E-2"/>
    <x v="2"/>
  </r>
  <r>
    <x v="1534"/>
    <x v="1"/>
    <n v="47.3"/>
    <n v="0"/>
    <n v="1.2398998388693627E-2"/>
    <x v="2"/>
  </r>
  <r>
    <x v="1535"/>
    <x v="1"/>
    <n v="46.03"/>
    <n v="0"/>
    <n v="0.95547625306418682"/>
    <x v="1"/>
  </r>
  <r>
    <x v="1536"/>
    <x v="1"/>
    <n v="43.14"/>
    <n v="0"/>
    <n v="0.33049069947538967"/>
    <x v="2"/>
  </r>
  <r>
    <x v="1537"/>
    <x v="1"/>
    <n v="45.86"/>
    <n v="0"/>
    <n v="0.54302856077459882"/>
    <x v="1"/>
  </r>
  <r>
    <x v="1538"/>
    <x v="1"/>
    <n v="44.16"/>
    <n v="0"/>
    <n v="0.60079133240023908"/>
    <x v="1"/>
  </r>
  <r>
    <x v="1539"/>
    <x v="1"/>
    <n v="47.52"/>
    <n v="0"/>
    <n v="4.0691515215610652E-3"/>
    <x v="2"/>
  </r>
  <r>
    <x v="1540"/>
    <x v="1"/>
    <n v="44.52"/>
    <n v="0"/>
    <n v="0.49113388533059188"/>
    <x v="2"/>
  </r>
  <r>
    <x v="1541"/>
    <x v="1"/>
    <n v="41.51"/>
    <n v="0"/>
    <n v="0.20079696141939141"/>
    <x v="2"/>
  </r>
  <r>
    <x v="1542"/>
    <x v="1"/>
    <n v="47.65"/>
    <n v="0"/>
    <n v="0.2305646498253674"/>
    <x v="2"/>
  </r>
  <r>
    <x v="1543"/>
    <x v="1"/>
    <n v="50.84"/>
    <n v="0"/>
    <n v="0.56091642349391757"/>
    <x v="1"/>
  </r>
  <r>
    <x v="1544"/>
    <x v="1"/>
    <n v="49.25"/>
    <n v="0"/>
    <n v="0.20091411764269718"/>
    <x v="2"/>
  </r>
  <r>
    <x v="1545"/>
    <x v="1"/>
    <n v="43.33"/>
    <n v="0"/>
    <n v="0.79087716058730284"/>
    <x v="1"/>
  </r>
  <r>
    <x v="1546"/>
    <x v="1"/>
    <n v="44.82"/>
    <n v="0"/>
    <n v="0.39579487533541724"/>
    <x v="2"/>
  </r>
  <r>
    <x v="1547"/>
    <x v="1"/>
    <n v="46.16"/>
    <n v="0"/>
    <n v="0.87420728064787401"/>
    <x v="1"/>
  </r>
  <r>
    <x v="1548"/>
    <x v="1"/>
    <n v="46.74"/>
    <n v="0"/>
    <n v="0.93735862998475217"/>
    <x v="1"/>
  </r>
  <r>
    <x v="1549"/>
    <x v="1"/>
    <n v="46.87"/>
    <n v="0"/>
    <n v="0.75551850853331759"/>
    <x v="1"/>
  </r>
  <r>
    <x v="1550"/>
    <x v="1"/>
    <n v="43.34"/>
    <n v="0"/>
    <n v="0.55398786751334639"/>
    <x v="1"/>
  </r>
  <r>
    <x v="1551"/>
    <x v="1"/>
    <n v="46.46"/>
    <n v="0"/>
    <n v="0.87930210198387904"/>
    <x v="1"/>
  </r>
  <r>
    <x v="1552"/>
    <x v="1"/>
    <n v="43.82"/>
    <n v="0"/>
    <n v="0.53760647774117309"/>
    <x v="1"/>
  </r>
  <r>
    <x v="1553"/>
    <x v="1"/>
    <n v="46.68"/>
    <n v="0"/>
    <n v="0.13358617334825462"/>
    <x v="2"/>
  </r>
  <r>
    <x v="1554"/>
    <x v="1"/>
    <n v="45.74"/>
    <n v="0"/>
    <n v="0.43835650530974368"/>
    <x v="2"/>
  </r>
  <r>
    <x v="1555"/>
    <x v="1"/>
    <n v="48.2"/>
    <n v="0"/>
    <n v="0.29417563468663355"/>
    <x v="2"/>
  </r>
  <r>
    <x v="1556"/>
    <x v="1"/>
    <n v="40.79"/>
    <n v="0"/>
    <n v="0.83260011672679612"/>
    <x v="1"/>
  </r>
  <r>
    <x v="1557"/>
    <x v="1"/>
    <n v="44.84"/>
    <n v="0"/>
    <n v="0.87782641336893819"/>
    <x v="1"/>
  </r>
  <r>
    <x v="1558"/>
    <x v="1"/>
    <n v="38.72"/>
    <n v="0"/>
    <n v="0.31778541792899906"/>
    <x v="2"/>
  </r>
  <r>
    <x v="1559"/>
    <x v="1"/>
    <n v="47.44"/>
    <n v="0"/>
    <n v="0.99150518274883959"/>
    <x v="1"/>
  </r>
  <r>
    <x v="1560"/>
    <x v="1"/>
    <n v="45.68"/>
    <n v="0"/>
    <n v="0.30648090387133342"/>
    <x v="2"/>
  </r>
  <r>
    <x v="1561"/>
    <x v="1"/>
    <n v="46"/>
    <n v="0"/>
    <n v="0.40745219630529494"/>
    <x v="2"/>
  </r>
  <r>
    <x v="1562"/>
    <x v="1"/>
    <n v="43.54"/>
    <n v="0"/>
    <n v="0.37280372400030959"/>
    <x v="2"/>
  </r>
  <r>
    <x v="1563"/>
    <x v="1"/>
    <n v="46.35"/>
    <n v="0"/>
    <n v="0.89650751249750049"/>
    <x v="1"/>
  </r>
  <r>
    <x v="1564"/>
    <x v="1"/>
    <n v="46.57"/>
    <n v="0"/>
    <n v="5.0191484974701384E-2"/>
    <x v="2"/>
  </r>
  <r>
    <x v="1565"/>
    <x v="1"/>
    <n v="50.47"/>
    <n v="0"/>
    <n v="0.68171847488506254"/>
    <x v="1"/>
  </r>
  <r>
    <x v="1566"/>
    <x v="1"/>
    <n v="51.12"/>
    <n v="0"/>
    <n v="0.28516398558008271"/>
    <x v="2"/>
  </r>
  <r>
    <x v="1567"/>
    <x v="1"/>
    <n v="42.35"/>
    <n v="0"/>
    <n v="0.21301129140505004"/>
    <x v="2"/>
  </r>
  <r>
    <x v="1568"/>
    <x v="1"/>
    <n v="48.9"/>
    <n v="0"/>
    <n v="6.9257754085206624E-2"/>
    <x v="2"/>
  </r>
  <r>
    <x v="1569"/>
    <x v="1"/>
    <n v="44.5"/>
    <n v="0"/>
    <n v="0.25007908563017156"/>
    <x v="2"/>
  </r>
  <r>
    <x v="1570"/>
    <x v="1"/>
    <n v="50.26"/>
    <n v="0"/>
    <n v="0.92428325701322511"/>
    <x v="1"/>
  </r>
  <r>
    <x v="1571"/>
    <x v="1"/>
    <n v="47.34"/>
    <n v="0"/>
    <n v="0.43549345750876345"/>
    <x v="2"/>
  </r>
  <r>
    <x v="1572"/>
    <x v="1"/>
    <n v="47.7"/>
    <n v="0"/>
    <n v="0.48016221094769995"/>
    <x v="2"/>
  </r>
  <r>
    <x v="1573"/>
    <x v="1"/>
    <n v="48.14"/>
    <n v="0"/>
    <n v="0.75518510409217987"/>
    <x v="1"/>
  </r>
  <r>
    <x v="1574"/>
    <x v="1"/>
    <n v="47.91"/>
    <n v="0"/>
    <n v="0.55757419468150182"/>
    <x v="1"/>
  </r>
  <r>
    <x v="1575"/>
    <x v="1"/>
    <n v="52.21"/>
    <n v="0"/>
    <n v="0.82456906327429946"/>
    <x v="1"/>
  </r>
  <r>
    <x v="1576"/>
    <x v="1"/>
    <n v="46.49"/>
    <n v="0"/>
    <n v="0.67876351008662084"/>
    <x v="1"/>
  </r>
  <r>
    <x v="1577"/>
    <x v="1"/>
    <n v="44.79"/>
    <n v="0"/>
    <n v="0.64659704929163453"/>
    <x v="1"/>
  </r>
  <r>
    <x v="1578"/>
    <x v="1"/>
    <n v="46.67"/>
    <n v="0"/>
    <n v="0.18520798656203419"/>
    <x v="2"/>
  </r>
  <r>
    <x v="1579"/>
    <x v="1"/>
    <n v="44.86"/>
    <n v="0"/>
    <n v="0.93886897885900833"/>
    <x v="1"/>
  </r>
  <r>
    <x v="1580"/>
    <x v="1"/>
    <n v="50.29"/>
    <n v="0"/>
    <n v="0.36482596881697826"/>
    <x v="2"/>
  </r>
  <r>
    <x v="1581"/>
    <x v="1"/>
    <n v="42.61"/>
    <n v="0"/>
    <n v="0.38793265766857044"/>
    <x v="2"/>
  </r>
  <r>
    <x v="1582"/>
    <x v="1"/>
    <n v="44.21"/>
    <n v="0"/>
    <n v="0.34342081958340498"/>
    <x v="2"/>
  </r>
  <r>
    <x v="1583"/>
    <x v="1"/>
    <n v="46.63"/>
    <n v="0"/>
    <n v="0.62967263032035004"/>
    <x v="1"/>
  </r>
  <r>
    <x v="1584"/>
    <x v="1"/>
    <n v="43.16"/>
    <n v="0"/>
    <n v="0.62037260821372753"/>
    <x v="1"/>
  </r>
  <r>
    <x v="1585"/>
    <x v="1"/>
    <n v="44.73"/>
    <n v="0"/>
    <n v="0.2117878106048926"/>
    <x v="2"/>
  </r>
  <r>
    <x v="1586"/>
    <x v="1"/>
    <n v="46.8"/>
    <n v="0"/>
    <n v="0.65291710017106408"/>
    <x v="1"/>
  </r>
  <r>
    <x v="1587"/>
    <x v="1"/>
    <n v="41.76"/>
    <n v="0"/>
    <n v="0.34517015063005219"/>
    <x v="2"/>
  </r>
  <r>
    <x v="1588"/>
    <x v="1"/>
    <n v="44.24"/>
    <n v="0"/>
    <n v="0.64489394903297159"/>
    <x v="1"/>
  </r>
  <r>
    <x v="1589"/>
    <x v="1"/>
    <n v="46.01"/>
    <n v="0"/>
    <n v="0.43823803936145977"/>
    <x v="2"/>
  </r>
  <r>
    <x v="1590"/>
    <x v="1"/>
    <n v="51.09"/>
    <n v="0"/>
    <n v="0.68706439663405416"/>
    <x v="1"/>
  </r>
  <r>
    <x v="1591"/>
    <x v="1"/>
    <n v="44.23"/>
    <n v="0"/>
    <n v="0.94937958861158245"/>
    <x v="1"/>
  </r>
  <r>
    <x v="1592"/>
    <x v="1"/>
    <n v="45.51"/>
    <n v="0"/>
    <n v="0.49008291648476987"/>
    <x v="2"/>
  </r>
  <r>
    <x v="1593"/>
    <x v="1"/>
    <n v="45.92"/>
    <n v="0"/>
    <n v="0.33581016129711616"/>
    <x v="2"/>
  </r>
  <r>
    <x v="1594"/>
    <x v="1"/>
    <n v="46.08"/>
    <n v="0"/>
    <n v="0.97643409320909436"/>
    <x v="1"/>
  </r>
  <r>
    <x v="1595"/>
    <x v="1"/>
    <n v="46.54"/>
    <n v="0"/>
    <n v="6.4561895779504108E-2"/>
    <x v="2"/>
  </r>
  <r>
    <x v="1596"/>
    <x v="1"/>
    <n v="43.37"/>
    <n v="0"/>
    <n v="0.88472601927671479"/>
    <x v="1"/>
  </r>
  <r>
    <x v="1597"/>
    <x v="1"/>
    <n v="47.59"/>
    <n v="0"/>
    <n v="3.4022661744202209E-2"/>
    <x v="2"/>
  </r>
  <r>
    <x v="1598"/>
    <x v="1"/>
    <n v="46.36"/>
    <n v="0"/>
    <n v="6.7517642948296319E-2"/>
    <x v="2"/>
  </r>
  <r>
    <x v="1599"/>
    <x v="1"/>
    <n v="46.72"/>
    <n v="0"/>
    <n v="0.18987318372722783"/>
    <x v="2"/>
  </r>
  <r>
    <x v="1600"/>
    <x v="1"/>
    <n v="48.32"/>
    <n v="0"/>
    <n v="0.80134263496883595"/>
    <x v="1"/>
  </r>
  <r>
    <x v="1601"/>
    <x v="1"/>
    <n v="50.53"/>
    <n v="0"/>
    <n v="0.24314843036778278"/>
    <x v="2"/>
  </r>
  <r>
    <x v="1602"/>
    <x v="1"/>
    <n v="48.71"/>
    <n v="0"/>
    <n v="1.0177504757049372E-2"/>
    <x v="2"/>
  </r>
  <r>
    <x v="1603"/>
    <x v="1"/>
    <n v="44.14"/>
    <n v="0"/>
    <n v="0.28622288578044064"/>
    <x v="2"/>
  </r>
  <r>
    <x v="1604"/>
    <x v="1"/>
    <n v="46.45"/>
    <n v="0"/>
    <n v="0.65019928704571062"/>
    <x v="1"/>
  </r>
  <r>
    <x v="1605"/>
    <x v="1"/>
    <n v="48.21"/>
    <n v="0"/>
    <n v="0.7750436304055508"/>
    <x v="1"/>
  </r>
  <r>
    <x v="1606"/>
    <x v="1"/>
    <n v="45.61"/>
    <n v="0"/>
    <n v="0.33806858775457316"/>
    <x v="2"/>
  </r>
  <r>
    <x v="1607"/>
    <x v="1"/>
    <n v="42.27"/>
    <n v="0"/>
    <n v="0.92635977628980426"/>
    <x v="1"/>
  </r>
  <r>
    <x v="1608"/>
    <x v="1"/>
    <n v="42.12"/>
    <n v="0"/>
    <n v="0.38260720011296023"/>
    <x v="2"/>
  </r>
  <r>
    <x v="1609"/>
    <x v="1"/>
    <n v="44.84"/>
    <n v="0"/>
    <n v="2.4428774580816937E-2"/>
    <x v="2"/>
  </r>
  <r>
    <x v="1610"/>
    <x v="1"/>
    <n v="47.65"/>
    <n v="0"/>
    <n v="0.56167210144315327"/>
    <x v="1"/>
  </r>
  <r>
    <x v="1611"/>
    <x v="1"/>
    <n v="48.89"/>
    <n v="0"/>
    <n v="0.56826954785975159"/>
    <x v="1"/>
  </r>
  <r>
    <x v="1612"/>
    <x v="1"/>
    <n v="46.59"/>
    <n v="0"/>
    <n v="0.25190723117963276"/>
    <x v="2"/>
  </r>
  <r>
    <x v="1613"/>
    <x v="1"/>
    <n v="44.59"/>
    <n v="0"/>
    <n v="0.93513177249833968"/>
    <x v="1"/>
  </r>
  <r>
    <x v="1614"/>
    <x v="1"/>
    <n v="42.98"/>
    <n v="0"/>
    <n v="0.43666063691667345"/>
    <x v="2"/>
  </r>
  <r>
    <x v="1615"/>
    <x v="1"/>
    <n v="41.63"/>
    <n v="0"/>
    <n v="0.84680235496593492"/>
    <x v="1"/>
  </r>
  <r>
    <x v="1616"/>
    <x v="1"/>
    <n v="45.88"/>
    <n v="0"/>
    <n v="0.99359106427439703"/>
    <x v="1"/>
  </r>
  <r>
    <x v="1617"/>
    <x v="1"/>
    <n v="41.06"/>
    <n v="0"/>
    <n v="0.9043123612005034"/>
    <x v="1"/>
  </r>
  <r>
    <x v="1618"/>
    <x v="1"/>
    <n v="47"/>
    <n v="0"/>
    <n v="5.0813190475785586E-2"/>
    <x v="2"/>
  </r>
  <r>
    <x v="1619"/>
    <x v="1"/>
    <n v="44.19"/>
    <n v="0"/>
    <n v="0.1492088244832952"/>
    <x v="2"/>
  </r>
  <r>
    <x v="1620"/>
    <x v="1"/>
    <n v="42.62"/>
    <n v="0"/>
    <n v="0.28373617153141728"/>
    <x v="2"/>
  </r>
  <r>
    <x v="1621"/>
    <x v="1"/>
    <n v="49.04"/>
    <n v="0"/>
    <n v="0.6742081398090134"/>
    <x v="1"/>
  </r>
  <r>
    <x v="1622"/>
    <x v="1"/>
    <n v="48.54"/>
    <n v="0"/>
    <n v="0.751063787806593"/>
    <x v="1"/>
  </r>
  <r>
    <x v="1623"/>
    <x v="1"/>
    <n v="46.07"/>
    <n v="0"/>
    <n v="0.13249312649066591"/>
    <x v="2"/>
  </r>
  <r>
    <x v="1624"/>
    <x v="1"/>
    <n v="41.66"/>
    <n v="0"/>
    <n v="1.1840351423042739E-2"/>
    <x v="2"/>
  </r>
  <r>
    <x v="1625"/>
    <x v="1"/>
    <n v="40.71"/>
    <n v="0"/>
    <n v="0.33514544702779214"/>
    <x v="2"/>
  </r>
  <r>
    <x v="1626"/>
    <x v="1"/>
    <n v="41.89"/>
    <n v="0"/>
    <n v="0.97273806121202633"/>
    <x v="1"/>
  </r>
  <r>
    <x v="1627"/>
    <x v="1"/>
    <n v="48.97"/>
    <n v="0"/>
    <n v="0.66469347521828981"/>
    <x v="1"/>
  </r>
  <r>
    <x v="1628"/>
    <x v="1"/>
    <n v="43.63"/>
    <n v="0"/>
    <n v="0.41433338812670872"/>
    <x v="2"/>
  </r>
  <r>
    <x v="1629"/>
    <x v="1"/>
    <n v="45.7"/>
    <n v="0"/>
    <n v="0.51207282914160912"/>
    <x v="1"/>
  </r>
  <r>
    <x v="1630"/>
    <x v="1"/>
    <n v="48.72"/>
    <n v="0"/>
    <n v="0.6193131994683807"/>
    <x v="1"/>
  </r>
  <r>
    <x v="1631"/>
    <x v="1"/>
    <n v="40.49"/>
    <n v="0"/>
    <n v="0.26236482442309017"/>
    <x v="2"/>
  </r>
  <r>
    <x v="1632"/>
    <x v="1"/>
    <n v="42.64"/>
    <n v="0"/>
    <n v="0.31642534722201854"/>
    <x v="2"/>
  </r>
  <r>
    <x v="1633"/>
    <x v="1"/>
    <n v="48.94"/>
    <n v="0"/>
    <n v="0.90140782146668874"/>
    <x v="1"/>
  </r>
  <r>
    <x v="1634"/>
    <x v="1"/>
    <n v="47.33"/>
    <n v="0"/>
    <n v="0.31976898986378877"/>
    <x v="2"/>
  </r>
  <r>
    <x v="1635"/>
    <x v="1"/>
    <n v="49.68"/>
    <n v="0"/>
    <n v="0.82155277365342283"/>
    <x v="1"/>
  </r>
  <r>
    <x v="1636"/>
    <x v="1"/>
    <n v="46.93"/>
    <n v="0"/>
    <n v="0.66832135853683672"/>
    <x v="1"/>
  </r>
  <r>
    <x v="1637"/>
    <x v="1"/>
    <n v="47.91"/>
    <n v="0"/>
    <n v="0.19615050857373084"/>
    <x v="2"/>
  </r>
  <r>
    <x v="1638"/>
    <x v="1"/>
    <n v="44.88"/>
    <n v="0"/>
    <n v="0.10969346305852112"/>
    <x v="2"/>
  </r>
  <r>
    <x v="1639"/>
    <x v="1"/>
    <n v="44.03"/>
    <n v="0"/>
    <n v="0.65765517806144513"/>
    <x v="1"/>
  </r>
  <r>
    <x v="1640"/>
    <x v="1"/>
    <n v="42.07"/>
    <n v="0"/>
    <n v="0.2906117370784278"/>
    <x v="2"/>
  </r>
  <r>
    <x v="1641"/>
    <x v="1"/>
    <n v="43.42"/>
    <n v="0"/>
    <n v="0.49430927593874696"/>
    <x v="2"/>
  </r>
  <r>
    <x v="1642"/>
    <x v="1"/>
    <n v="49.81"/>
    <n v="0"/>
    <n v="0.46308087725601754"/>
    <x v="2"/>
  </r>
  <r>
    <x v="1643"/>
    <x v="1"/>
    <n v="52.6"/>
    <n v="0"/>
    <n v="8.5616672022800211E-3"/>
    <x v="2"/>
  </r>
  <r>
    <x v="1644"/>
    <x v="1"/>
    <n v="47.38"/>
    <n v="0"/>
    <n v="0.51326041131710831"/>
    <x v="1"/>
  </r>
  <r>
    <x v="1645"/>
    <x v="1"/>
    <n v="44.41"/>
    <n v="0"/>
    <n v="0.25921300351089593"/>
    <x v="2"/>
  </r>
  <r>
    <x v="1646"/>
    <x v="1"/>
    <n v="43.82"/>
    <n v="0"/>
    <n v="0.79561081082589702"/>
    <x v="1"/>
  </r>
  <r>
    <x v="1647"/>
    <x v="1"/>
    <n v="44.05"/>
    <n v="0"/>
    <n v="4.8828182157794719E-2"/>
    <x v="2"/>
  </r>
  <r>
    <x v="1648"/>
    <x v="1"/>
    <n v="47.19"/>
    <n v="0"/>
    <n v="8.8729611496358496E-2"/>
    <x v="2"/>
  </r>
  <r>
    <x v="1649"/>
    <x v="1"/>
    <n v="48.54"/>
    <n v="0"/>
    <n v="0.53349931986660326"/>
    <x v="1"/>
  </r>
  <r>
    <x v="1650"/>
    <x v="1"/>
    <n v="42.99"/>
    <n v="0"/>
    <n v="0.12549242886175049"/>
    <x v="2"/>
  </r>
  <r>
    <x v="1651"/>
    <x v="1"/>
    <n v="43.91"/>
    <n v="0"/>
    <n v="0.26533148293580799"/>
    <x v="2"/>
  </r>
  <r>
    <x v="1652"/>
    <x v="1"/>
    <n v="44.55"/>
    <n v="0"/>
    <n v="0.17908009611464593"/>
    <x v="2"/>
  </r>
  <r>
    <x v="1653"/>
    <x v="1"/>
    <n v="41.98"/>
    <n v="0"/>
    <n v="0.22372551641021254"/>
    <x v="2"/>
  </r>
  <r>
    <x v="1654"/>
    <x v="1"/>
    <n v="48.04"/>
    <n v="0"/>
    <n v="0.86379670026142463"/>
    <x v="1"/>
  </r>
  <r>
    <x v="1655"/>
    <x v="1"/>
    <n v="45.45"/>
    <n v="0"/>
    <n v="0.54608897906635268"/>
    <x v="1"/>
  </r>
  <r>
    <x v="1656"/>
    <x v="1"/>
    <n v="44.05"/>
    <n v="0"/>
    <n v="0.54761928186534836"/>
    <x v="1"/>
  </r>
  <r>
    <x v="1657"/>
    <x v="1"/>
    <n v="48.02"/>
    <n v="0"/>
    <n v="0.40471771373487919"/>
    <x v="2"/>
  </r>
  <r>
    <x v="1658"/>
    <x v="1"/>
    <n v="48.62"/>
    <n v="0"/>
    <n v="0.60892577537589765"/>
    <x v="1"/>
  </r>
  <r>
    <x v="1659"/>
    <x v="1"/>
    <n v="46.48"/>
    <n v="0"/>
    <n v="0.74163849256119019"/>
    <x v="1"/>
  </r>
  <r>
    <x v="1660"/>
    <x v="1"/>
    <n v="43.67"/>
    <n v="0"/>
    <n v="0.40444198312572899"/>
    <x v="2"/>
  </r>
  <r>
    <x v="1661"/>
    <x v="1"/>
    <n v="46.5"/>
    <n v="0"/>
    <n v="0.86412005085995569"/>
    <x v="1"/>
  </r>
  <r>
    <x v="1662"/>
    <x v="1"/>
    <n v="42.69"/>
    <n v="0"/>
    <n v="0.4702540791163361"/>
    <x v="2"/>
  </r>
  <r>
    <x v="1663"/>
    <x v="1"/>
    <n v="43.24"/>
    <n v="0"/>
    <n v="0.99114652882123255"/>
    <x v="1"/>
  </r>
  <r>
    <x v="1664"/>
    <x v="1"/>
    <n v="49.3"/>
    <n v="0"/>
    <n v="0.59068266114490742"/>
    <x v="1"/>
  </r>
  <r>
    <x v="1665"/>
    <x v="1"/>
    <n v="44.64"/>
    <n v="0"/>
    <n v="0.75404243185999875"/>
    <x v="1"/>
  </r>
  <r>
    <x v="1666"/>
    <x v="1"/>
    <n v="45.87"/>
    <n v="0"/>
    <n v="5.6245065268664129E-3"/>
    <x v="2"/>
  </r>
  <r>
    <x v="1667"/>
    <x v="1"/>
    <n v="45.13"/>
    <n v="0"/>
    <n v="0.97108591687191637"/>
    <x v="1"/>
  </r>
  <r>
    <x v="1668"/>
    <x v="1"/>
    <n v="48.15"/>
    <n v="0"/>
    <n v="0.39630320465840707"/>
    <x v="2"/>
  </r>
  <r>
    <x v="1669"/>
    <x v="1"/>
    <n v="48.43"/>
    <n v="0"/>
    <n v="0.95023454692219445"/>
    <x v="1"/>
  </r>
  <r>
    <x v="1670"/>
    <x v="1"/>
    <n v="50.06"/>
    <n v="0"/>
    <n v="0.36940273573679694"/>
    <x v="2"/>
  </r>
  <r>
    <x v="1671"/>
    <x v="1"/>
    <n v="46.24"/>
    <n v="0"/>
    <n v="0.3955940994656002"/>
    <x v="2"/>
  </r>
  <r>
    <x v="1672"/>
    <x v="1"/>
    <n v="44.43"/>
    <n v="0"/>
    <n v="7.0166222785401744E-2"/>
    <x v="2"/>
  </r>
  <r>
    <x v="1673"/>
    <x v="1"/>
    <n v="46.6"/>
    <n v="0"/>
    <n v="5.728603843001101E-2"/>
    <x v="2"/>
  </r>
  <r>
    <x v="1674"/>
    <x v="1"/>
    <n v="44.91"/>
    <n v="0"/>
    <n v="0.35867928133324189"/>
    <x v="2"/>
  </r>
  <r>
    <x v="1675"/>
    <x v="1"/>
    <n v="49.24"/>
    <n v="0"/>
    <n v="0.14205954980170143"/>
    <x v="2"/>
  </r>
  <r>
    <x v="1676"/>
    <x v="1"/>
    <n v="43.66"/>
    <n v="0"/>
    <n v="0.83029737898264433"/>
    <x v="1"/>
  </r>
  <r>
    <x v="1677"/>
    <x v="1"/>
    <n v="46.45"/>
    <n v="0"/>
    <n v="0.10334836269429482"/>
    <x v="2"/>
  </r>
  <r>
    <x v="1678"/>
    <x v="1"/>
    <n v="46.54"/>
    <n v="0"/>
    <n v="0.33139240443410267"/>
    <x v="2"/>
  </r>
  <r>
    <x v="1679"/>
    <x v="1"/>
    <n v="37.880000000000003"/>
    <n v="0"/>
    <n v="0.90223906104310037"/>
    <x v="1"/>
  </r>
  <r>
    <x v="1680"/>
    <x v="1"/>
    <n v="46.78"/>
    <n v="0"/>
    <n v="0.84846116041124198"/>
    <x v="1"/>
  </r>
  <r>
    <x v="1681"/>
    <x v="1"/>
    <n v="41.05"/>
    <n v="0"/>
    <n v="0.35027262620492183"/>
    <x v="2"/>
  </r>
  <r>
    <x v="1682"/>
    <x v="1"/>
    <n v="48.89"/>
    <n v="0"/>
    <n v="0.91320401602575441"/>
    <x v="1"/>
  </r>
  <r>
    <x v="1683"/>
    <x v="1"/>
    <n v="45.68"/>
    <n v="0"/>
    <n v="0.51445087518445543"/>
    <x v="1"/>
  </r>
  <r>
    <x v="1684"/>
    <x v="1"/>
    <n v="45.58"/>
    <n v="0"/>
    <n v="7.5745250207306714E-2"/>
    <x v="2"/>
  </r>
  <r>
    <x v="1685"/>
    <x v="1"/>
    <n v="45.99"/>
    <n v="0"/>
    <n v="0.48037042431544952"/>
    <x v="2"/>
  </r>
  <r>
    <x v="1686"/>
    <x v="1"/>
    <n v="44.13"/>
    <n v="0"/>
    <n v="0.70082067921541458"/>
    <x v="1"/>
  </r>
  <r>
    <x v="1687"/>
    <x v="1"/>
    <n v="46.57"/>
    <n v="0"/>
    <n v="3.8751127330339696E-2"/>
    <x v="2"/>
  </r>
  <r>
    <x v="1688"/>
    <x v="1"/>
    <n v="42.62"/>
    <n v="0"/>
    <n v="0.68761920352433781"/>
    <x v="1"/>
  </r>
  <r>
    <x v="1689"/>
    <x v="1"/>
    <n v="50.82"/>
    <n v="0"/>
    <n v="0.74279976143734949"/>
    <x v="1"/>
  </r>
  <r>
    <x v="1690"/>
    <x v="1"/>
    <n v="47.11"/>
    <n v="0"/>
    <n v="0.2750191226533476"/>
    <x v="2"/>
  </r>
  <r>
    <x v="1691"/>
    <x v="1"/>
    <n v="45.4"/>
    <n v="0"/>
    <n v="0.83231651391914208"/>
    <x v="1"/>
  </r>
  <r>
    <x v="1692"/>
    <x v="1"/>
    <n v="46.64"/>
    <n v="0"/>
    <n v="0.32964683032387576"/>
    <x v="2"/>
  </r>
  <r>
    <x v="1693"/>
    <x v="1"/>
    <n v="47.53"/>
    <n v="0"/>
    <n v="0.54424461776402577"/>
    <x v="1"/>
  </r>
  <r>
    <x v="1694"/>
    <x v="1"/>
    <n v="47.46"/>
    <n v="0"/>
    <n v="0.12348106685420845"/>
    <x v="2"/>
  </r>
  <r>
    <x v="1695"/>
    <x v="1"/>
    <n v="45.87"/>
    <n v="0"/>
    <n v="0.20518535115450254"/>
    <x v="2"/>
  </r>
  <r>
    <x v="1696"/>
    <x v="1"/>
    <n v="47.08"/>
    <n v="0"/>
    <n v="0.16955564831496073"/>
    <x v="2"/>
  </r>
  <r>
    <x v="1697"/>
    <x v="1"/>
    <n v="43.12"/>
    <n v="0"/>
    <n v="0.33306904927731951"/>
    <x v="2"/>
  </r>
  <r>
    <x v="1698"/>
    <x v="1"/>
    <n v="44.63"/>
    <n v="0"/>
    <n v="0.20095301450818526"/>
    <x v="2"/>
  </r>
  <r>
    <x v="1699"/>
    <x v="1"/>
    <n v="43.04"/>
    <n v="0"/>
    <n v="0.6632311156302223"/>
    <x v="1"/>
  </r>
  <r>
    <x v="1700"/>
    <x v="1"/>
    <n v="47.4"/>
    <n v="0"/>
    <n v="0.16900829334990874"/>
    <x v="2"/>
  </r>
  <r>
    <x v="1701"/>
    <x v="1"/>
    <n v="43.6"/>
    <n v="0"/>
    <n v="0.61962425564721502"/>
    <x v="1"/>
  </r>
  <r>
    <x v="1702"/>
    <x v="1"/>
    <n v="45.4"/>
    <n v="0"/>
    <n v="0.1613267019739677"/>
    <x v="2"/>
  </r>
  <r>
    <x v="1703"/>
    <x v="1"/>
    <n v="45.42"/>
    <n v="0"/>
    <n v="0.23660651352056239"/>
    <x v="2"/>
  </r>
  <r>
    <x v="1704"/>
    <x v="1"/>
    <n v="42.96"/>
    <n v="0"/>
    <n v="0.20947825443372348"/>
    <x v="2"/>
  </r>
  <r>
    <x v="1705"/>
    <x v="1"/>
    <n v="47.57"/>
    <n v="0"/>
    <n v="0.4593608737339534"/>
    <x v="2"/>
  </r>
  <r>
    <x v="1706"/>
    <x v="1"/>
    <n v="46.56"/>
    <n v="0"/>
    <n v="0.14946462073245492"/>
    <x v="2"/>
  </r>
  <r>
    <x v="1707"/>
    <x v="1"/>
    <n v="48.72"/>
    <n v="0"/>
    <n v="0.82945709213285412"/>
    <x v="1"/>
  </r>
  <r>
    <x v="1708"/>
    <x v="1"/>
    <n v="45.07"/>
    <n v="0"/>
    <n v="0.43868010346398578"/>
    <x v="2"/>
  </r>
  <r>
    <x v="1709"/>
    <x v="1"/>
    <n v="41.33"/>
    <n v="0"/>
    <n v="0.81223719584255083"/>
    <x v="1"/>
  </r>
  <r>
    <x v="1710"/>
    <x v="1"/>
    <n v="46.8"/>
    <n v="0"/>
    <n v="0.64193324467901991"/>
    <x v="1"/>
  </r>
  <r>
    <x v="1711"/>
    <x v="1"/>
    <n v="48.88"/>
    <n v="0"/>
    <n v="0.5344825906074111"/>
    <x v="1"/>
  </r>
  <r>
    <x v="1712"/>
    <x v="1"/>
    <n v="45.16"/>
    <n v="0"/>
    <n v="0.4627960067577358"/>
    <x v="2"/>
  </r>
  <r>
    <x v="1713"/>
    <x v="1"/>
    <n v="47.36"/>
    <n v="0"/>
    <n v="0.74881443830908223"/>
    <x v="1"/>
  </r>
  <r>
    <x v="1714"/>
    <x v="1"/>
    <n v="47.47"/>
    <n v="0"/>
    <n v="0.51566457637819407"/>
    <x v="1"/>
  </r>
  <r>
    <x v="1715"/>
    <x v="1"/>
    <n v="48.54"/>
    <n v="0"/>
    <n v="0.3140881305015405"/>
    <x v="2"/>
  </r>
  <r>
    <x v="1716"/>
    <x v="1"/>
    <n v="44.72"/>
    <n v="0"/>
    <n v="0.74927977390201583"/>
    <x v="1"/>
  </r>
  <r>
    <x v="1717"/>
    <x v="1"/>
    <n v="49.4"/>
    <n v="0"/>
    <n v="0.25409755426471725"/>
    <x v="2"/>
  </r>
  <r>
    <x v="1718"/>
    <x v="1"/>
    <n v="43.63"/>
    <n v="0"/>
    <n v="0.28558432172096027"/>
    <x v="2"/>
  </r>
  <r>
    <x v="1719"/>
    <x v="1"/>
    <n v="42.97"/>
    <n v="0"/>
    <n v="0.16958691093249167"/>
    <x v="2"/>
  </r>
  <r>
    <x v="1720"/>
    <x v="1"/>
    <n v="43.34"/>
    <n v="0"/>
    <n v="0.84649926309346368"/>
    <x v="1"/>
  </r>
  <r>
    <x v="1721"/>
    <x v="1"/>
    <n v="45.79"/>
    <n v="0"/>
    <n v="0.34352492250028954"/>
    <x v="2"/>
  </r>
  <r>
    <x v="1722"/>
    <x v="1"/>
    <n v="42.39"/>
    <n v="0"/>
    <n v="0.19001498872575384"/>
    <x v="2"/>
  </r>
  <r>
    <x v="1723"/>
    <x v="1"/>
    <n v="43.94"/>
    <n v="0"/>
    <n v="0.74955986388674423"/>
    <x v="1"/>
  </r>
  <r>
    <x v="1724"/>
    <x v="1"/>
    <n v="50.34"/>
    <n v="0"/>
    <n v="0.77122945254531927"/>
    <x v="1"/>
  </r>
  <r>
    <x v="1725"/>
    <x v="1"/>
    <n v="46.93"/>
    <n v="0"/>
    <n v="0.62208822514632112"/>
    <x v="1"/>
  </r>
  <r>
    <x v="1726"/>
    <x v="1"/>
    <n v="40.14"/>
    <n v="0"/>
    <n v="0.47901304033455883"/>
    <x v="2"/>
  </r>
  <r>
    <x v="1727"/>
    <x v="1"/>
    <n v="46.72"/>
    <n v="0"/>
    <n v="0.62075351533167733"/>
    <x v="1"/>
  </r>
  <r>
    <x v="1728"/>
    <x v="1"/>
    <n v="49.98"/>
    <n v="0"/>
    <n v="0.41634310444772937"/>
    <x v="2"/>
  </r>
  <r>
    <x v="1729"/>
    <x v="1"/>
    <n v="44.29"/>
    <n v="0"/>
    <n v="2.2912639773982391E-2"/>
    <x v="2"/>
  </r>
  <r>
    <x v="1730"/>
    <x v="1"/>
    <n v="46.16"/>
    <n v="0"/>
    <n v="0.75369574227145286"/>
    <x v="1"/>
  </r>
  <r>
    <x v="1731"/>
    <x v="1"/>
    <n v="47"/>
    <n v="0"/>
    <n v="0.43072775142726794"/>
    <x v="2"/>
  </r>
  <r>
    <x v="1732"/>
    <x v="1"/>
    <n v="48.91"/>
    <n v="0"/>
    <n v="0.17470159511408478"/>
    <x v="2"/>
  </r>
  <r>
    <x v="1733"/>
    <x v="1"/>
    <n v="42.26"/>
    <n v="0"/>
    <n v="0.79488032086980187"/>
    <x v="1"/>
  </r>
  <r>
    <x v="1734"/>
    <x v="1"/>
    <n v="46.57"/>
    <n v="0"/>
    <n v="0.25800745965791849"/>
    <x v="2"/>
  </r>
  <r>
    <x v="1735"/>
    <x v="1"/>
    <n v="46.03"/>
    <n v="0"/>
    <n v="0.42557936963160581"/>
    <x v="2"/>
  </r>
  <r>
    <x v="1736"/>
    <x v="1"/>
    <n v="48.56"/>
    <n v="0"/>
    <n v="0.69891925988943793"/>
    <x v="1"/>
  </r>
  <r>
    <x v="1737"/>
    <x v="1"/>
    <n v="45.86"/>
    <n v="0"/>
    <n v="0.58904514684809173"/>
    <x v="1"/>
  </r>
  <r>
    <x v="1738"/>
    <x v="1"/>
    <n v="45.56"/>
    <n v="0"/>
    <n v="3.4077406631999763E-2"/>
    <x v="2"/>
  </r>
  <r>
    <x v="1739"/>
    <x v="1"/>
    <n v="44.43"/>
    <n v="0"/>
    <n v="0.39288026723310199"/>
    <x v="2"/>
  </r>
  <r>
    <x v="1740"/>
    <x v="1"/>
    <n v="42.93"/>
    <n v="0"/>
    <n v="0.891792186764369"/>
    <x v="1"/>
  </r>
  <r>
    <x v="1741"/>
    <x v="1"/>
    <n v="45.4"/>
    <n v="0"/>
    <n v="0.72295140665340574"/>
    <x v="1"/>
  </r>
  <r>
    <x v="1742"/>
    <x v="1"/>
    <n v="44.46"/>
    <n v="0"/>
    <n v="0.30660596109059324"/>
    <x v="2"/>
  </r>
  <r>
    <x v="1743"/>
    <x v="1"/>
    <n v="44.25"/>
    <n v="0"/>
    <n v="0.5802731667232377"/>
    <x v="1"/>
  </r>
  <r>
    <x v="1744"/>
    <x v="1"/>
    <n v="44.33"/>
    <n v="0"/>
    <n v="0.38139835980336367"/>
    <x v="2"/>
  </r>
  <r>
    <x v="1745"/>
    <x v="1"/>
    <n v="44.46"/>
    <n v="0"/>
    <n v="0.39596638802434903"/>
    <x v="2"/>
  </r>
  <r>
    <x v="1746"/>
    <x v="1"/>
    <n v="43.79"/>
    <n v="0"/>
    <n v="0.90955671258259463"/>
    <x v="1"/>
  </r>
  <r>
    <x v="1747"/>
    <x v="1"/>
    <n v="49.12"/>
    <n v="0"/>
    <n v="0.70426220032514875"/>
    <x v="1"/>
  </r>
  <r>
    <x v="1748"/>
    <x v="1"/>
    <n v="46.16"/>
    <n v="0"/>
    <n v="0.56560211766186441"/>
    <x v="1"/>
  </r>
  <r>
    <x v="1749"/>
    <x v="1"/>
    <n v="47.33"/>
    <n v="0"/>
    <n v="0.10237518649109856"/>
    <x v="2"/>
  </r>
  <r>
    <x v="1750"/>
    <x v="1"/>
    <n v="43.93"/>
    <n v="0"/>
    <n v="0.88277997465959379"/>
    <x v="1"/>
  </r>
  <r>
    <x v="1751"/>
    <x v="1"/>
    <n v="44.49"/>
    <n v="0"/>
    <n v="0.99333306452472314"/>
    <x v="1"/>
  </r>
  <r>
    <x v="1752"/>
    <x v="1"/>
    <n v="44.48"/>
    <n v="0"/>
    <n v="0.36872208198178114"/>
    <x v="2"/>
  </r>
  <r>
    <x v="1753"/>
    <x v="1"/>
    <n v="48.29"/>
    <n v="0"/>
    <n v="6.3994682421261495E-2"/>
    <x v="2"/>
  </r>
  <r>
    <x v="1754"/>
    <x v="1"/>
    <n v="44.96"/>
    <n v="0"/>
    <n v="0.83398911173263812"/>
    <x v="1"/>
  </r>
  <r>
    <x v="1755"/>
    <x v="1"/>
    <n v="47.47"/>
    <n v="0"/>
    <n v="4.7183842056927161E-2"/>
    <x v="2"/>
  </r>
  <r>
    <x v="1756"/>
    <x v="1"/>
    <n v="43.9"/>
    <n v="0"/>
    <n v="0.7879404966226643"/>
    <x v="1"/>
  </r>
  <r>
    <x v="1757"/>
    <x v="1"/>
    <n v="49.08"/>
    <n v="0"/>
    <n v="0.3398206235546023"/>
    <x v="2"/>
  </r>
  <r>
    <x v="1758"/>
    <x v="1"/>
    <n v="42.91"/>
    <n v="0"/>
    <n v="0.65774145088777147"/>
    <x v="1"/>
  </r>
  <r>
    <x v="1759"/>
    <x v="1"/>
    <n v="46.35"/>
    <n v="0"/>
    <n v="0.8672759740706395"/>
    <x v="1"/>
  </r>
  <r>
    <x v="1760"/>
    <x v="1"/>
    <n v="45.97"/>
    <n v="0"/>
    <n v="4.8620513354557748E-2"/>
    <x v="2"/>
  </r>
  <r>
    <x v="1761"/>
    <x v="1"/>
    <n v="43.02"/>
    <n v="0"/>
    <n v="0.89119382467176345"/>
    <x v="1"/>
  </r>
  <r>
    <x v="1762"/>
    <x v="1"/>
    <n v="44.65"/>
    <n v="0"/>
    <n v="0.75910440438571991"/>
    <x v="1"/>
  </r>
  <r>
    <x v="1763"/>
    <x v="1"/>
    <n v="39.11"/>
    <n v="0"/>
    <n v="0.77703654053554838"/>
    <x v="1"/>
  </r>
  <r>
    <x v="1764"/>
    <x v="1"/>
    <n v="42.54"/>
    <n v="0"/>
    <n v="0.41775850054219643"/>
    <x v="2"/>
  </r>
  <r>
    <x v="1765"/>
    <x v="1"/>
    <n v="47.9"/>
    <n v="0"/>
    <n v="0.53924377214234354"/>
    <x v="1"/>
  </r>
  <r>
    <x v="1766"/>
    <x v="1"/>
    <n v="53.65"/>
    <n v="0"/>
    <n v="0.90687663398428231"/>
    <x v="1"/>
  </r>
  <r>
    <x v="1767"/>
    <x v="1"/>
    <n v="47.84"/>
    <n v="0"/>
    <n v="0.24714035595336303"/>
    <x v="2"/>
  </r>
  <r>
    <x v="1768"/>
    <x v="1"/>
    <n v="44.86"/>
    <n v="0"/>
    <n v="0.30976433597530295"/>
    <x v="2"/>
  </r>
  <r>
    <x v="1769"/>
    <x v="1"/>
    <n v="44.09"/>
    <n v="0"/>
    <n v="0.78952877961951529"/>
    <x v="1"/>
  </r>
  <r>
    <x v="1770"/>
    <x v="1"/>
    <n v="47.13"/>
    <n v="0"/>
    <n v="0.58352427902916582"/>
    <x v="1"/>
  </r>
  <r>
    <x v="1771"/>
    <x v="1"/>
    <n v="48.17"/>
    <n v="0"/>
    <n v="0.52784328040249739"/>
    <x v="1"/>
  </r>
  <r>
    <x v="1772"/>
    <x v="1"/>
    <n v="46.47"/>
    <n v="0"/>
    <n v="6.7656446244806601E-2"/>
    <x v="2"/>
  </r>
  <r>
    <x v="1773"/>
    <x v="1"/>
    <n v="47.24"/>
    <n v="0"/>
    <n v="0.61385829978033191"/>
    <x v="1"/>
  </r>
  <r>
    <x v="1774"/>
    <x v="1"/>
    <n v="46.83"/>
    <n v="0"/>
    <n v="0.72125935370842109"/>
    <x v="1"/>
  </r>
  <r>
    <x v="1775"/>
    <x v="1"/>
    <n v="43.51"/>
    <n v="0"/>
    <n v="3.6207928988367333E-2"/>
    <x v="2"/>
  </r>
  <r>
    <x v="1776"/>
    <x v="1"/>
    <n v="47.17"/>
    <n v="0"/>
    <n v="0.63151107410759844"/>
    <x v="1"/>
  </r>
  <r>
    <x v="1777"/>
    <x v="1"/>
    <n v="45.61"/>
    <n v="0"/>
    <n v="0.22545666701443989"/>
    <x v="2"/>
  </r>
  <r>
    <x v="1778"/>
    <x v="1"/>
    <n v="43.93"/>
    <n v="0"/>
    <n v="9.1291001933058169E-4"/>
    <x v="2"/>
  </r>
  <r>
    <x v="1779"/>
    <x v="1"/>
    <n v="45.06"/>
    <n v="0"/>
    <n v="0.6609377471849806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0">
  <r>
    <n v="176890"/>
    <x v="0"/>
    <n v="49.46"/>
    <n v="1"/>
  </r>
  <r>
    <n v="443058"/>
    <x v="0"/>
    <n v="49.34"/>
    <n v="1"/>
  </r>
  <r>
    <n v="827633"/>
    <x v="0"/>
    <n v="44.08"/>
    <n v="1"/>
  </r>
  <r>
    <n v="277331"/>
    <x v="0"/>
    <n v="47.16"/>
    <n v="1"/>
  </r>
  <r>
    <n v="843324"/>
    <x v="0"/>
    <n v="44.19"/>
    <n v="1"/>
  </r>
  <r>
    <n v="728413"/>
    <x v="0"/>
    <n v="42.32"/>
    <n v="1"/>
  </r>
  <r>
    <n v="320626"/>
    <x v="0"/>
    <n v="48.07"/>
    <n v="1"/>
  </r>
  <r>
    <n v="664559"/>
    <x v="0"/>
    <n v="49.13"/>
    <n v="1"/>
  </r>
  <r>
    <n v="228397"/>
    <x v="0"/>
    <n v="43.98"/>
    <n v="1"/>
  </r>
  <r>
    <n v="690049"/>
    <x v="0"/>
    <n v="47.41"/>
    <n v="1"/>
  </r>
  <r>
    <n v="320072"/>
    <x v="0"/>
    <n v="42.9"/>
    <n v="1"/>
  </r>
  <r>
    <n v="893991"/>
    <x v="0"/>
    <n v="45.61"/>
    <n v="1"/>
  </r>
  <r>
    <n v="339152"/>
    <x v="0"/>
    <n v="45.91"/>
    <n v="1"/>
  </r>
  <r>
    <n v="919805"/>
    <x v="0"/>
    <n v="44.63"/>
    <n v="1"/>
  </r>
  <r>
    <n v="935158"/>
    <x v="0"/>
    <n v="47.74"/>
    <n v="1"/>
  </r>
  <r>
    <n v="509254"/>
    <x v="0"/>
    <n v="43.29"/>
    <n v="1"/>
  </r>
  <r>
    <n v="704548"/>
    <x v="0"/>
    <n v="46.5"/>
    <n v="1"/>
  </r>
  <r>
    <n v="420539"/>
    <x v="0"/>
    <n v="48.28"/>
    <n v="1"/>
  </r>
  <r>
    <n v="988181"/>
    <x v="0"/>
    <n v="45.12"/>
    <n v="1"/>
  </r>
  <r>
    <n v="335658"/>
    <x v="0"/>
    <n v="45.99"/>
    <n v="1"/>
  </r>
  <r>
    <n v="412656"/>
    <x v="0"/>
    <n v="45.18"/>
    <n v="1"/>
  </r>
  <r>
    <n v="889046"/>
    <x v="0"/>
    <n v="50.97"/>
    <n v="1"/>
  </r>
  <r>
    <n v="290492"/>
    <x v="0"/>
    <n v="45.91"/>
    <n v="1"/>
  </r>
  <r>
    <n v="761218"/>
    <x v="0"/>
    <n v="45.73"/>
    <n v="1"/>
  </r>
  <r>
    <n v="460073"/>
    <x v="0"/>
    <n v="44.26"/>
    <n v="1"/>
  </r>
  <r>
    <n v="425313"/>
    <x v="0"/>
    <n v="49.71"/>
    <n v="1"/>
  </r>
  <r>
    <n v="179723"/>
    <x v="0"/>
    <n v="45.81"/>
    <n v="1"/>
  </r>
  <r>
    <n v="304014"/>
    <x v="0"/>
    <n v="47.58"/>
    <n v="1"/>
  </r>
  <r>
    <n v="553715"/>
    <x v="0"/>
    <n v="45.46"/>
    <n v="1"/>
  </r>
  <r>
    <n v="305215"/>
    <x v="0"/>
    <n v="45.13"/>
    <n v="1"/>
  </r>
  <r>
    <n v="600970"/>
    <x v="0"/>
    <n v="46.48"/>
    <n v="1"/>
  </r>
  <r>
    <n v="317115"/>
    <x v="0"/>
    <n v="43.37"/>
    <n v="1"/>
  </r>
  <r>
    <n v="992638"/>
    <x v="0"/>
    <n v="45.79"/>
    <n v="1"/>
  </r>
  <r>
    <n v="474229"/>
    <x v="0"/>
    <n v="45.29"/>
    <n v="1"/>
  </r>
  <r>
    <n v="236455"/>
    <x v="0"/>
    <n v="47.23"/>
    <n v="1"/>
  </r>
  <r>
    <n v="136487"/>
    <x v="0"/>
    <n v="45.36"/>
    <n v="1"/>
  </r>
  <r>
    <n v="574143"/>
    <x v="0"/>
    <n v="43.8"/>
    <n v="1"/>
  </r>
  <r>
    <n v="378377"/>
    <x v="0"/>
    <n v="46.24"/>
    <n v="1"/>
  </r>
  <r>
    <n v="386438"/>
    <x v="0"/>
    <n v="44.29"/>
    <n v="1"/>
  </r>
  <r>
    <n v="836663"/>
    <x v="0"/>
    <n v="44.91"/>
    <n v="1"/>
  </r>
  <r>
    <n v="961158"/>
    <x v="0"/>
    <n v="46.4"/>
    <n v="1"/>
  </r>
  <r>
    <n v="493113"/>
    <x v="0"/>
    <n v="49.03"/>
    <n v="1"/>
  </r>
  <r>
    <n v="975675"/>
    <x v="0"/>
    <n v="47.55"/>
    <n v="1"/>
  </r>
  <r>
    <n v="474898"/>
    <x v="0"/>
    <n v="47.94"/>
    <n v="1"/>
  </r>
  <r>
    <n v="826108"/>
    <x v="0"/>
    <n v="47.51"/>
    <n v="1"/>
  </r>
  <r>
    <n v="834270"/>
    <x v="0"/>
    <n v="46.87"/>
    <n v="1"/>
  </r>
  <r>
    <n v="754850"/>
    <x v="0"/>
    <n v="46.03"/>
    <n v="1"/>
  </r>
  <r>
    <n v="452708"/>
    <x v="0"/>
    <n v="46.94"/>
    <n v="1"/>
  </r>
  <r>
    <n v="369440"/>
    <x v="0"/>
    <n v="46.34"/>
    <n v="1"/>
  </r>
  <r>
    <n v="470430"/>
    <x v="0"/>
    <n v="46.41"/>
    <n v="1"/>
  </r>
  <r>
    <n v="638604"/>
    <x v="0"/>
    <n v="46.4"/>
    <n v="0"/>
  </r>
  <r>
    <n v="824623"/>
    <x v="0"/>
    <n v="46.6"/>
    <n v="0"/>
  </r>
  <r>
    <n v="571252"/>
    <x v="0"/>
    <n v="49.38"/>
    <n v="0"/>
  </r>
  <r>
    <n v="731545"/>
    <x v="0"/>
    <n v="47.76"/>
    <n v="0"/>
  </r>
  <r>
    <n v="639860"/>
    <x v="0"/>
    <n v="46.15"/>
    <n v="0"/>
  </r>
  <r>
    <n v="347041"/>
    <x v="0"/>
    <n v="47.94"/>
    <n v="0"/>
  </r>
  <r>
    <n v="924402"/>
    <x v="0"/>
    <n v="46.53"/>
    <n v="0"/>
  </r>
  <r>
    <n v="606854"/>
    <x v="0"/>
    <n v="49.3"/>
    <n v="0"/>
  </r>
  <r>
    <n v="983189"/>
    <x v="0"/>
    <n v="45.17"/>
    <n v="0"/>
  </r>
  <r>
    <n v="774261"/>
    <x v="0"/>
    <n v="44.8"/>
    <n v="0"/>
  </r>
  <r>
    <n v="870517"/>
    <x v="0"/>
    <n v="46.48"/>
    <n v="0"/>
  </r>
  <r>
    <n v="178413"/>
    <x v="0"/>
    <n v="46.7"/>
    <n v="0"/>
  </r>
  <r>
    <n v="723219"/>
    <x v="0"/>
    <n v="47.56"/>
    <n v="0"/>
  </r>
  <r>
    <n v="179998"/>
    <x v="0"/>
    <n v="47.93"/>
    <n v="0"/>
  </r>
  <r>
    <n v="728457"/>
    <x v="0"/>
    <n v="49.99"/>
    <n v="0"/>
  </r>
  <r>
    <n v="427657"/>
    <x v="0"/>
    <n v="42.79"/>
    <n v="0"/>
  </r>
  <r>
    <n v="434517"/>
    <x v="0"/>
    <n v="50.98"/>
    <n v="0"/>
  </r>
  <r>
    <n v="705627"/>
    <x v="0"/>
    <n v="44.79"/>
    <n v="0"/>
  </r>
  <r>
    <n v="334658"/>
    <x v="0"/>
    <n v="48.98"/>
    <n v="0"/>
  </r>
  <r>
    <n v="203662"/>
    <x v="0"/>
    <n v="44.83"/>
    <n v="0"/>
  </r>
  <r>
    <n v="887833"/>
    <x v="0"/>
    <n v="45.43"/>
    <n v="0"/>
  </r>
  <r>
    <n v="788805"/>
    <x v="0"/>
    <n v="43.58"/>
    <n v="0"/>
  </r>
  <r>
    <n v="623634"/>
    <x v="0"/>
    <n v="48.15"/>
    <n v="0"/>
  </r>
  <r>
    <n v="620931"/>
    <x v="0"/>
    <n v="45.45"/>
    <n v="0"/>
  </r>
  <r>
    <n v="777905"/>
    <x v="0"/>
    <n v="46.43"/>
    <n v="0"/>
  </r>
  <r>
    <n v="136862"/>
    <x v="0"/>
    <n v="48.17"/>
    <n v="0"/>
  </r>
  <r>
    <n v="589075"/>
    <x v="0"/>
    <n v="47.28"/>
    <n v="0"/>
  </r>
  <r>
    <n v="538474"/>
    <x v="0"/>
    <n v="44.16"/>
    <n v="0"/>
  </r>
  <r>
    <n v="556572"/>
    <x v="0"/>
    <n v="44.96"/>
    <n v="0"/>
  </r>
  <r>
    <n v="563986"/>
    <x v="0"/>
    <n v="48.73"/>
    <n v="0"/>
  </r>
  <r>
    <n v="536837"/>
    <x v="0"/>
    <n v="43.01"/>
    <n v="0"/>
  </r>
  <r>
    <n v="281746"/>
    <x v="0"/>
    <n v="48.44"/>
    <n v="0"/>
  </r>
  <r>
    <n v="930662"/>
    <x v="0"/>
    <n v="46.85"/>
    <n v="0"/>
  </r>
  <r>
    <n v="913015"/>
    <x v="0"/>
    <n v="42.46"/>
    <n v="0"/>
  </r>
  <r>
    <n v="474371"/>
    <x v="0"/>
    <n v="44.39"/>
    <n v="0"/>
  </r>
  <r>
    <n v="537695"/>
    <x v="0"/>
    <n v="44.48"/>
    <n v="0"/>
  </r>
  <r>
    <n v="762896"/>
    <x v="0"/>
    <n v="44.94"/>
    <n v="0"/>
  </r>
  <r>
    <n v="544698"/>
    <x v="0"/>
    <n v="45.76"/>
    <n v="0"/>
  </r>
  <r>
    <n v="479724"/>
    <x v="0"/>
    <n v="44.82"/>
    <n v="0"/>
  </r>
  <r>
    <n v="999298"/>
    <x v="0"/>
    <n v="43.37"/>
    <n v="0"/>
  </r>
  <r>
    <n v="575326"/>
    <x v="0"/>
    <n v="47.71"/>
    <n v="0"/>
  </r>
  <r>
    <n v="691942"/>
    <x v="0"/>
    <n v="44.44"/>
    <n v="0"/>
  </r>
  <r>
    <n v="596021"/>
    <x v="0"/>
    <n v="44.4"/>
    <n v="0"/>
  </r>
  <r>
    <n v="840079"/>
    <x v="0"/>
    <n v="47.24"/>
    <n v="0"/>
  </r>
  <r>
    <n v="875233"/>
    <x v="0"/>
    <n v="47.64"/>
    <n v="0"/>
  </r>
  <r>
    <n v="656842"/>
    <x v="0"/>
    <n v="46.66"/>
    <n v="0"/>
  </r>
  <r>
    <n v="933322"/>
    <x v="0"/>
    <n v="45.01"/>
    <n v="0"/>
  </r>
  <r>
    <n v="358609"/>
    <x v="0"/>
    <n v="43.71"/>
    <n v="0"/>
  </r>
  <r>
    <n v="650064"/>
    <x v="0"/>
    <n v="45.29"/>
    <n v="0"/>
  </r>
  <r>
    <n v="425138"/>
    <x v="0"/>
    <n v="47.53"/>
    <n v="0"/>
  </r>
  <r>
    <n v="470383"/>
    <x v="0"/>
    <n v="47.32"/>
    <n v="0"/>
  </r>
  <r>
    <n v="878554"/>
    <x v="0"/>
    <n v="46.72"/>
    <n v="0"/>
  </r>
  <r>
    <n v="227790"/>
    <x v="0"/>
    <n v="47.62"/>
    <n v="0"/>
  </r>
  <r>
    <n v="620454"/>
    <x v="0"/>
    <n v="47.08"/>
    <n v="0"/>
  </r>
  <r>
    <n v="501627"/>
    <x v="0"/>
    <n v="43.82"/>
    <n v="0"/>
  </r>
  <r>
    <n v="758857"/>
    <x v="0"/>
    <n v="44.46"/>
    <n v="0"/>
  </r>
  <r>
    <n v="461422"/>
    <x v="0"/>
    <n v="42.92"/>
    <n v="0"/>
  </r>
  <r>
    <n v="920179"/>
    <x v="0"/>
    <n v="49.2"/>
    <n v="0"/>
  </r>
  <r>
    <n v="880131"/>
    <x v="0"/>
    <n v="48.55"/>
    <n v="0"/>
  </r>
  <r>
    <n v="287232"/>
    <x v="0"/>
    <n v="47.25"/>
    <n v="0"/>
  </r>
  <r>
    <n v="467538"/>
    <x v="0"/>
    <n v="46.55"/>
    <n v="0"/>
  </r>
  <r>
    <n v="390166"/>
    <x v="0"/>
    <n v="47.44"/>
    <n v="0"/>
  </r>
  <r>
    <n v="273955"/>
    <x v="0"/>
    <n v="48.76"/>
    <n v="0"/>
  </r>
  <r>
    <n v="940461"/>
    <x v="0"/>
    <n v="49.93"/>
    <n v="0"/>
  </r>
  <r>
    <n v="823993"/>
    <x v="0"/>
    <n v="49.19"/>
    <n v="0"/>
  </r>
  <r>
    <n v="898591"/>
    <x v="0"/>
    <n v="44.51"/>
    <n v="0"/>
  </r>
  <r>
    <n v="607326"/>
    <x v="0"/>
    <n v="47.95"/>
    <n v="0"/>
  </r>
  <r>
    <n v="671890"/>
    <x v="0"/>
    <n v="47.67"/>
    <n v="0"/>
  </r>
  <r>
    <n v="504018"/>
    <x v="0"/>
    <n v="44.98"/>
    <n v="0"/>
  </r>
  <r>
    <n v="882739"/>
    <x v="0"/>
    <n v="45.25"/>
    <n v="0"/>
  </r>
  <r>
    <n v="793235"/>
    <x v="0"/>
    <n v="45.69"/>
    <n v="0"/>
  </r>
  <r>
    <n v="255740"/>
    <x v="0"/>
    <n v="44.35"/>
    <n v="0"/>
  </r>
  <r>
    <n v="260471"/>
    <x v="0"/>
    <n v="45.87"/>
    <n v="0"/>
  </r>
  <r>
    <n v="557706"/>
    <x v="0"/>
    <n v="47.75"/>
    <n v="0"/>
  </r>
  <r>
    <n v="219176"/>
    <x v="0"/>
    <n v="46.52"/>
    <n v="0"/>
  </r>
  <r>
    <n v="570647"/>
    <x v="0"/>
    <n v="44.37"/>
    <n v="0"/>
  </r>
  <r>
    <n v="895729"/>
    <x v="0"/>
    <n v="47.67"/>
    <n v="0"/>
  </r>
  <r>
    <n v="646333"/>
    <x v="0"/>
    <n v="45.93"/>
    <n v="0"/>
  </r>
  <r>
    <n v="402994"/>
    <x v="0"/>
    <n v="46.04"/>
    <n v="0"/>
  </r>
  <r>
    <n v="341502"/>
    <x v="0"/>
    <n v="49.59"/>
    <n v="0"/>
  </r>
  <r>
    <n v="161123"/>
    <x v="0"/>
    <n v="45.8"/>
    <n v="0"/>
  </r>
  <r>
    <n v="548305"/>
    <x v="0"/>
    <n v="45.98"/>
    <n v="0"/>
  </r>
  <r>
    <n v="722091"/>
    <x v="0"/>
    <n v="46.66"/>
    <n v="0"/>
  </r>
  <r>
    <n v="393413"/>
    <x v="0"/>
    <n v="44.98"/>
    <n v="0"/>
  </r>
  <r>
    <n v="563136"/>
    <x v="0"/>
    <n v="44.36"/>
    <n v="0"/>
  </r>
  <r>
    <n v="828233"/>
    <x v="0"/>
    <n v="42.03"/>
    <n v="0"/>
  </r>
  <r>
    <n v="763711"/>
    <x v="0"/>
    <n v="46.45"/>
    <n v="0"/>
  </r>
  <r>
    <n v="804746"/>
    <x v="0"/>
    <n v="46.78"/>
    <n v="0"/>
  </r>
  <r>
    <n v="481122"/>
    <x v="0"/>
    <n v="50.91"/>
    <n v="0"/>
  </r>
  <r>
    <n v="505695"/>
    <x v="0"/>
    <n v="44.86"/>
    <n v="0"/>
  </r>
  <r>
    <n v="807735"/>
    <x v="0"/>
    <n v="48.85"/>
    <n v="0"/>
  </r>
  <r>
    <n v="120014"/>
    <x v="0"/>
    <n v="48.38"/>
    <n v="0"/>
  </r>
  <r>
    <n v="348186"/>
    <x v="0"/>
    <n v="46.36"/>
    <n v="0"/>
  </r>
  <r>
    <n v="445291"/>
    <x v="0"/>
    <n v="45.85"/>
    <n v="0"/>
  </r>
  <r>
    <n v="858820"/>
    <x v="0"/>
    <n v="43.6"/>
    <n v="0"/>
  </r>
  <r>
    <n v="778365"/>
    <x v="0"/>
    <n v="42.72"/>
    <n v="0"/>
  </r>
  <r>
    <n v="983162"/>
    <x v="0"/>
    <n v="49.55"/>
    <n v="0"/>
  </r>
  <r>
    <n v="885827"/>
    <x v="0"/>
    <n v="47.31"/>
    <n v="0"/>
  </r>
  <r>
    <n v="126510"/>
    <x v="0"/>
    <n v="43.95"/>
    <n v="0"/>
  </r>
  <r>
    <n v="757762"/>
    <x v="0"/>
    <n v="45.34"/>
    <n v="0"/>
  </r>
  <r>
    <n v="112908"/>
    <x v="0"/>
    <n v="44.3"/>
    <n v="0"/>
  </r>
  <r>
    <n v="841219"/>
    <x v="0"/>
    <n v="43.38"/>
    <n v="0"/>
  </r>
  <r>
    <n v="873654"/>
    <x v="0"/>
    <n v="42.8"/>
    <n v="0"/>
  </r>
  <r>
    <n v="114342"/>
    <x v="0"/>
    <n v="48.49"/>
    <n v="0"/>
  </r>
  <r>
    <n v="898479"/>
    <x v="0"/>
    <n v="46.69"/>
    <n v="0"/>
  </r>
  <r>
    <n v="536571"/>
    <x v="0"/>
    <n v="44.21"/>
    <n v="0"/>
  </r>
  <r>
    <n v="909606"/>
    <x v="0"/>
    <n v="42.91"/>
    <n v="0"/>
  </r>
  <r>
    <n v="778320"/>
    <x v="0"/>
    <n v="46.59"/>
    <n v="0"/>
  </r>
  <r>
    <n v="532284"/>
    <x v="0"/>
    <n v="45.46"/>
    <n v="0"/>
  </r>
  <r>
    <n v="601900"/>
    <x v="0"/>
    <n v="43.61"/>
    <n v="0"/>
  </r>
  <r>
    <n v="575142"/>
    <x v="0"/>
    <n v="47.9"/>
    <n v="0"/>
  </r>
  <r>
    <n v="710470"/>
    <x v="0"/>
    <n v="47.85"/>
    <n v="0"/>
  </r>
  <r>
    <n v="132695"/>
    <x v="0"/>
    <n v="47.75"/>
    <n v="0"/>
  </r>
  <r>
    <n v="975086"/>
    <x v="0"/>
    <n v="45.63"/>
    <n v="0"/>
  </r>
  <r>
    <n v="330819"/>
    <x v="0"/>
    <n v="46.76"/>
    <n v="0"/>
  </r>
  <r>
    <n v="234038"/>
    <x v="0"/>
    <n v="47.03"/>
    <n v="0"/>
  </r>
  <r>
    <n v="377104"/>
    <x v="0"/>
    <n v="48.98"/>
    <n v="0"/>
  </r>
  <r>
    <n v="167659"/>
    <x v="0"/>
    <n v="45.17"/>
    <n v="0"/>
  </r>
  <r>
    <n v="841210"/>
    <x v="0"/>
    <n v="43.99"/>
    <n v="0"/>
  </r>
  <r>
    <n v="303724"/>
    <x v="0"/>
    <n v="44.72"/>
    <n v="0"/>
  </r>
  <r>
    <n v="749432"/>
    <x v="0"/>
    <n v="46.95"/>
    <n v="0"/>
  </r>
  <r>
    <n v="172548"/>
    <x v="0"/>
    <n v="50.22"/>
    <n v="0"/>
  </r>
  <r>
    <n v="484077"/>
    <x v="0"/>
    <n v="45.87"/>
    <n v="0"/>
  </r>
  <r>
    <n v="738181"/>
    <x v="0"/>
    <n v="47.41"/>
    <n v="0"/>
  </r>
  <r>
    <n v="379373"/>
    <x v="0"/>
    <n v="49.57"/>
    <n v="0"/>
  </r>
  <r>
    <n v="998571"/>
    <x v="0"/>
    <n v="45.8"/>
    <n v="0"/>
  </r>
  <r>
    <n v="577955"/>
    <x v="0"/>
    <n v="46.1"/>
    <n v="0"/>
  </r>
  <r>
    <n v="334190"/>
    <x v="0"/>
    <n v="50.18"/>
    <n v="0"/>
  </r>
  <r>
    <n v="848885"/>
    <x v="0"/>
    <n v="46.9"/>
    <n v="0"/>
  </r>
  <r>
    <n v="409150"/>
    <x v="0"/>
    <n v="40.869999999999997"/>
    <n v="0"/>
  </r>
  <r>
    <n v="426836"/>
    <x v="0"/>
    <n v="46.98"/>
    <n v="0"/>
  </r>
  <r>
    <n v="881646"/>
    <x v="0"/>
    <n v="42.31"/>
    <n v="0"/>
  </r>
  <r>
    <n v="546129"/>
    <x v="0"/>
    <n v="47.59"/>
    <n v="0"/>
  </r>
  <r>
    <n v="966528"/>
    <x v="0"/>
    <n v="47.22"/>
    <n v="0"/>
  </r>
  <r>
    <n v="754406"/>
    <x v="0"/>
    <n v="45.97"/>
    <n v="0"/>
  </r>
  <r>
    <n v="376043"/>
    <x v="0"/>
    <n v="46.58"/>
    <n v="0"/>
  </r>
  <r>
    <n v="793863"/>
    <x v="0"/>
    <n v="45.09"/>
    <n v="0"/>
  </r>
  <r>
    <n v="239867"/>
    <x v="0"/>
    <n v="45.33"/>
    <n v="0"/>
  </r>
  <r>
    <n v="394414"/>
    <x v="0"/>
    <n v="48.52"/>
    <n v="0"/>
  </r>
  <r>
    <n v="139925"/>
    <x v="0"/>
    <n v="46.13"/>
    <n v="0"/>
  </r>
  <r>
    <n v="984939"/>
    <x v="0"/>
    <n v="45.55"/>
    <n v="0"/>
  </r>
  <r>
    <n v="304767"/>
    <x v="0"/>
    <n v="46.79"/>
    <n v="0"/>
  </r>
  <r>
    <n v="326329"/>
    <x v="0"/>
    <n v="48.98"/>
    <n v="0"/>
  </r>
  <r>
    <n v="618565"/>
    <x v="0"/>
    <n v="48.8"/>
    <n v="0"/>
  </r>
  <r>
    <n v="144097"/>
    <x v="0"/>
    <n v="44.78"/>
    <n v="0"/>
  </r>
  <r>
    <n v="457206"/>
    <x v="0"/>
    <n v="44.06"/>
    <n v="0"/>
  </r>
  <r>
    <n v="579086"/>
    <x v="0"/>
    <n v="45.39"/>
    <n v="0"/>
  </r>
  <r>
    <n v="160837"/>
    <x v="0"/>
    <n v="42.27"/>
    <n v="0"/>
  </r>
  <r>
    <n v="934900"/>
    <x v="0"/>
    <n v="43.4"/>
    <n v="0"/>
  </r>
  <r>
    <n v="331839"/>
    <x v="0"/>
    <n v="49.67"/>
    <n v="0"/>
  </r>
  <r>
    <n v="283098"/>
    <x v="0"/>
    <n v="47.64"/>
    <n v="0"/>
  </r>
  <r>
    <n v="871856"/>
    <x v="0"/>
    <n v="43.59"/>
    <n v="0"/>
  </r>
  <r>
    <n v="676925"/>
    <x v="0"/>
    <n v="48.07"/>
    <n v="0"/>
  </r>
  <r>
    <n v="340769"/>
    <x v="0"/>
    <n v="46.44"/>
    <n v="0"/>
  </r>
  <r>
    <n v="229952"/>
    <x v="0"/>
    <n v="48.54"/>
    <n v="0"/>
  </r>
  <r>
    <n v="712222"/>
    <x v="0"/>
    <n v="45.79"/>
    <n v="0"/>
  </r>
  <r>
    <n v="770468"/>
    <x v="0"/>
    <n v="42.46"/>
    <n v="0"/>
  </r>
  <r>
    <n v="809717"/>
    <x v="0"/>
    <n v="41.27"/>
    <n v="0"/>
  </r>
  <r>
    <n v="500185"/>
    <x v="0"/>
    <n v="44.3"/>
    <n v="0"/>
  </r>
  <r>
    <n v="518870"/>
    <x v="0"/>
    <n v="45.78"/>
    <n v="0"/>
  </r>
  <r>
    <n v="727095"/>
    <x v="0"/>
    <n v="49.61"/>
    <n v="0"/>
  </r>
  <r>
    <n v="283650"/>
    <x v="0"/>
    <n v="44.84"/>
    <n v="0"/>
  </r>
  <r>
    <n v="433614"/>
    <x v="0"/>
    <n v="44.74"/>
    <n v="0"/>
  </r>
  <r>
    <n v="647036"/>
    <x v="0"/>
    <n v="46.78"/>
    <n v="0"/>
  </r>
  <r>
    <n v="678520"/>
    <x v="0"/>
    <n v="43.17"/>
    <n v="0"/>
  </r>
  <r>
    <n v="515768"/>
    <x v="0"/>
    <n v="46.97"/>
    <n v="0"/>
  </r>
  <r>
    <n v="359800"/>
    <x v="0"/>
    <n v="46.68"/>
    <n v="0"/>
  </r>
  <r>
    <n v="982841"/>
    <x v="0"/>
    <n v="46.4"/>
    <n v="0"/>
  </r>
  <r>
    <n v="452042"/>
    <x v="0"/>
    <n v="45.74"/>
    <n v="0"/>
  </r>
  <r>
    <n v="339098"/>
    <x v="0"/>
    <n v="47.85"/>
    <n v="0"/>
  </r>
  <r>
    <n v="837847"/>
    <x v="0"/>
    <n v="47"/>
    <n v="0"/>
  </r>
  <r>
    <n v="250705"/>
    <x v="0"/>
    <n v="46.55"/>
    <n v="0"/>
  </r>
  <r>
    <n v="261487"/>
    <x v="0"/>
    <n v="46.06"/>
    <n v="0"/>
  </r>
  <r>
    <n v="917461"/>
    <x v="0"/>
    <n v="45.55"/>
    <n v="0"/>
  </r>
  <r>
    <n v="656608"/>
    <x v="0"/>
    <n v="44.05"/>
    <n v="0"/>
  </r>
  <r>
    <n v="289378"/>
    <x v="0"/>
    <n v="43.34"/>
    <n v="0"/>
  </r>
  <r>
    <n v="182411"/>
    <x v="0"/>
    <n v="45.04"/>
    <n v="0"/>
  </r>
  <r>
    <n v="516696"/>
    <x v="0"/>
    <n v="48.15"/>
    <n v="0"/>
  </r>
  <r>
    <n v="879324"/>
    <x v="0"/>
    <n v="45.54"/>
    <n v="0"/>
  </r>
  <r>
    <n v="517190"/>
    <x v="0"/>
    <n v="43.08"/>
    <n v="0"/>
  </r>
  <r>
    <n v="745995"/>
    <x v="0"/>
    <n v="45.9"/>
    <n v="0"/>
  </r>
  <r>
    <n v="638603"/>
    <x v="0"/>
    <n v="47.67"/>
    <n v="0"/>
  </r>
  <r>
    <n v="363946"/>
    <x v="0"/>
    <n v="45.32"/>
    <n v="0"/>
  </r>
  <r>
    <n v="379635"/>
    <x v="0"/>
    <n v="44.58"/>
    <n v="0"/>
  </r>
  <r>
    <n v="340270"/>
    <x v="0"/>
    <n v="44.68"/>
    <n v="0"/>
  </r>
  <r>
    <n v="400531"/>
    <x v="0"/>
    <n v="42.7"/>
    <n v="0"/>
  </r>
  <r>
    <n v="255624"/>
    <x v="0"/>
    <n v="46.08"/>
    <n v="0"/>
  </r>
  <r>
    <n v="670192"/>
    <x v="0"/>
    <n v="41.99"/>
    <n v="0"/>
  </r>
  <r>
    <n v="811758"/>
    <x v="0"/>
    <n v="46.55"/>
    <n v="0"/>
  </r>
  <r>
    <n v="483288"/>
    <x v="0"/>
    <n v="44.97"/>
    <n v="0"/>
  </r>
  <r>
    <n v="997362"/>
    <x v="0"/>
    <n v="47.75"/>
    <n v="0"/>
  </r>
  <r>
    <n v="600023"/>
    <x v="0"/>
    <n v="42.6"/>
    <n v="0"/>
  </r>
  <r>
    <n v="843436"/>
    <x v="0"/>
    <n v="45.41"/>
    <n v="0"/>
  </r>
  <r>
    <n v="435111"/>
    <x v="0"/>
    <n v="43.19"/>
    <n v="0"/>
  </r>
  <r>
    <n v="727622"/>
    <x v="0"/>
    <n v="48.48"/>
    <n v="0"/>
  </r>
  <r>
    <n v="768629"/>
    <x v="0"/>
    <n v="46.42"/>
    <n v="0"/>
  </r>
  <r>
    <n v="906558"/>
    <x v="0"/>
    <n v="47.73"/>
    <n v="0"/>
  </r>
  <r>
    <n v="884828"/>
    <x v="0"/>
    <n v="49.79"/>
    <n v="0"/>
  </r>
  <r>
    <n v="486250"/>
    <x v="0"/>
    <n v="47.11"/>
    <n v="0"/>
  </r>
  <r>
    <n v="160297"/>
    <x v="0"/>
    <n v="45.18"/>
    <n v="0"/>
  </r>
  <r>
    <n v="541140"/>
    <x v="0"/>
    <n v="51.51"/>
    <n v="0"/>
  </r>
  <r>
    <n v="268922"/>
    <x v="0"/>
    <n v="45.18"/>
    <n v="0"/>
  </r>
  <r>
    <n v="284758"/>
    <x v="0"/>
    <n v="47.5"/>
    <n v="0"/>
  </r>
  <r>
    <n v="111600"/>
    <x v="0"/>
    <n v="47.31"/>
    <n v="0"/>
  </r>
  <r>
    <n v="631492"/>
    <x v="0"/>
    <n v="45.14"/>
    <n v="0"/>
  </r>
  <r>
    <n v="706882"/>
    <x v="0"/>
    <n v="44.72"/>
    <n v="0"/>
  </r>
  <r>
    <n v="807293"/>
    <x v="0"/>
    <n v="45.6"/>
    <n v="0"/>
  </r>
  <r>
    <n v="327598"/>
    <x v="0"/>
    <n v="41.08"/>
    <n v="0"/>
  </r>
  <r>
    <n v="756312"/>
    <x v="0"/>
    <n v="47.35"/>
    <n v="0"/>
  </r>
  <r>
    <n v="205818"/>
    <x v="0"/>
    <n v="47.74"/>
    <n v="0"/>
  </r>
  <r>
    <n v="551391"/>
    <x v="0"/>
    <n v="50.75"/>
    <n v="0"/>
  </r>
  <r>
    <n v="304062"/>
    <x v="0"/>
    <n v="45.81"/>
    <n v="0"/>
  </r>
  <r>
    <n v="713943"/>
    <x v="0"/>
    <n v="46.11"/>
    <n v="0"/>
  </r>
  <r>
    <n v="797749"/>
    <x v="0"/>
    <n v="46.58"/>
    <n v="0"/>
  </r>
  <r>
    <n v="494427"/>
    <x v="0"/>
    <n v="46.46"/>
    <n v="0"/>
  </r>
  <r>
    <n v="510831"/>
    <x v="0"/>
    <n v="44.53"/>
    <n v="0"/>
  </r>
  <r>
    <n v="864287"/>
    <x v="0"/>
    <n v="44.47"/>
    <n v="0"/>
  </r>
  <r>
    <n v="717619"/>
    <x v="0"/>
    <n v="45.79"/>
    <n v="0"/>
  </r>
  <r>
    <n v="378662"/>
    <x v="0"/>
    <n v="47.85"/>
    <n v="0"/>
  </r>
  <r>
    <n v="305051"/>
    <x v="0"/>
    <n v="45.15"/>
    <n v="0"/>
  </r>
  <r>
    <n v="433109"/>
    <x v="0"/>
    <n v="45.88"/>
    <n v="0"/>
  </r>
  <r>
    <n v="227558"/>
    <x v="0"/>
    <n v="49.67"/>
    <n v="0"/>
  </r>
  <r>
    <n v="135503"/>
    <x v="0"/>
    <n v="46.46"/>
    <n v="0"/>
  </r>
  <r>
    <n v="974020"/>
    <x v="0"/>
    <n v="42.62"/>
    <n v="0"/>
  </r>
  <r>
    <n v="786482"/>
    <x v="0"/>
    <n v="43.58"/>
    <n v="0"/>
  </r>
  <r>
    <n v="923957"/>
    <x v="0"/>
    <n v="48.02"/>
    <n v="0"/>
  </r>
  <r>
    <n v="578125"/>
    <x v="0"/>
    <n v="49.36"/>
    <n v="0"/>
  </r>
  <r>
    <n v="813085"/>
    <x v="0"/>
    <n v="49.12"/>
    <n v="0"/>
  </r>
  <r>
    <n v="562616"/>
    <x v="0"/>
    <n v="46.88"/>
    <n v="0"/>
  </r>
  <r>
    <n v="530648"/>
    <x v="0"/>
    <n v="46.64"/>
    <n v="0"/>
  </r>
  <r>
    <n v="622731"/>
    <x v="0"/>
    <n v="46.7"/>
    <n v="0"/>
  </r>
  <r>
    <n v="756052"/>
    <x v="0"/>
    <n v="47.6"/>
    <n v="0"/>
  </r>
  <r>
    <n v="441166"/>
    <x v="0"/>
    <n v="41.5"/>
    <n v="0"/>
  </r>
  <r>
    <n v="528676"/>
    <x v="0"/>
    <n v="45.42"/>
    <n v="0"/>
  </r>
  <r>
    <n v="547806"/>
    <x v="0"/>
    <n v="47.54"/>
    <n v="0"/>
  </r>
  <r>
    <n v="329418"/>
    <x v="0"/>
    <n v="44.88"/>
    <n v="0"/>
  </r>
  <r>
    <n v="643938"/>
    <x v="0"/>
    <n v="46.05"/>
    <n v="0"/>
  </r>
  <r>
    <n v="909099"/>
    <x v="0"/>
    <n v="47.9"/>
    <n v="0"/>
  </r>
  <r>
    <n v="393811"/>
    <x v="0"/>
    <n v="45.38"/>
    <n v="0"/>
  </r>
  <r>
    <n v="427847"/>
    <x v="0"/>
    <n v="49.86"/>
    <n v="0"/>
  </r>
  <r>
    <n v="193286"/>
    <x v="0"/>
    <n v="40.96"/>
    <n v="0"/>
  </r>
  <r>
    <n v="189450"/>
    <x v="0"/>
    <n v="45.61"/>
    <n v="0"/>
  </r>
  <r>
    <n v="150846"/>
    <x v="0"/>
    <n v="42.66"/>
    <n v="0"/>
  </r>
  <r>
    <n v="718883"/>
    <x v="0"/>
    <n v="44.54"/>
    <n v="0"/>
  </r>
  <r>
    <n v="633789"/>
    <x v="0"/>
    <n v="44.39"/>
    <n v="0"/>
  </r>
  <r>
    <n v="666975"/>
    <x v="0"/>
    <n v="48.47"/>
    <n v="0"/>
  </r>
  <r>
    <n v="337909"/>
    <x v="0"/>
    <n v="50.05"/>
    <n v="0"/>
  </r>
  <r>
    <n v="421073"/>
    <x v="0"/>
    <n v="46.17"/>
    <n v="0"/>
  </r>
  <r>
    <n v="974726"/>
    <x v="0"/>
    <n v="45.95"/>
    <n v="0"/>
  </r>
  <r>
    <n v="947378"/>
    <x v="0"/>
    <n v="46.94"/>
    <n v="0"/>
  </r>
  <r>
    <n v="128272"/>
    <x v="0"/>
    <n v="47.19"/>
    <n v="0"/>
  </r>
  <r>
    <n v="897624"/>
    <x v="0"/>
    <n v="48.92"/>
    <n v="0"/>
  </r>
  <r>
    <n v="952468"/>
    <x v="0"/>
    <n v="47.85"/>
    <n v="0"/>
  </r>
  <r>
    <n v="852268"/>
    <x v="0"/>
    <n v="46.04"/>
    <n v="0"/>
  </r>
  <r>
    <n v="471690"/>
    <x v="0"/>
    <n v="44.06"/>
    <n v="0"/>
  </r>
  <r>
    <n v="658286"/>
    <x v="0"/>
    <n v="46.81"/>
    <n v="0"/>
  </r>
  <r>
    <n v="505981"/>
    <x v="0"/>
    <n v="43.65"/>
    <n v="0"/>
  </r>
  <r>
    <n v="985474"/>
    <x v="0"/>
    <n v="48.57"/>
    <n v="0"/>
  </r>
  <r>
    <n v="852589"/>
    <x v="0"/>
    <n v="45.9"/>
    <n v="0"/>
  </r>
  <r>
    <n v="782322"/>
    <x v="0"/>
    <n v="45.36"/>
    <n v="0"/>
  </r>
  <r>
    <n v="234467"/>
    <x v="0"/>
    <n v="46.65"/>
    <n v="0"/>
  </r>
  <r>
    <n v="872171"/>
    <x v="0"/>
    <n v="44.78"/>
    <n v="0"/>
  </r>
  <r>
    <n v="421121"/>
    <x v="0"/>
    <n v="47.33"/>
    <n v="0"/>
  </r>
  <r>
    <n v="444105"/>
    <x v="0"/>
    <n v="47.05"/>
    <n v="0"/>
  </r>
  <r>
    <n v="850605"/>
    <x v="0"/>
    <n v="49.23"/>
    <n v="0"/>
  </r>
  <r>
    <n v="745660"/>
    <x v="0"/>
    <n v="48.49"/>
    <n v="0"/>
  </r>
  <r>
    <n v="526934"/>
    <x v="0"/>
    <n v="44.08"/>
    <n v="0"/>
  </r>
  <r>
    <n v="467919"/>
    <x v="0"/>
    <n v="47.94"/>
    <n v="0"/>
  </r>
  <r>
    <n v="134332"/>
    <x v="0"/>
    <n v="44.74"/>
    <n v="0"/>
  </r>
  <r>
    <n v="717277"/>
    <x v="0"/>
    <n v="46.94"/>
    <n v="0"/>
  </r>
  <r>
    <n v="197209"/>
    <x v="0"/>
    <n v="46.13"/>
    <n v="0"/>
  </r>
  <r>
    <n v="759731"/>
    <x v="0"/>
    <n v="45.45"/>
    <n v="0"/>
  </r>
  <r>
    <n v="515376"/>
    <x v="0"/>
    <n v="46.42"/>
    <n v="0"/>
  </r>
  <r>
    <n v="200418"/>
    <x v="0"/>
    <n v="48.58"/>
    <n v="0"/>
  </r>
  <r>
    <n v="313160"/>
    <x v="0"/>
    <n v="44.45"/>
    <n v="0"/>
  </r>
  <r>
    <n v="922257"/>
    <x v="0"/>
    <n v="51.02"/>
    <n v="0"/>
  </r>
  <r>
    <n v="551263"/>
    <x v="0"/>
    <n v="42.76"/>
    <n v="0"/>
  </r>
  <r>
    <n v="880489"/>
    <x v="0"/>
    <n v="45.37"/>
    <n v="0"/>
  </r>
  <r>
    <n v="386388"/>
    <x v="0"/>
    <n v="42.36"/>
    <n v="0"/>
  </r>
  <r>
    <n v="225979"/>
    <x v="0"/>
    <n v="44.01"/>
    <n v="0"/>
  </r>
  <r>
    <n v="874446"/>
    <x v="0"/>
    <n v="43.73"/>
    <n v="0"/>
  </r>
  <r>
    <n v="636123"/>
    <x v="0"/>
    <n v="48.92"/>
    <n v="0"/>
  </r>
  <r>
    <n v="483047"/>
    <x v="0"/>
    <n v="44.7"/>
    <n v="0"/>
  </r>
  <r>
    <n v="843067"/>
    <x v="0"/>
    <n v="44.84"/>
    <n v="0"/>
  </r>
  <r>
    <n v="783462"/>
    <x v="0"/>
    <n v="46.6"/>
    <n v="0"/>
  </r>
  <r>
    <n v="665112"/>
    <x v="0"/>
    <n v="44.59"/>
    <n v="0"/>
  </r>
  <r>
    <n v="954170"/>
    <x v="0"/>
    <n v="44.93"/>
    <n v="0"/>
  </r>
  <r>
    <n v="708059"/>
    <x v="0"/>
    <n v="41.93"/>
    <n v="0"/>
  </r>
  <r>
    <n v="529743"/>
    <x v="0"/>
    <n v="49.24"/>
    <n v="0"/>
  </r>
  <r>
    <n v="924391"/>
    <x v="0"/>
    <n v="46.61"/>
    <n v="0"/>
  </r>
  <r>
    <n v="592087"/>
    <x v="0"/>
    <n v="46.47"/>
    <n v="0"/>
  </r>
  <r>
    <n v="620546"/>
    <x v="0"/>
    <n v="45.07"/>
    <n v="0"/>
  </r>
  <r>
    <n v="832290"/>
    <x v="0"/>
    <n v="48.6"/>
    <n v="0"/>
  </r>
  <r>
    <n v="992241"/>
    <x v="0"/>
    <n v="46.17"/>
    <n v="0"/>
  </r>
  <r>
    <n v="499930"/>
    <x v="0"/>
    <n v="48.3"/>
    <n v="0"/>
  </r>
  <r>
    <n v="344969"/>
    <x v="0"/>
    <n v="45.28"/>
    <n v="0"/>
  </r>
  <r>
    <n v="560639"/>
    <x v="0"/>
    <n v="44.44"/>
    <n v="0"/>
  </r>
  <r>
    <n v="998764"/>
    <x v="0"/>
    <n v="45.56"/>
    <n v="0"/>
  </r>
  <r>
    <n v="521624"/>
    <x v="0"/>
    <n v="45.73"/>
    <n v="0"/>
  </r>
  <r>
    <n v="601637"/>
    <x v="0"/>
    <n v="47.21"/>
    <n v="0"/>
  </r>
  <r>
    <n v="484677"/>
    <x v="0"/>
    <n v="46.54"/>
    <n v="0"/>
  </r>
  <r>
    <n v="403263"/>
    <x v="0"/>
    <n v="49.44"/>
    <n v="0"/>
  </r>
  <r>
    <n v="329657"/>
    <x v="0"/>
    <n v="50.37"/>
    <n v="0"/>
  </r>
  <r>
    <n v="472500"/>
    <x v="0"/>
    <n v="41.75"/>
    <n v="0"/>
  </r>
  <r>
    <n v="116842"/>
    <x v="0"/>
    <n v="46.99"/>
    <n v="0"/>
  </r>
  <r>
    <n v="328974"/>
    <x v="0"/>
    <n v="43.92"/>
    <n v="0"/>
  </r>
  <r>
    <n v="949103"/>
    <x v="0"/>
    <n v="45.24"/>
    <n v="0"/>
  </r>
  <r>
    <n v="919749"/>
    <x v="0"/>
    <n v="43.6"/>
    <n v="0"/>
  </r>
  <r>
    <n v="135835"/>
    <x v="0"/>
    <n v="44.76"/>
    <n v="0"/>
  </r>
  <r>
    <n v="882266"/>
    <x v="0"/>
    <n v="44.21"/>
    <n v="0"/>
  </r>
  <r>
    <n v="747700"/>
    <x v="0"/>
    <n v="43.63"/>
    <n v="0"/>
  </r>
  <r>
    <n v="842052"/>
    <x v="0"/>
    <n v="46.99"/>
    <n v="0"/>
  </r>
  <r>
    <n v="346750"/>
    <x v="0"/>
    <n v="41.83"/>
    <n v="0"/>
  </r>
  <r>
    <n v="168573"/>
    <x v="0"/>
    <n v="47.16"/>
    <n v="0"/>
  </r>
  <r>
    <n v="847402"/>
    <x v="0"/>
    <n v="47.13"/>
    <n v="0"/>
  </r>
  <r>
    <n v="944601"/>
    <x v="0"/>
    <n v="47.98"/>
    <n v="0"/>
  </r>
  <r>
    <n v="769979"/>
    <x v="0"/>
    <n v="47.06"/>
    <n v="0"/>
  </r>
  <r>
    <n v="666131"/>
    <x v="0"/>
    <n v="46.08"/>
    <n v="0"/>
  </r>
  <r>
    <n v="969447"/>
    <x v="0"/>
    <n v="48.41"/>
    <n v="0"/>
  </r>
  <r>
    <n v="502947"/>
    <x v="0"/>
    <n v="49.93"/>
    <n v="0"/>
  </r>
  <r>
    <n v="251213"/>
    <x v="0"/>
    <n v="47.93"/>
    <n v="0"/>
  </r>
  <r>
    <n v="453956"/>
    <x v="0"/>
    <n v="44.99"/>
    <n v="0"/>
  </r>
  <r>
    <n v="675317"/>
    <x v="0"/>
    <n v="48.53"/>
    <n v="0"/>
  </r>
  <r>
    <n v="279857"/>
    <x v="0"/>
    <n v="44.17"/>
    <n v="0"/>
  </r>
  <r>
    <n v="523196"/>
    <x v="0"/>
    <n v="49.06"/>
    <n v="0"/>
  </r>
  <r>
    <n v="367117"/>
    <x v="0"/>
    <n v="46.75"/>
    <n v="0"/>
  </r>
  <r>
    <n v="822852"/>
    <x v="0"/>
    <n v="47.74"/>
    <n v="0"/>
  </r>
  <r>
    <n v="413658"/>
    <x v="0"/>
    <n v="44.17"/>
    <n v="0"/>
  </r>
  <r>
    <n v="325619"/>
    <x v="0"/>
    <n v="45.96"/>
    <n v="0"/>
  </r>
  <r>
    <n v="854520"/>
    <x v="0"/>
    <n v="44.97"/>
    <n v="0"/>
  </r>
  <r>
    <n v="182901"/>
    <x v="0"/>
    <n v="46.04"/>
    <n v="0"/>
  </r>
  <r>
    <n v="205712"/>
    <x v="0"/>
    <n v="42.76"/>
    <n v="0"/>
  </r>
  <r>
    <n v="779410"/>
    <x v="0"/>
    <n v="49.79"/>
    <n v="0"/>
  </r>
  <r>
    <n v="111594"/>
    <x v="0"/>
    <n v="48.64"/>
    <n v="0"/>
  </r>
  <r>
    <n v="756899"/>
    <x v="0"/>
    <n v="48.9"/>
    <n v="0"/>
  </r>
  <r>
    <n v="311713"/>
    <x v="0"/>
    <n v="47.27"/>
    <n v="0"/>
  </r>
  <r>
    <n v="777387"/>
    <x v="0"/>
    <n v="44.59"/>
    <n v="0"/>
  </r>
  <r>
    <n v="112753"/>
    <x v="0"/>
    <n v="46.54"/>
    <n v="0"/>
  </r>
  <r>
    <n v="279630"/>
    <x v="0"/>
    <n v="47.32"/>
    <n v="0"/>
  </r>
  <r>
    <n v="285658"/>
    <x v="0"/>
    <n v="46.21"/>
    <n v="0"/>
  </r>
  <r>
    <n v="742746"/>
    <x v="0"/>
    <n v="44.48"/>
    <n v="0"/>
  </r>
  <r>
    <n v="970694"/>
    <x v="0"/>
    <n v="48.26"/>
    <n v="0"/>
  </r>
  <r>
    <n v="311621"/>
    <x v="0"/>
    <n v="46.19"/>
    <n v="0"/>
  </r>
  <r>
    <n v="411431"/>
    <x v="0"/>
    <n v="47.89"/>
    <n v="0"/>
  </r>
  <r>
    <n v="673880"/>
    <x v="0"/>
    <n v="48.58"/>
    <n v="0"/>
  </r>
  <r>
    <n v="659019"/>
    <x v="0"/>
    <n v="48.16"/>
    <n v="0"/>
  </r>
  <r>
    <n v="282062"/>
    <x v="0"/>
    <n v="47.44"/>
    <n v="0"/>
  </r>
  <r>
    <n v="955273"/>
    <x v="0"/>
    <n v="47.96"/>
    <n v="0"/>
  </r>
  <r>
    <n v="570382"/>
    <x v="0"/>
    <n v="46.33"/>
    <n v="0"/>
  </r>
  <r>
    <n v="875174"/>
    <x v="0"/>
    <n v="48.5"/>
    <n v="0"/>
  </r>
  <r>
    <n v="938421"/>
    <x v="0"/>
    <n v="46.01"/>
    <n v="0"/>
  </r>
  <r>
    <n v="414486"/>
    <x v="0"/>
    <n v="46.11"/>
    <n v="0"/>
  </r>
  <r>
    <n v="865832"/>
    <x v="0"/>
    <n v="46.46"/>
    <n v="0"/>
  </r>
  <r>
    <n v="385123"/>
    <x v="0"/>
    <n v="48.41"/>
    <n v="0"/>
  </r>
  <r>
    <n v="926730"/>
    <x v="0"/>
    <n v="42.94"/>
    <n v="0"/>
  </r>
  <r>
    <n v="598231"/>
    <x v="0"/>
    <n v="44.84"/>
    <n v="0"/>
  </r>
  <r>
    <n v="443604"/>
    <x v="0"/>
    <n v="47.12"/>
    <n v="0"/>
  </r>
  <r>
    <n v="168881"/>
    <x v="0"/>
    <n v="42.33"/>
    <n v="0"/>
  </r>
  <r>
    <n v="695321"/>
    <x v="0"/>
    <n v="46.48"/>
    <n v="0"/>
  </r>
  <r>
    <n v="201834"/>
    <x v="0"/>
    <n v="46.67"/>
    <n v="0"/>
  </r>
  <r>
    <n v="404973"/>
    <x v="0"/>
    <n v="42.88"/>
    <n v="0"/>
  </r>
  <r>
    <n v="453349"/>
    <x v="0"/>
    <n v="47.34"/>
    <n v="0"/>
  </r>
  <r>
    <n v="355821"/>
    <x v="0"/>
    <n v="44.61"/>
    <n v="0"/>
  </r>
  <r>
    <n v="655280"/>
    <x v="0"/>
    <n v="45.56"/>
    <n v="0"/>
  </r>
  <r>
    <n v="533975"/>
    <x v="0"/>
    <n v="42.81"/>
    <n v="0"/>
  </r>
  <r>
    <n v="602103"/>
    <x v="0"/>
    <n v="47.04"/>
    <n v="0"/>
  </r>
  <r>
    <n v="192857"/>
    <x v="0"/>
    <n v="45.85"/>
    <n v="0"/>
  </r>
  <r>
    <n v="837755"/>
    <x v="0"/>
    <n v="48.79"/>
    <n v="0"/>
  </r>
  <r>
    <n v="666729"/>
    <x v="0"/>
    <n v="47.63"/>
    <n v="0"/>
  </r>
  <r>
    <n v="307363"/>
    <x v="0"/>
    <n v="49.41"/>
    <n v="0"/>
  </r>
  <r>
    <n v="514390"/>
    <x v="0"/>
    <n v="44.76"/>
    <n v="0"/>
  </r>
  <r>
    <n v="661767"/>
    <x v="0"/>
    <n v="47.22"/>
    <n v="0"/>
  </r>
  <r>
    <n v="760274"/>
    <x v="0"/>
    <n v="46.14"/>
    <n v="0"/>
  </r>
  <r>
    <n v="968528"/>
    <x v="0"/>
    <n v="45.75"/>
    <n v="0"/>
  </r>
  <r>
    <n v="646877"/>
    <x v="0"/>
    <n v="47.15"/>
    <n v="0"/>
  </r>
  <r>
    <n v="204621"/>
    <x v="0"/>
    <n v="49.11"/>
    <n v="0"/>
  </r>
  <r>
    <n v="132600"/>
    <x v="0"/>
    <n v="45.6"/>
    <n v="0"/>
  </r>
  <r>
    <n v="261524"/>
    <x v="0"/>
    <n v="43.47"/>
    <n v="0"/>
  </r>
  <r>
    <n v="376122"/>
    <x v="0"/>
    <n v="44.2"/>
    <n v="0"/>
  </r>
  <r>
    <n v="643247"/>
    <x v="0"/>
    <n v="44.39"/>
    <n v="0"/>
  </r>
  <r>
    <n v="386469"/>
    <x v="0"/>
    <n v="46.88"/>
    <n v="0"/>
  </r>
  <r>
    <n v="256487"/>
    <x v="0"/>
    <n v="49.64"/>
    <n v="0"/>
  </r>
  <r>
    <n v="413125"/>
    <x v="0"/>
    <n v="46.66"/>
    <n v="0"/>
  </r>
  <r>
    <n v="485880"/>
    <x v="0"/>
    <n v="46.42"/>
    <n v="0"/>
  </r>
  <r>
    <n v="455599"/>
    <x v="0"/>
    <n v="42.44"/>
    <n v="0"/>
  </r>
  <r>
    <n v="998119"/>
    <x v="0"/>
    <n v="44.13"/>
    <n v="0"/>
  </r>
  <r>
    <n v="596886"/>
    <x v="0"/>
    <n v="49.47"/>
    <n v="0"/>
  </r>
  <r>
    <n v="940417"/>
    <x v="0"/>
    <n v="44.41"/>
    <n v="0"/>
  </r>
  <r>
    <n v="474770"/>
    <x v="0"/>
    <n v="44.27"/>
    <n v="0"/>
  </r>
  <r>
    <n v="376993"/>
    <x v="0"/>
    <n v="43.77"/>
    <n v="0"/>
  </r>
  <r>
    <n v="274251"/>
    <x v="0"/>
    <n v="42.69"/>
    <n v="0"/>
  </r>
  <r>
    <n v="131277"/>
    <x v="0"/>
    <n v="43.11"/>
    <n v="0"/>
  </r>
  <r>
    <n v="624220"/>
    <x v="0"/>
    <n v="46.35"/>
    <n v="0"/>
  </r>
  <r>
    <n v="977527"/>
    <x v="0"/>
    <n v="48.97"/>
    <n v="0"/>
  </r>
  <r>
    <n v="351739"/>
    <x v="0"/>
    <n v="46.28"/>
    <n v="0"/>
  </r>
  <r>
    <n v="420174"/>
    <x v="0"/>
    <n v="46.37"/>
    <n v="0"/>
  </r>
  <r>
    <n v="823477"/>
    <x v="0"/>
    <n v="44.09"/>
    <n v="0"/>
  </r>
  <r>
    <n v="805675"/>
    <x v="0"/>
    <n v="45.95"/>
    <n v="0"/>
  </r>
  <r>
    <n v="779614"/>
    <x v="0"/>
    <n v="41.58"/>
    <n v="0"/>
  </r>
  <r>
    <n v="954347"/>
    <x v="0"/>
    <n v="45.21"/>
    <n v="0"/>
  </r>
  <r>
    <n v="287379"/>
    <x v="0"/>
    <n v="46.03"/>
    <n v="0"/>
  </r>
  <r>
    <n v="343998"/>
    <x v="0"/>
    <n v="42.92"/>
    <n v="0"/>
  </r>
  <r>
    <n v="305648"/>
    <x v="0"/>
    <n v="45.51"/>
    <n v="0"/>
  </r>
  <r>
    <n v="705716"/>
    <x v="0"/>
    <n v="45.93"/>
    <n v="0"/>
  </r>
  <r>
    <n v="961244"/>
    <x v="0"/>
    <n v="41.99"/>
    <n v="0"/>
  </r>
  <r>
    <n v="473899"/>
    <x v="0"/>
    <n v="46.43"/>
    <n v="0"/>
  </r>
  <r>
    <n v="385490"/>
    <x v="0"/>
    <n v="46.44"/>
    <n v="0"/>
  </r>
  <r>
    <n v="203692"/>
    <x v="0"/>
    <n v="45.17"/>
    <n v="0"/>
  </r>
  <r>
    <n v="933732"/>
    <x v="0"/>
    <n v="42.74"/>
    <n v="0"/>
  </r>
  <r>
    <n v="436228"/>
    <x v="0"/>
    <n v="42.17"/>
    <n v="0"/>
  </r>
  <r>
    <n v="186275"/>
    <x v="0"/>
    <n v="42.74"/>
    <n v="0"/>
  </r>
  <r>
    <n v="636030"/>
    <x v="0"/>
    <n v="45.36"/>
    <n v="0"/>
  </r>
  <r>
    <n v="337313"/>
    <x v="0"/>
    <n v="45.11"/>
    <n v="0"/>
  </r>
  <r>
    <n v="852472"/>
    <x v="0"/>
    <n v="46.7"/>
    <n v="0"/>
  </r>
  <r>
    <n v="207794"/>
    <x v="0"/>
    <n v="51.61"/>
    <n v="0"/>
  </r>
  <r>
    <n v="928081"/>
    <x v="0"/>
    <n v="44.48"/>
    <n v="0"/>
  </r>
  <r>
    <n v="392018"/>
    <x v="0"/>
    <n v="43.89"/>
    <n v="0"/>
  </r>
  <r>
    <n v="905314"/>
    <x v="0"/>
    <n v="41.86"/>
    <n v="0"/>
  </r>
  <r>
    <n v="717092"/>
    <x v="0"/>
    <n v="47.28"/>
    <n v="0"/>
  </r>
  <r>
    <n v="646183"/>
    <x v="0"/>
    <n v="47.67"/>
    <n v="0"/>
  </r>
  <r>
    <n v="859512"/>
    <x v="0"/>
    <n v="44.8"/>
    <n v="0"/>
  </r>
  <r>
    <n v="366855"/>
    <x v="0"/>
    <n v="42.62"/>
    <n v="0"/>
  </r>
  <r>
    <n v="893756"/>
    <x v="0"/>
    <n v="43.18"/>
    <n v="0"/>
  </r>
  <r>
    <n v="928602"/>
    <x v="0"/>
    <n v="46.07"/>
    <n v="0"/>
  </r>
  <r>
    <n v="192400"/>
    <x v="0"/>
    <n v="46.54"/>
    <n v="0"/>
  </r>
  <r>
    <n v="312389"/>
    <x v="0"/>
    <n v="42.97"/>
    <n v="0"/>
  </r>
  <r>
    <n v="119545"/>
    <x v="0"/>
    <n v="44.46"/>
    <n v="0"/>
  </r>
  <r>
    <n v="145598"/>
    <x v="0"/>
    <n v="49.71"/>
    <n v="0"/>
  </r>
  <r>
    <n v="941398"/>
    <x v="0"/>
    <n v="43.63"/>
    <n v="0"/>
  </r>
  <r>
    <n v="983123"/>
    <x v="0"/>
    <n v="49.79"/>
    <n v="0"/>
  </r>
  <r>
    <n v="684847"/>
    <x v="0"/>
    <n v="49.77"/>
    <n v="0"/>
  </r>
  <r>
    <n v="635028"/>
    <x v="0"/>
    <n v="45.73"/>
    <n v="0"/>
  </r>
  <r>
    <n v="730259"/>
    <x v="0"/>
    <n v="44.36"/>
    <n v="0"/>
  </r>
  <r>
    <n v="280946"/>
    <x v="0"/>
    <n v="41.25"/>
    <n v="0"/>
  </r>
  <r>
    <n v="237683"/>
    <x v="0"/>
    <n v="46.78"/>
    <n v="0"/>
  </r>
  <r>
    <n v="341838"/>
    <x v="0"/>
    <n v="42.88"/>
    <n v="0"/>
  </r>
  <r>
    <n v="355006"/>
    <x v="0"/>
    <n v="48.86"/>
    <n v="0"/>
  </r>
  <r>
    <n v="753502"/>
    <x v="0"/>
    <n v="47.51"/>
    <n v="0"/>
  </r>
  <r>
    <n v="425503"/>
    <x v="0"/>
    <n v="45.81"/>
    <n v="0"/>
  </r>
  <r>
    <n v="724578"/>
    <x v="0"/>
    <n v="47.25"/>
    <n v="0"/>
  </r>
  <r>
    <n v="744711"/>
    <x v="0"/>
    <n v="46.45"/>
    <n v="0"/>
  </r>
  <r>
    <n v="358037"/>
    <x v="0"/>
    <n v="49.39"/>
    <n v="0"/>
  </r>
  <r>
    <n v="515782"/>
    <x v="0"/>
    <n v="48.19"/>
    <n v="0"/>
  </r>
  <r>
    <n v="898483"/>
    <x v="0"/>
    <n v="46.17"/>
    <n v="0"/>
  </r>
  <r>
    <n v="727009"/>
    <x v="0"/>
    <n v="48.92"/>
    <n v="0"/>
  </r>
  <r>
    <n v="813928"/>
    <x v="0"/>
    <n v="47.18"/>
    <n v="0"/>
  </r>
  <r>
    <n v="877198"/>
    <x v="0"/>
    <n v="47.87"/>
    <n v="0"/>
  </r>
  <r>
    <n v="495772"/>
    <x v="0"/>
    <n v="44.37"/>
    <n v="0"/>
  </r>
  <r>
    <n v="907530"/>
    <x v="0"/>
    <n v="45.84"/>
    <n v="0"/>
  </r>
  <r>
    <n v="143419"/>
    <x v="0"/>
    <n v="44.63"/>
    <n v="0"/>
  </r>
  <r>
    <n v="970203"/>
    <x v="0"/>
    <n v="45.37"/>
    <n v="0"/>
  </r>
  <r>
    <n v="808151"/>
    <x v="0"/>
    <n v="44.43"/>
    <n v="0"/>
  </r>
  <r>
    <n v="869793"/>
    <x v="0"/>
    <n v="47.6"/>
    <n v="0"/>
  </r>
  <r>
    <n v="385892"/>
    <x v="0"/>
    <n v="46.57"/>
    <n v="0"/>
  </r>
  <r>
    <n v="663402"/>
    <x v="0"/>
    <n v="46.47"/>
    <n v="0"/>
  </r>
  <r>
    <n v="600097"/>
    <x v="0"/>
    <n v="43.09"/>
    <n v="0"/>
  </r>
  <r>
    <n v="444732"/>
    <x v="0"/>
    <n v="42.5"/>
    <n v="0"/>
  </r>
  <r>
    <n v="198131"/>
    <x v="0"/>
    <n v="43.21"/>
    <n v="0"/>
  </r>
  <r>
    <n v="286597"/>
    <x v="0"/>
    <n v="43.87"/>
    <n v="0"/>
  </r>
  <r>
    <n v="193706"/>
    <x v="0"/>
    <n v="45.95"/>
    <n v="0"/>
  </r>
  <r>
    <n v="522260"/>
    <x v="0"/>
    <n v="48.9"/>
    <n v="0"/>
  </r>
  <r>
    <n v="537895"/>
    <x v="0"/>
    <n v="43.11"/>
    <n v="0"/>
  </r>
  <r>
    <n v="945425"/>
    <x v="0"/>
    <n v="49.28"/>
    <n v="0"/>
  </r>
  <r>
    <n v="941491"/>
    <x v="0"/>
    <n v="42"/>
    <n v="0"/>
  </r>
  <r>
    <n v="422829"/>
    <x v="0"/>
    <n v="43.52"/>
    <n v="0"/>
  </r>
  <r>
    <n v="658474"/>
    <x v="0"/>
    <n v="45.32"/>
    <n v="0"/>
  </r>
  <r>
    <n v="943432"/>
    <x v="0"/>
    <n v="51.12"/>
    <n v="0"/>
  </r>
  <r>
    <n v="580869"/>
    <x v="0"/>
    <n v="43.94"/>
    <n v="0"/>
  </r>
  <r>
    <n v="379735"/>
    <x v="0"/>
    <n v="48.26"/>
    <n v="0"/>
  </r>
  <r>
    <n v="446640"/>
    <x v="0"/>
    <n v="47.88"/>
    <n v="0"/>
  </r>
  <r>
    <n v="918525"/>
    <x v="0"/>
    <n v="46.31"/>
    <n v="0"/>
  </r>
  <r>
    <n v="770625"/>
    <x v="0"/>
    <n v="44.18"/>
    <n v="0"/>
  </r>
  <r>
    <n v="362287"/>
    <x v="0"/>
    <n v="47.16"/>
    <n v="0"/>
  </r>
  <r>
    <n v="274613"/>
    <x v="0"/>
    <n v="45.13"/>
    <n v="0"/>
  </r>
  <r>
    <n v="876680"/>
    <x v="0"/>
    <n v="45.21"/>
    <n v="0"/>
  </r>
  <r>
    <n v="610637"/>
    <x v="0"/>
    <n v="48.59"/>
    <n v="0"/>
  </r>
  <r>
    <n v="305614"/>
    <x v="0"/>
    <n v="44.55"/>
    <n v="0"/>
  </r>
  <r>
    <n v="652176"/>
    <x v="0"/>
    <n v="48.81"/>
    <n v="0"/>
  </r>
  <r>
    <n v="339273"/>
    <x v="0"/>
    <n v="49.54"/>
    <n v="0"/>
  </r>
  <r>
    <n v="915626"/>
    <x v="0"/>
    <n v="48.05"/>
    <n v="0"/>
  </r>
  <r>
    <n v="790688"/>
    <x v="0"/>
    <n v="47.77"/>
    <n v="0"/>
  </r>
  <r>
    <n v="316787"/>
    <x v="0"/>
    <n v="47.64"/>
    <n v="0"/>
  </r>
  <r>
    <n v="660323"/>
    <x v="0"/>
    <n v="46.14"/>
    <n v="0"/>
  </r>
  <r>
    <n v="715169"/>
    <x v="0"/>
    <n v="41.61"/>
    <n v="0"/>
  </r>
  <r>
    <n v="440271"/>
    <x v="0"/>
    <n v="46.36"/>
    <n v="0"/>
  </r>
  <r>
    <n v="272807"/>
    <x v="0"/>
    <n v="44.72"/>
    <n v="0"/>
  </r>
  <r>
    <n v="287202"/>
    <x v="0"/>
    <n v="42.69"/>
    <n v="0"/>
  </r>
  <r>
    <n v="728098"/>
    <x v="0"/>
    <n v="45.6"/>
    <n v="0"/>
  </r>
  <r>
    <n v="718979"/>
    <x v="0"/>
    <n v="44.62"/>
    <n v="0"/>
  </r>
  <r>
    <n v="129831"/>
    <x v="0"/>
    <n v="43.74"/>
    <n v="0"/>
  </r>
  <r>
    <n v="126184"/>
    <x v="0"/>
    <n v="45.55"/>
    <n v="0"/>
  </r>
  <r>
    <n v="942626"/>
    <x v="0"/>
    <n v="42.02"/>
    <n v="0"/>
  </r>
  <r>
    <n v="798614"/>
    <x v="0"/>
    <n v="49.08"/>
    <n v="0"/>
  </r>
  <r>
    <n v="891700"/>
    <x v="0"/>
    <n v="44.39"/>
    <n v="0"/>
  </r>
  <r>
    <n v="577208"/>
    <x v="0"/>
    <n v="45.74"/>
    <n v="0"/>
  </r>
  <r>
    <n v="988557"/>
    <x v="0"/>
    <n v="46.31"/>
    <n v="0"/>
  </r>
  <r>
    <n v="589740"/>
    <x v="0"/>
    <n v="47.94"/>
    <n v="0"/>
  </r>
  <r>
    <n v="376889"/>
    <x v="0"/>
    <n v="45.42"/>
    <n v="0"/>
  </r>
  <r>
    <n v="707437"/>
    <x v="0"/>
    <n v="46.48"/>
    <n v="0"/>
  </r>
  <r>
    <n v="362226"/>
    <x v="0"/>
    <n v="47.03"/>
    <n v="0"/>
  </r>
  <r>
    <n v="141148"/>
    <x v="0"/>
    <n v="48.17"/>
    <n v="0"/>
  </r>
  <r>
    <n v="949527"/>
    <x v="0"/>
    <n v="49.55"/>
    <n v="0"/>
  </r>
  <r>
    <n v="215267"/>
    <x v="0"/>
    <n v="49.49"/>
    <n v="0"/>
  </r>
  <r>
    <n v="396429"/>
    <x v="0"/>
    <n v="44.6"/>
    <n v="0"/>
  </r>
  <r>
    <n v="168232"/>
    <x v="0"/>
    <n v="45"/>
    <n v="0"/>
  </r>
  <r>
    <n v="145720"/>
    <x v="0"/>
    <n v="46.08"/>
    <n v="0"/>
  </r>
  <r>
    <n v="999445"/>
    <x v="0"/>
    <n v="46.29"/>
    <n v="0"/>
  </r>
  <r>
    <n v="614355"/>
    <x v="0"/>
    <n v="45.43"/>
    <n v="0"/>
  </r>
  <r>
    <n v="865291"/>
    <x v="0"/>
    <n v="48.81"/>
    <n v="0"/>
  </r>
  <r>
    <n v="933548"/>
    <x v="0"/>
    <n v="44.68"/>
    <n v="0"/>
  </r>
  <r>
    <n v="756506"/>
    <x v="0"/>
    <n v="44.8"/>
    <n v="0"/>
  </r>
  <r>
    <n v="515792"/>
    <x v="0"/>
    <n v="44.38"/>
    <n v="0"/>
  </r>
  <r>
    <n v="761837"/>
    <x v="0"/>
    <n v="42.2"/>
    <n v="0"/>
  </r>
  <r>
    <n v="489683"/>
    <x v="0"/>
    <n v="41.98"/>
    <n v="0"/>
  </r>
  <r>
    <n v="256552"/>
    <x v="0"/>
    <n v="49.41"/>
    <n v="0"/>
  </r>
  <r>
    <n v="990344"/>
    <x v="0"/>
    <n v="46.85"/>
    <n v="0"/>
  </r>
  <r>
    <n v="796935"/>
    <x v="0"/>
    <n v="46.93"/>
    <n v="0"/>
  </r>
  <r>
    <n v="577510"/>
    <x v="0"/>
    <n v="49.38"/>
    <n v="0"/>
  </r>
  <r>
    <n v="320576"/>
    <x v="0"/>
    <n v="51.45"/>
    <n v="0"/>
  </r>
  <r>
    <n v="734359"/>
    <x v="0"/>
    <n v="48.47"/>
    <n v="0"/>
  </r>
  <r>
    <n v="732781"/>
    <x v="0"/>
    <n v="47.64"/>
    <n v="0"/>
  </r>
  <r>
    <n v="165846"/>
    <x v="0"/>
    <n v="47.16"/>
    <n v="0"/>
  </r>
  <r>
    <n v="701765"/>
    <x v="0"/>
    <n v="47.65"/>
    <n v="0"/>
  </r>
  <r>
    <n v="986107"/>
    <x v="0"/>
    <n v="49.49"/>
    <n v="0"/>
  </r>
  <r>
    <n v="629118"/>
    <x v="0"/>
    <n v="44.84"/>
    <n v="0"/>
  </r>
  <r>
    <n v="645952"/>
    <x v="0"/>
    <n v="46.42"/>
    <n v="0"/>
  </r>
  <r>
    <n v="424582"/>
    <x v="0"/>
    <n v="43.87"/>
    <n v="0"/>
  </r>
  <r>
    <n v="468261"/>
    <x v="0"/>
    <n v="45.61"/>
    <n v="0"/>
  </r>
  <r>
    <n v="282108"/>
    <x v="0"/>
    <n v="45.63"/>
    <n v="0"/>
  </r>
  <r>
    <n v="288603"/>
    <x v="0"/>
    <n v="45.3"/>
    <n v="0"/>
  </r>
  <r>
    <n v="869008"/>
    <x v="0"/>
    <n v="41.8"/>
    <n v="0"/>
  </r>
  <r>
    <n v="572771"/>
    <x v="0"/>
    <n v="47.33"/>
    <n v="0"/>
  </r>
  <r>
    <n v="838927"/>
    <x v="0"/>
    <n v="45.08"/>
    <n v="0"/>
  </r>
  <r>
    <n v="432868"/>
    <x v="0"/>
    <n v="50.29"/>
    <n v="0"/>
  </r>
  <r>
    <n v="219808"/>
    <x v="0"/>
    <n v="47.22"/>
    <n v="0"/>
  </r>
  <r>
    <n v="973101"/>
    <x v="0"/>
    <n v="45.34"/>
    <n v="0"/>
  </r>
  <r>
    <n v="236046"/>
    <x v="0"/>
    <n v="43.74"/>
    <n v="0"/>
  </r>
  <r>
    <n v="448896"/>
    <x v="0"/>
    <n v="51.55"/>
    <n v="0"/>
  </r>
  <r>
    <n v="645079"/>
    <x v="0"/>
    <n v="49.13"/>
    <n v="0"/>
  </r>
  <r>
    <n v="818946"/>
    <x v="0"/>
    <n v="44.48"/>
    <n v="0"/>
  </r>
  <r>
    <n v="437536"/>
    <x v="0"/>
    <n v="48.34"/>
    <n v="0"/>
  </r>
  <r>
    <n v="378599"/>
    <x v="0"/>
    <n v="46.66"/>
    <n v="0"/>
  </r>
  <r>
    <n v="312597"/>
    <x v="0"/>
    <n v="42.59"/>
    <n v="0"/>
  </r>
  <r>
    <n v="411446"/>
    <x v="0"/>
    <n v="46.34"/>
    <n v="0"/>
  </r>
  <r>
    <n v="640934"/>
    <x v="0"/>
    <n v="48.74"/>
    <n v="0"/>
  </r>
  <r>
    <n v="255676"/>
    <x v="0"/>
    <n v="44.91"/>
    <n v="0"/>
  </r>
  <r>
    <n v="752763"/>
    <x v="0"/>
    <n v="44.02"/>
    <n v="0"/>
  </r>
  <r>
    <n v="163033"/>
    <x v="0"/>
    <n v="39.92"/>
    <n v="0"/>
  </r>
  <r>
    <n v="279022"/>
    <x v="0"/>
    <n v="44.57"/>
    <n v="0"/>
  </r>
  <r>
    <n v="301908"/>
    <x v="0"/>
    <n v="43.79"/>
    <n v="0"/>
  </r>
  <r>
    <n v="383853"/>
    <x v="0"/>
    <n v="46.39"/>
    <n v="0"/>
  </r>
  <r>
    <n v="491250"/>
    <x v="0"/>
    <n v="42.39"/>
    <n v="0"/>
  </r>
  <r>
    <n v="551640"/>
    <x v="0"/>
    <n v="45.21"/>
    <n v="0"/>
  </r>
  <r>
    <n v="679043"/>
    <x v="0"/>
    <n v="46.78"/>
    <n v="0"/>
  </r>
  <r>
    <n v="713664"/>
    <x v="0"/>
    <n v="47"/>
    <n v="0"/>
  </r>
  <r>
    <n v="905402"/>
    <x v="0"/>
    <n v="44.57"/>
    <n v="0"/>
  </r>
  <r>
    <n v="639191"/>
    <x v="0"/>
    <n v="46.91"/>
    <n v="0"/>
  </r>
  <r>
    <n v="804479"/>
    <x v="0"/>
    <n v="49.6"/>
    <n v="0"/>
  </r>
  <r>
    <n v="367923"/>
    <x v="0"/>
    <n v="47.17"/>
    <n v="0"/>
  </r>
  <r>
    <n v="612785"/>
    <x v="0"/>
    <n v="45.7"/>
    <n v="0"/>
  </r>
  <r>
    <n v="388190"/>
    <x v="0"/>
    <n v="44.92"/>
    <n v="0"/>
  </r>
  <r>
    <n v="375000"/>
    <x v="0"/>
    <n v="43.53"/>
    <n v="0"/>
  </r>
  <r>
    <n v="319721"/>
    <x v="0"/>
    <n v="44.64"/>
    <n v="0"/>
  </r>
  <r>
    <n v="846042"/>
    <x v="0"/>
    <n v="49.94"/>
    <n v="0"/>
  </r>
  <r>
    <n v="412123"/>
    <x v="0"/>
    <n v="44.97"/>
    <n v="0"/>
  </r>
  <r>
    <n v="404698"/>
    <x v="0"/>
    <n v="48.89"/>
    <n v="0"/>
  </r>
  <r>
    <n v="295986"/>
    <x v="0"/>
    <n v="45.57"/>
    <n v="0"/>
  </r>
  <r>
    <n v="887492"/>
    <x v="0"/>
    <n v="46.12"/>
    <n v="0"/>
  </r>
  <r>
    <n v="811403"/>
    <x v="0"/>
    <n v="43.84"/>
    <n v="0"/>
  </r>
  <r>
    <n v="970136"/>
    <x v="0"/>
    <n v="42.09"/>
    <n v="0"/>
  </r>
  <r>
    <n v="352378"/>
    <x v="0"/>
    <n v="48.23"/>
    <n v="0"/>
  </r>
  <r>
    <n v="907051"/>
    <x v="0"/>
    <n v="46.73"/>
    <n v="0"/>
  </r>
  <r>
    <n v="739366"/>
    <x v="0"/>
    <n v="49.2"/>
    <n v="0"/>
  </r>
  <r>
    <n v="860416"/>
    <x v="0"/>
    <n v="43.3"/>
    <n v="0"/>
  </r>
  <r>
    <n v="222046"/>
    <x v="0"/>
    <n v="44.21"/>
    <n v="0"/>
  </r>
  <r>
    <n v="416525"/>
    <x v="0"/>
    <n v="47.27"/>
    <n v="0"/>
  </r>
  <r>
    <n v="638383"/>
    <x v="0"/>
    <n v="42.97"/>
    <n v="0"/>
  </r>
  <r>
    <n v="498842"/>
    <x v="0"/>
    <n v="44.98"/>
    <n v="0"/>
  </r>
  <r>
    <n v="427979"/>
    <x v="0"/>
    <n v="44.15"/>
    <n v="0"/>
  </r>
  <r>
    <n v="252971"/>
    <x v="0"/>
    <n v="47.16"/>
    <n v="0"/>
  </r>
  <r>
    <n v="844515"/>
    <x v="0"/>
    <n v="44.65"/>
    <n v="0"/>
  </r>
  <r>
    <n v="564351"/>
    <x v="0"/>
    <n v="47.72"/>
    <n v="0"/>
  </r>
  <r>
    <n v="528303"/>
    <x v="0"/>
    <n v="49.68"/>
    <n v="0"/>
  </r>
  <r>
    <n v="907260"/>
    <x v="0"/>
    <n v="45.55"/>
    <n v="0"/>
  </r>
  <r>
    <n v="180534"/>
    <x v="0"/>
    <n v="49.21"/>
    <n v="0"/>
  </r>
  <r>
    <n v="508356"/>
    <x v="0"/>
    <n v="45.09"/>
    <n v="0"/>
  </r>
  <r>
    <n v="125066"/>
    <x v="0"/>
    <n v="46.67"/>
    <n v="0"/>
  </r>
  <r>
    <n v="229391"/>
    <x v="0"/>
    <n v="44.46"/>
    <n v="0"/>
  </r>
  <r>
    <n v="334871"/>
    <x v="0"/>
    <n v="47.55"/>
    <n v="0"/>
  </r>
  <r>
    <n v="567538"/>
    <x v="0"/>
    <n v="45.52"/>
    <n v="0"/>
  </r>
  <r>
    <n v="135988"/>
    <x v="0"/>
    <n v="42.76"/>
    <n v="0"/>
  </r>
  <r>
    <n v="272093"/>
    <x v="0"/>
    <n v="46.96"/>
    <n v="0"/>
  </r>
  <r>
    <n v="963198"/>
    <x v="0"/>
    <n v="46.24"/>
    <n v="0"/>
  </r>
  <r>
    <n v="967513"/>
    <x v="0"/>
    <n v="40.67"/>
    <n v="0"/>
  </r>
  <r>
    <n v="390757"/>
    <x v="0"/>
    <n v="45.25"/>
    <n v="0"/>
  </r>
  <r>
    <n v="892196"/>
    <x v="0"/>
    <n v="44.69"/>
    <n v="0"/>
  </r>
  <r>
    <n v="733396"/>
    <x v="0"/>
    <n v="43.93"/>
    <n v="0"/>
  </r>
  <r>
    <n v="165962"/>
    <x v="0"/>
    <n v="45.84"/>
    <n v="0"/>
  </r>
  <r>
    <n v="997827"/>
    <x v="0"/>
    <n v="47.19"/>
    <n v="0"/>
  </r>
  <r>
    <n v="408255"/>
    <x v="0"/>
    <n v="48.32"/>
    <n v="0"/>
  </r>
  <r>
    <n v="919452"/>
    <x v="0"/>
    <n v="42.4"/>
    <n v="0"/>
  </r>
  <r>
    <n v="945443"/>
    <x v="0"/>
    <n v="44.5"/>
    <n v="0"/>
  </r>
  <r>
    <n v="147239"/>
    <x v="0"/>
    <n v="47.88"/>
    <n v="0"/>
  </r>
  <r>
    <n v="786094"/>
    <x v="0"/>
    <n v="46.19"/>
    <n v="0"/>
  </r>
  <r>
    <n v="499628"/>
    <x v="0"/>
    <n v="47.8"/>
    <n v="0"/>
  </r>
  <r>
    <n v="672890"/>
    <x v="0"/>
    <n v="43.38"/>
    <n v="0"/>
  </r>
  <r>
    <n v="222344"/>
    <x v="0"/>
    <n v="46.56"/>
    <n v="0"/>
  </r>
  <r>
    <n v="351651"/>
    <x v="0"/>
    <n v="47.11"/>
    <n v="0"/>
  </r>
  <r>
    <n v="337915"/>
    <x v="0"/>
    <n v="44.7"/>
    <n v="0"/>
  </r>
  <r>
    <n v="849868"/>
    <x v="0"/>
    <n v="43.81"/>
    <n v="0"/>
  </r>
  <r>
    <n v="998646"/>
    <x v="0"/>
    <n v="44.67"/>
    <n v="0"/>
  </r>
  <r>
    <n v="876816"/>
    <x v="0"/>
    <n v="49.68"/>
    <n v="0"/>
  </r>
  <r>
    <n v="253905"/>
    <x v="0"/>
    <n v="43.72"/>
    <n v="0"/>
  </r>
  <r>
    <n v="485546"/>
    <x v="0"/>
    <n v="46.23"/>
    <n v="0"/>
  </r>
  <r>
    <n v="139105"/>
    <x v="0"/>
    <n v="46.34"/>
    <n v="0"/>
  </r>
  <r>
    <n v="989773"/>
    <x v="0"/>
    <n v="49.22"/>
    <n v="0"/>
  </r>
  <r>
    <n v="210401"/>
    <x v="0"/>
    <n v="44.35"/>
    <n v="0"/>
  </r>
  <r>
    <n v="176140"/>
    <x v="0"/>
    <n v="45.79"/>
    <n v="0"/>
  </r>
  <r>
    <n v="410854"/>
    <x v="0"/>
    <n v="47.86"/>
    <n v="0"/>
  </r>
  <r>
    <n v="289595"/>
    <x v="0"/>
    <n v="44.92"/>
    <n v="0"/>
  </r>
  <r>
    <n v="833310"/>
    <x v="0"/>
    <n v="46.73"/>
    <n v="0"/>
  </r>
  <r>
    <n v="867159"/>
    <x v="0"/>
    <n v="42.6"/>
    <n v="0"/>
  </r>
  <r>
    <n v="879454"/>
    <x v="0"/>
    <n v="50.39"/>
    <n v="0"/>
  </r>
  <r>
    <n v="658428"/>
    <x v="0"/>
    <n v="43.36"/>
    <n v="0"/>
  </r>
  <r>
    <n v="572562"/>
    <x v="0"/>
    <n v="47.41"/>
    <n v="0"/>
  </r>
  <r>
    <n v="847175"/>
    <x v="0"/>
    <n v="48"/>
    <n v="0"/>
  </r>
  <r>
    <n v="448467"/>
    <x v="0"/>
    <n v="42.77"/>
    <n v="0"/>
  </r>
  <r>
    <n v="296222"/>
    <x v="0"/>
    <n v="48.33"/>
    <n v="0"/>
  </r>
  <r>
    <n v="541470"/>
    <x v="0"/>
    <n v="45.25"/>
    <n v="0"/>
  </r>
  <r>
    <n v="541127"/>
    <x v="0"/>
    <n v="46.92"/>
    <n v="0"/>
  </r>
  <r>
    <n v="639710"/>
    <x v="0"/>
    <n v="44.2"/>
    <n v="0"/>
  </r>
  <r>
    <n v="423422"/>
    <x v="0"/>
    <n v="49.39"/>
    <n v="0"/>
  </r>
  <r>
    <n v="398021"/>
    <x v="0"/>
    <n v="47.67"/>
    <n v="0"/>
  </r>
  <r>
    <n v="735386"/>
    <x v="0"/>
    <n v="46.43"/>
    <n v="0"/>
  </r>
  <r>
    <n v="390442"/>
    <x v="0"/>
    <n v="47.19"/>
    <n v="0"/>
  </r>
  <r>
    <n v="339940"/>
    <x v="0"/>
    <n v="45.49"/>
    <n v="0"/>
  </r>
  <r>
    <n v="279403"/>
    <x v="0"/>
    <n v="45.29"/>
    <n v="0"/>
  </r>
  <r>
    <n v="496245"/>
    <x v="0"/>
    <n v="45.81"/>
    <n v="0"/>
  </r>
  <r>
    <n v="274461"/>
    <x v="0"/>
    <n v="47.19"/>
    <n v="0"/>
  </r>
  <r>
    <n v="281896"/>
    <x v="0"/>
    <n v="47.71"/>
    <n v="0"/>
  </r>
  <r>
    <n v="162657"/>
    <x v="0"/>
    <n v="48.05"/>
    <n v="0"/>
  </r>
  <r>
    <n v="884538"/>
    <x v="0"/>
    <n v="44.42"/>
    <n v="0"/>
  </r>
  <r>
    <n v="234118"/>
    <x v="0"/>
    <n v="51.21"/>
    <n v="0"/>
  </r>
  <r>
    <n v="993065"/>
    <x v="0"/>
    <n v="41.06"/>
    <n v="0"/>
  </r>
  <r>
    <n v="980556"/>
    <x v="0"/>
    <n v="50.54"/>
    <n v="0"/>
  </r>
  <r>
    <n v="668555"/>
    <x v="0"/>
    <n v="45.88"/>
    <n v="0"/>
  </r>
  <r>
    <n v="144980"/>
    <x v="0"/>
    <n v="44.5"/>
    <n v="0"/>
  </r>
  <r>
    <n v="230067"/>
    <x v="0"/>
    <n v="45.3"/>
    <n v="0"/>
  </r>
  <r>
    <n v="391583"/>
    <x v="0"/>
    <n v="44.23"/>
    <n v="0"/>
  </r>
  <r>
    <n v="726593"/>
    <x v="0"/>
    <n v="44.2"/>
    <n v="0"/>
  </r>
  <r>
    <n v="647982"/>
    <x v="0"/>
    <n v="46.25"/>
    <n v="0"/>
  </r>
  <r>
    <n v="463883"/>
    <x v="0"/>
    <n v="48.83"/>
    <n v="0"/>
  </r>
  <r>
    <n v="574855"/>
    <x v="0"/>
    <n v="45.91"/>
    <n v="0"/>
  </r>
  <r>
    <n v="326073"/>
    <x v="0"/>
    <n v="44.5"/>
    <n v="0"/>
  </r>
  <r>
    <n v="934374"/>
    <x v="0"/>
    <n v="45.25"/>
    <n v="0"/>
  </r>
  <r>
    <n v="189397"/>
    <x v="0"/>
    <n v="44.74"/>
    <n v="0"/>
  </r>
  <r>
    <n v="143072"/>
    <x v="0"/>
    <n v="46.59"/>
    <n v="0"/>
  </r>
  <r>
    <n v="742832"/>
    <x v="0"/>
    <n v="42.36"/>
    <n v="0"/>
  </r>
  <r>
    <n v="318003"/>
    <x v="0"/>
    <n v="44.23"/>
    <n v="0"/>
  </r>
  <r>
    <n v="116778"/>
    <x v="0"/>
    <n v="50.09"/>
    <n v="0"/>
  </r>
  <r>
    <n v="153937"/>
    <x v="0"/>
    <n v="45.41"/>
    <n v="0"/>
  </r>
  <r>
    <n v="610897"/>
    <x v="0"/>
    <n v="43.07"/>
    <n v="0"/>
  </r>
  <r>
    <n v="741174"/>
    <x v="0"/>
    <n v="44.06"/>
    <n v="0"/>
  </r>
  <r>
    <n v="332859"/>
    <x v="0"/>
    <n v="46.51"/>
    <n v="0"/>
  </r>
  <r>
    <n v="421748"/>
    <x v="0"/>
    <n v="43.92"/>
    <n v="0"/>
  </r>
  <r>
    <n v="635650"/>
    <x v="0"/>
    <n v="44.44"/>
    <n v="0"/>
  </r>
  <r>
    <n v="217848"/>
    <x v="0"/>
    <n v="49.23"/>
    <n v="0"/>
  </r>
  <r>
    <n v="629318"/>
    <x v="0"/>
    <n v="42.75"/>
    <n v="0"/>
  </r>
  <r>
    <n v="308763"/>
    <x v="0"/>
    <n v="46.38"/>
    <n v="0"/>
  </r>
  <r>
    <n v="172408"/>
    <x v="0"/>
    <n v="47.31"/>
    <n v="0"/>
  </r>
  <r>
    <n v="747384"/>
    <x v="0"/>
    <n v="45.1"/>
    <n v="0"/>
  </r>
  <r>
    <n v="113309"/>
    <x v="0"/>
    <n v="50.36"/>
    <n v="0"/>
  </r>
  <r>
    <n v="447788"/>
    <x v="0"/>
    <n v="46.28"/>
    <n v="0"/>
  </r>
  <r>
    <n v="959076"/>
    <x v="0"/>
    <n v="50.7"/>
    <n v="0"/>
  </r>
  <r>
    <n v="949660"/>
    <x v="0"/>
    <n v="41.67"/>
    <n v="0"/>
  </r>
  <r>
    <n v="998990"/>
    <x v="0"/>
    <n v="42.29"/>
    <n v="0"/>
  </r>
  <r>
    <n v="303276"/>
    <x v="0"/>
    <n v="46.13"/>
    <n v="0"/>
  </r>
  <r>
    <n v="884911"/>
    <x v="0"/>
    <n v="44.15"/>
    <n v="0"/>
  </r>
  <r>
    <n v="317448"/>
    <x v="0"/>
    <n v="49.27"/>
    <n v="0"/>
  </r>
  <r>
    <n v="434262"/>
    <x v="0"/>
    <n v="45.02"/>
    <n v="0"/>
  </r>
  <r>
    <n v="391377"/>
    <x v="0"/>
    <n v="46.52"/>
    <n v="0"/>
  </r>
  <r>
    <n v="723996"/>
    <x v="0"/>
    <n v="47.22"/>
    <n v="0"/>
  </r>
  <r>
    <n v="423639"/>
    <x v="0"/>
    <n v="46.63"/>
    <n v="0"/>
  </r>
  <r>
    <n v="414939"/>
    <x v="0"/>
    <n v="52.04"/>
    <n v="0"/>
  </r>
  <r>
    <n v="917463"/>
    <x v="0"/>
    <n v="49.24"/>
    <n v="0"/>
  </r>
  <r>
    <n v="585756"/>
    <x v="0"/>
    <n v="48.2"/>
    <n v="0"/>
  </r>
  <r>
    <n v="457700"/>
    <x v="0"/>
    <n v="49.04"/>
    <n v="0"/>
  </r>
  <r>
    <n v="720635"/>
    <x v="0"/>
    <n v="47.39"/>
    <n v="0"/>
  </r>
  <r>
    <n v="236632"/>
    <x v="0"/>
    <n v="42.87"/>
    <n v="0"/>
  </r>
  <r>
    <n v="574971"/>
    <x v="0"/>
    <n v="47.74"/>
    <n v="0"/>
  </r>
  <r>
    <n v="719260"/>
    <x v="0"/>
    <n v="44.24"/>
    <n v="0"/>
  </r>
  <r>
    <n v="879457"/>
    <x v="0"/>
    <n v="39.909999999999997"/>
    <n v="0"/>
  </r>
  <r>
    <n v="947468"/>
    <x v="0"/>
    <n v="44.27"/>
    <n v="0"/>
  </r>
  <r>
    <n v="862864"/>
    <x v="0"/>
    <n v="46.6"/>
    <n v="0"/>
  </r>
  <r>
    <n v="739007"/>
    <x v="0"/>
    <n v="50.49"/>
    <n v="0"/>
  </r>
  <r>
    <n v="702027"/>
    <x v="0"/>
    <n v="45.41"/>
    <n v="0"/>
  </r>
  <r>
    <n v="215361"/>
    <x v="0"/>
    <n v="46.14"/>
    <n v="0"/>
  </r>
  <r>
    <n v="371098"/>
    <x v="0"/>
    <n v="46.32"/>
    <n v="0"/>
  </r>
  <r>
    <n v="333252"/>
    <x v="0"/>
    <n v="44.87"/>
    <n v="0"/>
  </r>
  <r>
    <n v="154870"/>
    <x v="0"/>
    <n v="45.48"/>
    <n v="0"/>
  </r>
  <r>
    <n v="517670"/>
    <x v="0"/>
    <n v="47.55"/>
    <n v="0"/>
  </r>
  <r>
    <n v="824990"/>
    <x v="0"/>
    <n v="45.35"/>
    <n v="0"/>
  </r>
  <r>
    <n v="910673"/>
    <x v="0"/>
    <n v="43.83"/>
    <n v="0"/>
  </r>
  <r>
    <n v="913782"/>
    <x v="0"/>
    <n v="44.08"/>
    <n v="0"/>
  </r>
  <r>
    <n v="628569"/>
    <x v="0"/>
    <n v="46.12"/>
    <n v="0"/>
  </r>
  <r>
    <n v="220567"/>
    <x v="0"/>
    <n v="46.19"/>
    <n v="0"/>
  </r>
  <r>
    <n v="555165"/>
    <x v="0"/>
    <n v="50.3"/>
    <n v="0"/>
  </r>
  <r>
    <n v="653091"/>
    <x v="0"/>
    <n v="43.15"/>
    <n v="0"/>
  </r>
  <r>
    <n v="697867"/>
    <x v="0"/>
    <n v="45.36"/>
    <n v="0"/>
  </r>
  <r>
    <n v="261942"/>
    <x v="0"/>
    <n v="49.56"/>
    <n v="0"/>
  </r>
  <r>
    <n v="974900"/>
    <x v="0"/>
    <n v="44.05"/>
    <n v="0"/>
  </r>
  <r>
    <n v="331183"/>
    <x v="0"/>
    <n v="48.29"/>
    <n v="0"/>
  </r>
  <r>
    <n v="681212"/>
    <x v="0"/>
    <n v="42.53"/>
    <n v="0"/>
  </r>
  <r>
    <n v="992437"/>
    <x v="0"/>
    <n v="42.66"/>
    <n v="0"/>
  </r>
  <r>
    <n v="519365"/>
    <x v="0"/>
    <n v="43.34"/>
    <n v="0"/>
  </r>
  <r>
    <n v="651285"/>
    <x v="0"/>
    <n v="43.4"/>
    <n v="0"/>
  </r>
  <r>
    <n v="185812"/>
    <x v="0"/>
    <n v="47.23"/>
    <n v="0"/>
  </r>
  <r>
    <n v="344257"/>
    <x v="0"/>
    <n v="42.99"/>
    <n v="0"/>
  </r>
  <r>
    <n v="989999"/>
    <x v="0"/>
    <n v="45.76"/>
    <n v="0"/>
  </r>
  <r>
    <n v="715177"/>
    <x v="0"/>
    <n v="46.12"/>
    <n v="0"/>
  </r>
  <r>
    <n v="417609"/>
    <x v="0"/>
    <n v="48.01"/>
    <n v="0"/>
  </r>
  <r>
    <n v="651449"/>
    <x v="0"/>
    <n v="46.63"/>
    <n v="0"/>
  </r>
  <r>
    <n v="507247"/>
    <x v="0"/>
    <n v="48.01"/>
    <n v="0"/>
  </r>
  <r>
    <n v="979328"/>
    <x v="0"/>
    <n v="48.33"/>
    <n v="0"/>
  </r>
  <r>
    <n v="526312"/>
    <x v="0"/>
    <n v="42.48"/>
    <n v="0"/>
  </r>
  <r>
    <n v="719436"/>
    <x v="0"/>
    <n v="47.18"/>
    <n v="0"/>
  </r>
  <r>
    <n v="368959"/>
    <x v="0"/>
    <n v="45.6"/>
    <n v="0"/>
  </r>
  <r>
    <n v="526308"/>
    <x v="0"/>
    <n v="46.04"/>
    <n v="0"/>
  </r>
  <r>
    <n v="625787"/>
    <x v="0"/>
    <n v="44.9"/>
    <n v="0"/>
  </r>
  <r>
    <n v="855563"/>
    <x v="0"/>
    <n v="44.77"/>
    <n v="0"/>
  </r>
  <r>
    <n v="620885"/>
    <x v="0"/>
    <n v="43.93"/>
    <n v="0"/>
  </r>
  <r>
    <n v="870367"/>
    <x v="0"/>
    <n v="49.13"/>
    <n v="0"/>
  </r>
  <r>
    <n v="870736"/>
    <x v="0"/>
    <n v="50.39"/>
    <n v="0"/>
  </r>
  <r>
    <n v="178056"/>
    <x v="0"/>
    <n v="44.08"/>
    <n v="0"/>
  </r>
  <r>
    <n v="564828"/>
    <x v="0"/>
    <n v="44.73"/>
    <n v="0"/>
  </r>
  <r>
    <n v="630546"/>
    <x v="0"/>
    <n v="46.99"/>
    <n v="0"/>
  </r>
  <r>
    <n v="996507"/>
    <x v="0"/>
    <n v="46.35"/>
    <n v="0"/>
  </r>
  <r>
    <n v="303862"/>
    <x v="0"/>
    <n v="46.68"/>
    <n v="0"/>
  </r>
  <r>
    <n v="804570"/>
    <x v="0"/>
    <n v="45.3"/>
    <n v="0"/>
  </r>
  <r>
    <n v="949365"/>
    <x v="0"/>
    <n v="45.72"/>
    <n v="0"/>
  </r>
  <r>
    <n v="252157"/>
    <x v="0"/>
    <n v="47.2"/>
    <n v="0"/>
  </r>
  <r>
    <n v="394647"/>
    <x v="0"/>
    <n v="46.3"/>
    <n v="0"/>
  </r>
  <r>
    <n v="230195"/>
    <x v="0"/>
    <n v="45.46"/>
    <n v="0"/>
  </r>
  <r>
    <n v="577967"/>
    <x v="0"/>
    <n v="42.94"/>
    <n v="0"/>
  </r>
  <r>
    <n v="727858"/>
    <x v="0"/>
    <n v="46.56"/>
    <n v="0"/>
  </r>
  <r>
    <n v="124139"/>
    <x v="0"/>
    <n v="44.77"/>
    <n v="0"/>
  </r>
  <r>
    <n v="321109"/>
    <x v="0"/>
    <n v="46.1"/>
    <n v="0"/>
  </r>
  <r>
    <n v="851019"/>
    <x v="0"/>
    <n v="48.65"/>
    <n v="0"/>
  </r>
  <r>
    <n v="370840"/>
    <x v="0"/>
    <n v="45.75"/>
    <n v="0"/>
  </r>
  <r>
    <n v="937250"/>
    <x v="0"/>
    <n v="47.52"/>
    <n v="0"/>
  </r>
  <r>
    <n v="429583"/>
    <x v="0"/>
    <n v="49.04"/>
    <n v="0"/>
  </r>
  <r>
    <n v="817588"/>
    <x v="0"/>
    <n v="45.4"/>
    <n v="0"/>
  </r>
  <r>
    <n v="911628"/>
    <x v="0"/>
    <n v="46.24"/>
    <n v="0"/>
  </r>
  <r>
    <n v="549277"/>
    <x v="0"/>
    <n v="45.85"/>
    <n v="0"/>
  </r>
  <r>
    <n v="710830"/>
    <x v="0"/>
    <n v="43.26"/>
    <n v="0"/>
  </r>
  <r>
    <n v="641011"/>
    <x v="0"/>
    <n v="48.41"/>
    <n v="0"/>
  </r>
  <r>
    <n v="645579"/>
    <x v="0"/>
    <n v="44.48"/>
    <n v="0"/>
  </r>
  <r>
    <n v="956958"/>
    <x v="0"/>
    <n v="44.41"/>
    <n v="0"/>
  </r>
  <r>
    <n v="475233"/>
    <x v="0"/>
    <n v="46.12"/>
    <n v="0"/>
  </r>
  <r>
    <n v="406498"/>
    <x v="0"/>
    <n v="47.33"/>
    <n v="0"/>
  </r>
  <r>
    <n v="301112"/>
    <x v="0"/>
    <n v="48.82"/>
    <n v="0"/>
  </r>
  <r>
    <n v="201039"/>
    <x v="0"/>
    <n v="50.34"/>
    <n v="0"/>
  </r>
  <r>
    <n v="308188"/>
    <x v="0"/>
    <n v="46.94"/>
    <n v="0"/>
  </r>
  <r>
    <n v="181221"/>
    <x v="0"/>
    <n v="46.78"/>
    <n v="0"/>
  </r>
  <r>
    <n v="359982"/>
    <x v="0"/>
    <n v="46.55"/>
    <n v="0"/>
  </r>
  <r>
    <n v="269705"/>
    <x v="0"/>
    <n v="44.11"/>
    <n v="0"/>
  </r>
  <r>
    <n v="857260"/>
    <x v="0"/>
    <n v="48.8"/>
    <n v="0"/>
  </r>
  <r>
    <n v="420050"/>
    <x v="0"/>
    <n v="44.5"/>
    <n v="0"/>
  </r>
  <r>
    <n v="776369"/>
    <x v="0"/>
    <n v="42.18"/>
    <n v="0"/>
  </r>
  <r>
    <n v="674483"/>
    <x v="0"/>
    <n v="49.28"/>
    <n v="0"/>
  </r>
  <r>
    <n v="291183"/>
    <x v="0"/>
    <n v="44.24"/>
    <n v="0"/>
  </r>
  <r>
    <n v="204447"/>
    <x v="0"/>
    <n v="49.29"/>
    <n v="0"/>
  </r>
  <r>
    <n v="237969"/>
    <x v="0"/>
    <n v="45.96"/>
    <n v="0"/>
  </r>
  <r>
    <n v="924138"/>
    <x v="0"/>
    <n v="47.4"/>
    <n v="0"/>
  </r>
  <r>
    <n v="841839"/>
    <x v="0"/>
    <n v="47.78"/>
    <n v="0"/>
  </r>
  <r>
    <n v="535315"/>
    <x v="0"/>
    <n v="47.02"/>
    <n v="0"/>
  </r>
  <r>
    <n v="907553"/>
    <x v="0"/>
    <n v="45.97"/>
    <n v="0"/>
  </r>
  <r>
    <n v="412764"/>
    <x v="0"/>
    <n v="48.05"/>
    <n v="0"/>
  </r>
  <r>
    <n v="746352"/>
    <x v="0"/>
    <n v="44.33"/>
    <n v="0"/>
  </r>
  <r>
    <n v="268387"/>
    <x v="0"/>
    <n v="51.16"/>
    <n v="0"/>
  </r>
  <r>
    <n v="644706"/>
    <x v="0"/>
    <n v="52.13"/>
    <n v="0"/>
  </r>
  <r>
    <n v="464026"/>
    <x v="0"/>
    <n v="47.28"/>
    <n v="0"/>
  </r>
  <r>
    <n v="579414"/>
    <x v="0"/>
    <n v="48.27"/>
    <n v="0"/>
  </r>
  <r>
    <n v="995321"/>
    <x v="0"/>
    <n v="45.66"/>
    <n v="0"/>
  </r>
  <r>
    <n v="692196"/>
    <x v="0"/>
    <n v="47.37"/>
    <n v="0"/>
  </r>
  <r>
    <n v="932638"/>
    <x v="0"/>
    <n v="42.34"/>
    <n v="0"/>
  </r>
  <r>
    <n v="742795"/>
    <x v="0"/>
    <n v="46.07"/>
    <n v="0"/>
  </r>
  <r>
    <n v="150797"/>
    <x v="0"/>
    <n v="48.42"/>
    <n v="0"/>
  </r>
  <r>
    <n v="642765"/>
    <x v="0"/>
    <n v="43.37"/>
    <n v="0"/>
  </r>
  <r>
    <n v="892121"/>
    <x v="0"/>
    <n v="43.62"/>
    <n v="0"/>
  </r>
  <r>
    <n v="389396"/>
    <x v="0"/>
    <n v="48.12"/>
    <n v="0"/>
  </r>
  <r>
    <n v="995965"/>
    <x v="0"/>
    <n v="43.92"/>
    <n v="0"/>
  </r>
  <r>
    <n v="876620"/>
    <x v="0"/>
    <n v="43.57"/>
    <n v="0"/>
  </r>
  <r>
    <n v="127687"/>
    <x v="0"/>
    <n v="47.56"/>
    <n v="0"/>
  </r>
  <r>
    <n v="498983"/>
    <x v="0"/>
    <n v="44.08"/>
    <n v="0"/>
  </r>
  <r>
    <n v="967135"/>
    <x v="0"/>
    <n v="47.61"/>
    <n v="0"/>
  </r>
  <r>
    <n v="826972"/>
    <x v="0"/>
    <n v="46.29"/>
    <n v="0"/>
  </r>
  <r>
    <n v="481637"/>
    <x v="0"/>
    <n v="47.57"/>
    <n v="0"/>
  </r>
  <r>
    <n v="327284"/>
    <x v="0"/>
    <n v="47.32"/>
    <n v="0"/>
  </r>
  <r>
    <n v="526747"/>
    <x v="0"/>
    <n v="46.11"/>
    <n v="0"/>
  </r>
  <r>
    <n v="228761"/>
    <x v="0"/>
    <n v="44.44"/>
    <n v="0"/>
  </r>
  <r>
    <n v="231017"/>
    <x v="0"/>
    <n v="47.75"/>
    <n v="0"/>
  </r>
  <r>
    <n v="980756"/>
    <x v="0"/>
    <n v="47.23"/>
    <n v="0"/>
  </r>
  <r>
    <n v="763921"/>
    <x v="0"/>
    <n v="45.66"/>
    <n v="0"/>
  </r>
  <r>
    <n v="695697"/>
    <x v="0"/>
    <n v="47.14"/>
    <n v="0"/>
  </r>
  <r>
    <n v="870776"/>
    <x v="0"/>
    <n v="42.64"/>
    <n v="0"/>
  </r>
  <r>
    <n v="962878"/>
    <x v="0"/>
    <n v="46.85"/>
    <n v="0"/>
  </r>
  <r>
    <n v="458996"/>
    <x v="0"/>
    <n v="45.95"/>
    <n v="0"/>
  </r>
  <r>
    <n v="147777"/>
    <x v="0"/>
    <n v="45.25"/>
    <n v="0"/>
  </r>
  <r>
    <n v="502946"/>
    <x v="0"/>
    <n v="45.69"/>
    <n v="0"/>
  </r>
  <r>
    <n v="746631"/>
    <x v="0"/>
    <n v="44.55"/>
    <n v="0"/>
  </r>
  <r>
    <n v="660447"/>
    <x v="0"/>
    <n v="47.74"/>
    <n v="0"/>
  </r>
  <r>
    <n v="613715"/>
    <x v="0"/>
    <n v="43.58"/>
    <n v="0"/>
  </r>
  <r>
    <n v="372701"/>
    <x v="0"/>
    <n v="47.89"/>
    <n v="0"/>
  </r>
  <r>
    <n v="385903"/>
    <x v="0"/>
    <n v="47.06"/>
    <n v="0"/>
  </r>
  <r>
    <n v="628013"/>
    <x v="0"/>
    <n v="38.79"/>
    <n v="0"/>
  </r>
  <r>
    <n v="606043"/>
    <x v="0"/>
    <n v="45.65"/>
    <n v="0"/>
  </r>
  <r>
    <n v="796455"/>
    <x v="0"/>
    <n v="46"/>
    <n v="0"/>
  </r>
  <r>
    <n v="229242"/>
    <x v="0"/>
    <n v="45.27"/>
    <n v="0"/>
  </r>
  <r>
    <n v="728482"/>
    <x v="0"/>
    <n v="46.76"/>
    <n v="0"/>
  </r>
  <r>
    <n v="624877"/>
    <x v="0"/>
    <n v="47.19"/>
    <n v="0"/>
  </r>
  <r>
    <n v="305419"/>
    <x v="0"/>
    <n v="46.1"/>
    <n v="0"/>
  </r>
  <r>
    <n v="915938"/>
    <x v="0"/>
    <n v="46.49"/>
    <n v="0"/>
  </r>
  <r>
    <n v="281860"/>
    <x v="0"/>
    <n v="48.24"/>
    <n v="0"/>
  </r>
  <r>
    <n v="958635"/>
    <x v="0"/>
    <n v="44.98"/>
    <n v="0"/>
  </r>
  <r>
    <n v="117485"/>
    <x v="0"/>
    <n v="46.58"/>
    <n v="0"/>
  </r>
  <r>
    <n v="340503"/>
    <x v="0"/>
    <n v="45.4"/>
    <n v="0"/>
  </r>
  <r>
    <n v="141383"/>
    <x v="0"/>
    <n v="50.15"/>
    <n v="0"/>
  </r>
  <r>
    <n v="519412"/>
    <x v="0"/>
    <n v="46.71"/>
    <n v="0"/>
  </r>
  <r>
    <n v="331085"/>
    <x v="0"/>
    <n v="42.42"/>
    <n v="0"/>
  </r>
  <r>
    <n v="730164"/>
    <x v="0"/>
    <n v="51.2"/>
    <n v="0"/>
  </r>
  <r>
    <n v="435960"/>
    <x v="0"/>
    <n v="42.98"/>
    <n v="0"/>
  </r>
  <r>
    <n v="414334"/>
    <x v="0"/>
    <n v="42.54"/>
    <n v="0"/>
  </r>
  <r>
    <n v="977889"/>
    <x v="0"/>
    <n v="47.36"/>
    <n v="0"/>
  </r>
  <r>
    <n v="402782"/>
    <x v="0"/>
    <n v="52.69"/>
    <n v="0"/>
  </r>
  <r>
    <n v="842220"/>
    <x v="0"/>
    <n v="45.42"/>
    <n v="0"/>
  </r>
  <r>
    <n v="864493"/>
    <x v="0"/>
    <n v="46.27"/>
    <n v="0"/>
  </r>
  <r>
    <n v="684388"/>
    <x v="0"/>
    <n v="41.9"/>
    <n v="0"/>
  </r>
  <r>
    <n v="448256"/>
    <x v="0"/>
    <n v="44.57"/>
    <n v="0"/>
  </r>
  <r>
    <n v="458072"/>
    <x v="0"/>
    <n v="47.37"/>
    <n v="0"/>
  </r>
  <r>
    <n v="478985"/>
    <x v="0"/>
    <n v="52.01"/>
    <n v="0"/>
  </r>
  <r>
    <n v="162522"/>
    <x v="0"/>
    <n v="42.1"/>
    <n v="0"/>
  </r>
  <r>
    <n v="506806"/>
    <x v="0"/>
    <n v="45.15"/>
    <n v="0"/>
  </r>
  <r>
    <n v="975280"/>
    <x v="0"/>
    <n v="47.88"/>
    <n v="0"/>
  </r>
  <r>
    <n v="660309"/>
    <x v="0"/>
    <n v="44.84"/>
    <n v="0"/>
  </r>
  <r>
    <n v="380518"/>
    <x v="0"/>
    <n v="50.92"/>
    <n v="0"/>
  </r>
  <r>
    <n v="338260"/>
    <x v="0"/>
    <n v="49"/>
    <n v="0"/>
  </r>
  <r>
    <n v="495952"/>
    <x v="0"/>
    <n v="44.16"/>
    <n v="0"/>
  </r>
  <r>
    <n v="924974"/>
    <x v="0"/>
    <n v="49.69"/>
    <n v="0"/>
  </r>
  <r>
    <n v="258014"/>
    <x v="0"/>
    <n v="47.74"/>
    <n v="0"/>
  </r>
  <r>
    <n v="673739"/>
    <x v="0"/>
    <n v="44.04"/>
    <n v="0"/>
  </r>
  <r>
    <n v="480519"/>
    <x v="0"/>
    <n v="42.44"/>
    <n v="0"/>
  </r>
  <r>
    <n v="851701"/>
    <x v="0"/>
    <n v="46.64"/>
    <n v="0"/>
  </r>
  <r>
    <n v="730947"/>
    <x v="0"/>
    <n v="43.5"/>
    <n v="0"/>
  </r>
  <r>
    <n v="198384"/>
    <x v="0"/>
    <n v="43.86"/>
    <n v="0"/>
  </r>
  <r>
    <n v="544388"/>
    <x v="0"/>
    <n v="48.47"/>
    <n v="0"/>
  </r>
  <r>
    <n v="237264"/>
    <x v="0"/>
    <n v="51.22"/>
    <n v="0"/>
  </r>
  <r>
    <n v="479116"/>
    <x v="0"/>
    <n v="46.36"/>
    <n v="0"/>
  </r>
  <r>
    <n v="766568"/>
    <x v="0"/>
    <n v="46.44"/>
    <n v="0"/>
  </r>
  <r>
    <n v="390670"/>
    <x v="0"/>
    <n v="46.57"/>
    <n v="0"/>
  </r>
  <r>
    <n v="829889"/>
    <x v="0"/>
    <n v="43.98"/>
    <n v="0"/>
  </r>
  <r>
    <n v="672860"/>
    <x v="0"/>
    <n v="39.950000000000003"/>
    <n v="0"/>
  </r>
  <r>
    <n v="590696"/>
    <x v="0"/>
    <n v="45.28"/>
    <n v="0"/>
  </r>
  <r>
    <n v="183301"/>
    <x v="0"/>
    <n v="45"/>
    <n v="0"/>
  </r>
  <r>
    <n v="610850"/>
    <x v="0"/>
    <n v="41.67"/>
    <n v="0"/>
  </r>
  <r>
    <n v="133424"/>
    <x v="0"/>
    <n v="45.79"/>
    <n v="0"/>
  </r>
  <r>
    <n v="864118"/>
    <x v="0"/>
    <n v="43.29"/>
    <n v="0"/>
  </r>
  <r>
    <n v="764309"/>
    <x v="0"/>
    <n v="47.65"/>
    <n v="0"/>
  </r>
  <r>
    <n v="827690"/>
    <x v="0"/>
    <n v="44.29"/>
    <n v="0"/>
  </r>
  <r>
    <n v="500725"/>
    <x v="0"/>
    <n v="42.96"/>
    <n v="0"/>
  </r>
  <r>
    <n v="361766"/>
    <x v="0"/>
    <n v="45.82"/>
    <n v="0"/>
  </r>
  <r>
    <n v="481255"/>
    <x v="0"/>
    <n v="45.61"/>
    <n v="0"/>
  </r>
  <r>
    <n v="332801"/>
    <x v="0"/>
    <n v="46.62"/>
    <n v="0"/>
  </r>
  <r>
    <n v="656487"/>
    <x v="0"/>
    <n v="45.88"/>
    <n v="0"/>
  </r>
  <r>
    <n v="671385"/>
    <x v="0"/>
    <n v="45.1"/>
    <n v="0"/>
  </r>
  <r>
    <n v="968602"/>
    <x v="0"/>
    <n v="46.73"/>
    <n v="0"/>
  </r>
  <r>
    <n v="287625"/>
    <x v="0"/>
    <n v="45.15"/>
    <n v="0"/>
  </r>
  <r>
    <n v="219681"/>
    <x v="0"/>
    <n v="53.33"/>
    <n v="0"/>
  </r>
  <r>
    <n v="637368"/>
    <x v="0"/>
    <n v="42.43"/>
    <n v="0"/>
  </r>
  <r>
    <n v="885658"/>
    <x v="0"/>
    <n v="47.21"/>
    <n v="0"/>
  </r>
  <r>
    <n v="376285"/>
    <x v="0"/>
    <n v="45.46"/>
    <n v="0"/>
  </r>
  <r>
    <n v="751607"/>
    <x v="0"/>
    <n v="45.62"/>
    <n v="0"/>
  </r>
  <r>
    <n v="840314"/>
    <x v="0"/>
    <n v="47.43"/>
    <n v="0"/>
  </r>
  <r>
    <n v="304694"/>
    <x v="0"/>
    <n v="45.9"/>
    <n v="0"/>
  </r>
  <r>
    <n v="641419"/>
    <x v="1"/>
    <n v="46.32"/>
    <n v="1"/>
  </r>
  <r>
    <n v="659132"/>
    <x v="1"/>
    <n v="50.94"/>
    <n v="1"/>
  </r>
  <r>
    <n v="388747"/>
    <x v="1"/>
    <n v="45.62"/>
    <n v="1"/>
  </r>
  <r>
    <n v="757846"/>
    <x v="1"/>
    <n v="50.16"/>
    <n v="1"/>
  </r>
  <r>
    <n v="771216"/>
    <x v="1"/>
    <n v="46.92"/>
    <n v="1"/>
  </r>
  <r>
    <n v="244922"/>
    <x v="1"/>
    <n v="50.42"/>
    <n v="1"/>
  </r>
  <r>
    <n v="264605"/>
    <x v="1"/>
    <n v="47.8"/>
    <n v="1"/>
  </r>
  <r>
    <n v="954844"/>
    <x v="1"/>
    <n v="47.65"/>
    <n v="1"/>
  </r>
  <r>
    <n v="981317"/>
    <x v="1"/>
    <n v="47.1"/>
    <n v="1"/>
  </r>
  <r>
    <n v="422295"/>
    <x v="1"/>
    <n v="47.1"/>
    <n v="1"/>
  </r>
  <r>
    <n v="638416"/>
    <x v="1"/>
    <n v="45.72"/>
    <n v="1"/>
  </r>
  <r>
    <n v="560315"/>
    <x v="1"/>
    <n v="38.43"/>
    <n v="1"/>
  </r>
  <r>
    <n v="738628"/>
    <x v="1"/>
    <n v="48.45"/>
    <n v="1"/>
  </r>
  <r>
    <n v="891272"/>
    <x v="1"/>
    <n v="41.08"/>
    <n v="1"/>
  </r>
  <r>
    <n v="693326"/>
    <x v="1"/>
    <n v="48.71"/>
    <n v="1"/>
  </r>
  <r>
    <n v="198779"/>
    <x v="1"/>
    <n v="49.99"/>
    <n v="1"/>
  </r>
  <r>
    <n v="825590"/>
    <x v="1"/>
    <n v="45.81"/>
    <n v="1"/>
  </r>
  <r>
    <n v="964468"/>
    <x v="1"/>
    <n v="46.48"/>
    <n v="1"/>
  </r>
  <r>
    <n v="914242"/>
    <x v="1"/>
    <n v="50.99"/>
    <n v="1"/>
  </r>
  <r>
    <n v="161052"/>
    <x v="1"/>
    <n v="42.97"/>
    <n v="1"/>
  </r>
  <r>
    <n v="660876"/>
    <x v="1"/>
    <n v="46.32"/>
    <n v="1"/>
  </r>
  <r>
    <n v="119813"/>
    <x v="1"/>
    <n v="48.66"/>
    <n v="1"/>
  </r>
  <r>
    <n v="732622"/>
    <x v="1"/>
    <n v="45.91"/>
    <n v="1"/>
  </r>
  <r>
    <n v="346283"/>
    <x v="1"/>
    <n v="46.72"/>
    <n v="1"/>
  </r>
  <r>
    <n v="160942"/>
    <x v="1"/>
    <n v="42.59"/>
    <n v="1"/>
  </r>
  <r>
    <n v="339401"/>
    <x v="1"/>
    <n v="50.92"/>
    <n v="1"/>
  </r>
  <r>
    <n v="514340"/>
    <x v="1"/>
    <n v="44.26"/>
    <n v="1"/>
  </r>
  <r>
    <n v="859027"/>
    <x v="1"/>
    <n v="49.24"/>
    <n v="1"/>
  </r>
  <r>
    <n v="392238"/>
    <x v="1"/>
    <n v="44.59"/>
    <n v="1"/>
  </r>
  <r>
    <n v="528289"/>
    <x v="1"/>
    <n v="42.81"/>
    <n v="1"/>
  </r>
  <r>
    <n v="853740"/>
    <x v="1"/>
    <n v="45.93"/>
    <n v="1"/>
  </r>
  <r>
    <n v="239587"/>
    <x v="1"/>
    <n v="43.09"/>
    <n v="1"/>
  </r>
  <r>
    <n v="458083"/>
    <x v="1"/>
    <n v="41.81"/>
    <n v="1"/>
  </r>
  <r>
    <n v="732104"/>
    <x v="1"/>
    <n v="49.91"/>
    <n v="1"/>
  </r>
  <r>
    <n v="936284"/>
    <x v="1"/>
    <n v="47.57"/>
    <n v="1"/>
  </r>
  <r>
    <n v="427360"/>
    <x v="1"/>
    <n v="42.44"/>
    <n v="1"/>
  </r>
  <r>
    <n v="443714"/>
    <x v="1"/>
    <n v="45.56"/>
    <n v="1"/>
  </r>
  <r>
    <n v="181745"/>
    <x v="1"/>
    <n v="48.42"/>
    <n v="1"/>
  </r>
  <r>
    <n v="997522"/>
    <x v="1"/>
    <n v="44.78"/>
    <n v="1"/>
  </r>
  <r>
    <n v="978523"/>
    <x v="1"/>
    <n v="44.83"/>
    <n v="1"/>
  </r>
  <r>
    <n v="738832"/>
    <x v="1"/>
    <n v="45.93"/>
    <n v="1"/>
  </r>
  <r>
    <n v="393106"/>
    <x v="1"/>
    <n v="44.58"/>
    <n v="1"/>
  </r>
  <r>
    <n v="142840"/>
    <x v="1"/>
    <n v="44.06"/>
    <n v="0"/>
  </r>
  <r>
    <n v="362017"/>
    <x v="1"/>
    <n v="41.24"/>
    <n v="0"/>
  </r>
  <r>
    <n v="235035"/>
    <x v="1"/>
    <n v="44.93"/>
    <n v="0"/>
  </r>
  <r>
    <n v="647914"/>
    <x v="1"/>
    <n v="46.1"/>
    <n v="0"/>
  </r>
  <r>
    <n v="723965"/>
    <x v="1"/>
    <n v="45.47"/>
    <n v="0"/>
  </r>
  <r>
    <n v="345387"/>
    <x v="1"/>
    <n v="45.91"/>
    <n v="0"/>
  </r>
  <r>
    <n v="345705"/>
    <x v="1"/>
    <n v="48.13"/>
    <n v="0"/>
  </r>
  <r>
    <n v="833889"/>
    <x v="1"/>
    <n v="45"/>
    <n v="0"/>
  </r>
  <r>
    <n v="209298"/>
    <x v="1"/>
    <n v="45.42"/>
    <n v="0"/>
  </r>
  <r>
    <n v="446935"/>
    <x v="1"/>
    <n v="53.88"/>
    <n v="0"/>
  </r>
  <r>
    <n v="271337"/>
    <x v="1"/>
    <n v="42.45"/>
    <n v="0"/>
  </r>
  <r>
    <n v="349812"/>
    <x v="1"/>
    <n v="44.75"/>
    <n v="0"/>
  </r>
  <r>
    <n v="917734"/>
    <x v="1"/>
    <n v="45.89"/>
    <n v="0"/>
  </r>
  <r>
    <n v="268413"/>
    <x v="1"/>
    <n v="40.68"/>
    <n v="0"/>
  </r>
  <r>
    <n v="659306"/>
    <x v="1"/>
    <n v="41.85"/>
    <n v="0"/>
  </r>
  <r>
    <n v="780819"/>
    <x v="1"/>
    <n v="43.73"/>
    <n v="0"/>
  </r>
  <r>
    <n v="744747"/>
    <x v="1"/>
    <n v="47.29"/>
    <n v="0"/>
  </r>
  <r>
    <n v="179065"/>
    <x v="1"/>
    <n v="46.97"/>
    <n v="0"/>
  </r>
  <r>
    <n v="503322"/>
    <x v="1"/>
    <n v="43.26"/>
    <n v="0"/>
  </r>
  <r>
    <n v="486433"/>
    <x v="1"/>
    <n v="47.16"/>
    <n v="0"/>
  </r>
  <r>
    <n v="563864"/>
    <x v="1"/>
    <n v="42.09"/>
    <n v="0"/>
  </r>
  <r>
    <n v="429206"/>
    <x v="1"/>
    <n v="49.76"/>
    <n v="0"/>
  </r>
  <r>
    <n v="181183"/>
    <x v="1"/>
    <n v="45.48"/>
    <n v="0"/>
  </r>
  <r>
    <n v="730013"/>
    <x v="1"/>
    <n v="41.54"/>
    <n v="0"/>
  </r>
  <r>
    <n v="844529"/>
    <x v="1"/>
    <n v="46.59"/>
    <n v="0"/>
  </r>
  <r>
    <n v="587747"/>
    <x v="1"/>
    <n v="45.04"/>
    <n v="0"/>
  </r>
  <r>
    <n v="377436"/>
    <x v="1"/>
    <n v="47.57"/>
    <n v="0"/>
  </r>
  <r>
    <n v="203300"/>
    <x v="1"/>
    <n v="45.45"/>
    <n v="0"/>
  </r>
  <r>
    <n v="239637"/>
    <x v="1"/>
    <n v="43.95"/>
    <n v="0"/>
  </r>
  <r>
    <n v="875489"/>
    <x v="1"/>
    <n v="47.68"/>
    <n v="0"/>
  </r>
  <r>
    <n v="939101"/>
    <x v="1"/>
    <n v="47.49"/>
    <n v="0"/>
  </r>
  <r>
    <n v="848910"/>
    <x v="1"/>
    <n v="49.99"/>
    <n v="0"/>
  </r>
  <r>
    <n v="907155"/>
    <x v="1"/>
    <n v="48.1"/>
    <n v="0"/>
  </r>
  <r>
    <n v="201727"/>
    <x v="1"/>
    <n v="46.05"/>
    <n v="0"/>
  </r>
  <r>
    <n v="384633"/>
    <x v="1"/>
    <n v="46.7"/>
    <n v="0"/>
  </r>
  <r>
    <n v="444693"/>
    <x v="1"/>
    <n v="45.52"/>
    <n v="0"/>
  </r>
  <r>
    <n v="500274"/>
    <x v="1"/>
    <n v="47.47"/>
    <n v="0"/>
  </r>
  <r>
    <n v="804016"/>
    <x v="1"/>
    <n v="44.34"/>
    <n v="0"/>
  </r>
  <r>
    <n v="845900"/>
    <x v="1"/>
    <n v="47.25"/>
    <n v="0"/>
  </r>
  <r>
    <n v="438827"/>
    <x v="1"/>
    <n v="44.73"/>
    <n v="0"/>
  </r>
  <r>
    <n v="901732"/>
    <x v="1"/>
    <n v="42.19"/>
    <n v="0"/>
  </r>
  <r>
    <n v="320402"/>
    <x v="1"/>
    <n v="48.37"/>
    <n v="0"/>
  </r>
  <r>
    <n v="644951"/>
    <x v="1"/>
    <n v="44.76"/>
    <n v="0"/>
  </r>
  <r>
    <n v="445881"/>
    <x v="1"/>
    <n v="46.89"/>
    <n v="0"/>
  </r>
  <r>
    <n v="310618"/>
    <x v="1"/>
    <n v="44.11"/>
    <n v="0"/>
  </r>
  <r>
    <n v="631602"/>
    <x v="1"/>
    <n v="45.01"/>
    <n v="0"/>
  </r>
  <r>
    <n v="146106"/>
    <x v="1"/>
    <n v="43.61"/>
    <n v="0"/>
  </r>
  <r>
    <n v="720161"/>
    <x v="1"/>
    <n v="51.14"/>
    <n v="0"/>
  </r>
  <r>
    <n v="463182"/>
    <x v="1"/>
    <n v="45.89"/>
    <n v="0"/>
  </r>
  <r>
    <n v="932545"/>
    <x v="1"/>
    <n v="42.48"/>
    <n v="0"/>
  </r>
  <r>
    <n v="458711"/>
    <x v="1"/>
    <n v="42.47"/>
    <n v="0"/>
  </r>
  <r>
    <n v="515662"/>
    <x v="1"/>
    <n v="46.06"/>
    <n v="0"/>
  </r>
  <r>
    <n v="242220"/>
    <x v="1"/>
    <n v="44.65"/>
    <n v="0"/>
  </r>
  <r>
    <n v="492681"/>
    <x v="1"/>
    <n v="43"/>
    <n v="0"/>
  </r>
  <r>
    <n v="960392"/>
    <x v="1"/>
    <n v="48.76"/>
    <n v="0"/>
  </r>
  <r>
    <n v="912325"/>
    <x v="1"/>
    <n v="45.89"/>
    <n v="0"/>
  </r>
  <r>
    <n v="715449"/>
    <x v="1"/>
    <n v="44.38"/>
    <n v="0"/>
  </r>
  <r>
    <n v="795468"/>
    <x v="1"/>
    <n v="45.6"/>
    <n v="0"/>
  </r>
  <r>
    <n v="600882"/>
    <x v="1"/>
    <n v="45.07"/>
    <n v="0"/>
  </r>
  <r>
    <n v="748505"/>
    <x v="1"/>
    <n v="47.14"/>
    <n v="0"/>
  </r>
  <r>
    <n v="283231"/>
    <x v="1"/>
    <n v="46.83"/>
    <n v="0"/>
  </r>
  <r>
    <n v="122396"/>
    <x v="1"/>
    <n v="47.04"/>
    <n v="0"/>
  </r>
  <r>
    <n v="119200"/>
    <x v="1"/>
    <n v="43.53"/>
    <n v="0"/>
  </r>
  <r>
    <n v="184958"/>
    <x v="1"/>
    <n v="45.44"/>
    <n v="0"/>
  </r>
  <r>
    <n v="994814"/>
    <x v="1"/>
    <n v="48.74"/>
    <n v="0"/>
  </r>
  <r>
    <n v="703847"/>
    <x v="1"/>
    <n v="46.76"/>
    <n v="0"/>
  </r>
  <r>
    <n v="318191"/>
    <x v="1"/>
    <n v="45.89"/>
    <n v="0"/>
  </r>
  <r>
    <n v="633884"/>
    <x v="1"/>
    <n v="47.63"/>
    <n v="0"/>
  </r>
  <r>
    <n v="983770"/>
    <x v="1"/>
    <n v="44.83"/>
    <n v="0"/>
  </r>
  <r>
    <n v="723874"/>
    <x v="1"/>
    <n v="44.47"/>
    <n v="0"/>
  </r>
  <r>
    <n v="294884"/>
    <x v="1"/>
    <n v="45.84"/>
    <n v="0"/>
  </r>
  <r>
    <n v="547659"/>
    <x v="1"/>
    <n v="46.33"/>
    <n v="0"/>
  </r>
  <r>
    <n v="277422"/>
    <x v="1"/>
    <n v="47.54"/>
    <n v="0"/>
  </r>
  <r>
    <n v="622182"/>
    <x v="1"/>
    <n v="49.47"/>
    <n v="0"/>
  </r>
  <r>
    <n v="995755"/>
    <x v="1"/>
    <n v="43.85"/>
    <n v="0"/>
  </r>
  <r>
    <n v="709673"/>
    <x v="1"/>
    <n v="45.09"/>
    <n v="0"/>
  </r>
  <r>
    <n v="675599"/>
    <x v="1"/>
    <n v="43.81"/>
    <n v="0"/>
  </r>
  <r>
    <n v="983322"/>
    <x v="1"/>
    <n v="44.55"/>
    <n v="0"/>
  </r>
  <r>
    <n v="584168"/>
    <x v="1"/>
    <n v="44.74"/>
    <n v="0"/>
  </r>
  <r>
    <n v="911986"/>
    <x v="1"/>
    <n v="48.64"/>
    <n v="0"/>
  </r>
  <r>
    <n v="798281"/>
    <x v="1"/>
    <n v="44.15"/>
    <n v="0"/>
  </r>
  <r>
    <n v="741286"/>
    <x v="1"/>
    <n v="42.57"/>
    <n v="0"/>
  </r>
  <r>
    <n v="729541"/>
    <x v="1"/>
    <n v="48.13"/>
    <n v="0"/>
  </r>
  <r>
    <n v="463134"/>
    <x v="1"/>
    <n v="50.04"/>
    <n v="0"/>
  </r>
  <r>
    <n v="535990"/>
    <x v="1"/>
    <n v="48.98"/>
    <n v="0"/>
  </r>
  <r>
    <n v="945260"/>
    <x v="1"/>
    <n v="42.41"/>
    <n v="0"/>
  </r>
  <r>
    <n v="851772"/>
    <x v="1"/>
    <n v="49"/>
    <n v="0"/>
  </r>
  <r>
    <n v="739792"/>
    <x v="1"/>
    <n v="44.39"/>
    <n v="0"/>
  </r>
  <r>
    <n v="737471"/>
    <x v="1"/>
    <n v="47.81"/>
    <n v="0"/>
  </r>
  <r>
    <n v="672206"/>
    <x v="1"/>
    <n v="45.48"/>
    <n v="0"/>
  </r>
  <r>
    <n v="650592"/>
    <x v="1"/>
    <n v="43.02"/>
    <n v="0"/>
  </r>
  <r>
    <n v="718653"/>
    <x v="1"/>
    <n v="45.97"/>
    <n v="0"/>
  </r>
  <r>
    <n v="520200"/>
    <x v="1"/>
    <n v="45.17"/>
    <n v="0"/>
  </r>
  <r>
    <n v="666427"/>
    <x v="1"/>
    <n v="46.62"/>
    <n v="0"/>
  </r>
  <r>
    <n v="972053"/>
    <x v="1"/>
    <n v="47.08"/>
    <n v="0"/>
  </r>
  <r>
    <n v="188829"/>
    <x v="1"/>
    <n v="46.71"/>
    <n v="0"/>
  </r>
  <r>
    <n v="822335"/>
    <x v="1"/>
    <n v="49.29"/>
    <n v="0"/>
  </r>
  <r>
    <n v="673631"/>
    <x v="1"/>
    <n v="42.97"/>
    <n v="0"/>
  </r>
  <r>
    <n v="144458"/>
    <x v="1"/>
    <n v="46.59"/>
    <n v="0"/>
  </r>
  <r>
    <n v="155695"/>
    <x v="1"/>
    <n v="46.52"/>
    <n v="0"/>
  </r>
  <r>
    <n v="171198"/>
    <x v="1"/>
    <n v="44.07"/>
    <n v="0"/>
  </r>
  <r>
    <n v="875065"/>
    <x v="1"/>
    <n v="44.68"/>
    <n v="0"/>
  </r>
  <r>
    <n v="253878"/>
    <x v="1"/>
    <n v="45.98"/>
    <n v="0"/>
  </r>
  <r>
    <n v="663589"/>
    <x v="1"/>
    <n v="46.55"/>
    <n v="0"/>
  </r>
  <r>
    <n v="113751"/>
    <x v="1"/>
    <n v="47.15"/>
    <n v="0"/>
  </r>
  <r>
    <n v="895142"/>
    <x v="1"/>
    <n v="46.12"/>
    <n v="0"/>
  </r>
  <r>
    <n v="836561"/>
    <x v="1"/>
    <n v="47.33"/>
    <n v="0"/>
  </r>
  <r>
    <n v="255810"/>
    <x v="1"/>
    <n v="47.68"/>
    <n v="0"/>
  </r>
  <r>
    <n v="671733"/>
    <x v="1"/>
    <n v="48.35"/>
    <n v="0"/>
  </r>
  <r>
    <n v="460914"/>
    <x v="1"/>
    <n v="49.61"/>
    <n v="0"/>
  </r>
  <r>
    <n v="847831"/>
    <x v="1"/>
    <n v="46.91"/>
    <n v="0"/>
  </r>
  <r>
    <n v="271256"/>
    <x v="1"/>
    <n v="46.42"/>
    <n v="0"/>
  </r>
  <r>
    <n v="899042"/>
    <x v="1"/>
    <n v="45.21"/>
    <n v="0"/>
  </r>
  <r>
    <n v="672906"/>
    <x v="1"/>
    <n v="45.67"/>
    <n v="0"/>
  </r>
  <r>
    <n v="130893"/>
    <x v="1"/>
    <n v="42.04"/>
    <n v="0"/>
  </r>
  <r>
    <n v="628151"/>
    <x v="1"/>
    <n v="45.41"/>
    <n v="0"/>
  </r>
  <r>
    <n v="950529"/>
    <x v="1"/>
    <n v="44.28"/>
    <n v="0"/>
  </r>
  <r>
    <n v="944609"/>
    <x v="1"/>
    <n v="50.12"/>
    <n v="0"/>
  </r>
  <r>
    <n v="608819"/>
    <x v="1"/>
    <n v="50.56"/>
    <n v="0"/>
  </r>
  <r>
    <n v="208434"/>
    <x v="1"/>
    <n v="44.81"/>
    <n v="0"/>
  </r>
  <r>
    <n v="656514"/>
    <x v="1"/>
    <n v="43.96"/>
    <n v="0"/>
  </r>
  <r>
    <n v="968037"/>
    <x v="1"/>
    <n v="50.11"/>
    <n v="0"/>
  </r>
  <r>
    <n v="542722"/>
    <x v="1"/>
    <n v="44.92"/>
    <n v="0"/>
  </r>
  <r>
    <n v="877773"/>
    <x v="1"/>
    <n v="45.52"/>
    <n v="0"/>
  </r>
  <r>
    <n v="899711"/>
    <x v="1"/>
    <n v="44.07"/>
    <n v="0"/>
  </r>
  <r>
    <n v="381241"/>
    <x v="1"/>
    <n v="46.42"/>
    <n v="0"/>
  </r>
  <r>
    <n v="757376"/>
    <x v="1"/>
    <n v="45.92"/>
    <n v="0"/>
  </r>
  <r>
    <n v="275656"/>
    <x v="1"/>
    <n v="41.55"/>
    <n v="0"/>
  </r>
  <r>
    <n v="912698"/>
    <x v="1"/>
    <n v="50.1"/>
    <n v="0"/>
  </r>
  <r>
    <n v="590514"/>
    <x v="1"/>
    <n v="46.05"/>
    <n v="0"/>
  </r>
  <r>
    <n v="730292"/>
    <x v="1"/>
    <n v="46.19"/>
    <n v="0"/>
  </r>
  <r>
    <n v="875075"/>
    <x v="1"/>
    <n v="45.82"/>
    <n v="0"/>
  </r>
  <r>
    <n v="797716"/>
    <x v="1"/>
    <n v="48.45"/>
    <n v="0"/>
  </r>
  <r>
    <n v="620484"/>
    <x v="1"/>
    <n v="44.41"/>
    <n v="0"/>
  </r>
  <r>
    <n v="641740"/>
    <x v="1"/>
    <n v="46"/>
    <n v="0"/>
  </r>
  <r>
    <n v="248569"/>
    <x v="1"/>
    <n v="48.99"/>
    <n v="0"/>
  </r>
  <r>
    <n v="708966"/>
    <x v="1"/>
    <n v="43.58"/>
    <n v="0"/>
  </r>
  <r>
    <n v="852736"/>
    <x v="1"/>
    <n v="45.19"/>
    <n v="0"/>
  </r>
  <r>
    <n v="287966"/>
    <x v="1"/>
    <n v="43.72"/>
    <n v="0"/>
  </r>
  <r>
    <n v="714291"/>
    <x v="1"/>
    <n v="50.61"/>
    <n v="0"/>
  </r>
  <r>
    <n v="302106"/>
    <x v="1"/>
    <n v="44.92"/>
    <n v="0"/>
  </r>
  <r>
    <n v="827416"/>
    <x v="1"/>
    <n v="46.38"/>
    <n v="0"/>
  </r>
  <r>
    <n v="499328"/>
    <x v="1"/>
    <n v="46.45"/>
    <n v="0"/>
  </r>
  <r>
    <n v="474045"/>
    <x v="1"/>
    <n v="45.41"/>
    <n v="0"/>
  </r>
  <r>
    <n v="600654"/>
    <x v="1"/>
    <n v="46.2"/>
    <n v="0"/>
  </r>
  <r>
    <n v="438195"/>
    <x v="1"/>
    <n v="46.28"/>
    <n v="0"/>
  </r>
  <r>
    <n v="438100"/>
    <x v="1"/>
    <n v="47.35"/>
    <n v="0"/>
  </r>
  <r>
    <n v="673176"/>
    <x v="1"/>
    <n v="39"/>
    <n v="0"/>
  </r>
  <r>
    <n v="899062"/>
    <x v="1"/>
    <n v="45.63"/>
    <n v="0"/>
  </r>
  <r>
    <n v="236652"/>
    <x v="1"/>
    <n v="40.22"/>
    <n v="0"/>
  </r>
  <r>
    <n v="688405"/>
    <x v="1"/>
    <n v="40.82"/>
    <n v="0"/>
  </r>
  <r>
    <n v="614770"/>
    <x v="1"/>
    <n v="45.08"/>
    <n v="0"/>
  </r>
  <r>
    <n v="984158"/>
    <x v="1"/>
    <n v="45.38"/>
    <n v="0"/>
  </r>
  <r>
    <n v="536576"/>
    <x v="1"/>
    <n v="42.63"/>
    <n v="0"/>
  </r>
  <r>
    <n v="135641"/>
    <x v="1"/>
    <n v="43.08"/>
    <n v="0"/>
  </r>
  <r>
    <n v="370292"/>
    <x v="1"/>
    <n v="44.15"/>
    <n v="0"/>
  </r>
  <r>
    <n v="579105"/>
    <x v="1"/>
    <n v="44.12"/>
    <n v="0"/>
  </r>
  <r>
    <n v="713200"/>
    <x v="1"/>
    <n v="43.59"/>
    <n v="0"/>
  </r>
  <r>
    <n v="966760"/>
    <x v="1"/>
    <n v="47.75"/>
    <n v="0"/>
  </r>
  <r>
    <n v="358852"/>
    <x v="1"/>
    <n v="52.92"/>
    <n v="0"/>
  </r>
  <r>
    <n v="462732"/>
    <x v="1"/>
    <n v="49.53"/>
    <n v="0"/>
  </r>
  <r>
    <n v="704516"/>
    <x v="1"/>
    <n v="45.12"/>
    <n v="0"/>
  </r>
  <r>
    <n v="600777"/>
    <x v="1"/>
    <n v="46.19"/>
    <n v="0"/>
  </r>
  <r>
    <n v="255710"/>
    <x v="1"/>
    <n v="45.75"/>
    <n v="0"/>
  </r>
  <r>
    <n v="457326"/>
    <x v="1"/>
    <n v="42.57"/>
    <n v="0"/>
  </r>
  <r>
    <n v="146265"/>
    <x v="1"/>
    <n v="43.3"/>
    <n v="0"/>
  </r>
  <r>
    <n v="855637"/>
    <x v="1"/>
    <n v="48.03"/>
    <n v="0"/>
  </r>
  <r>
    <n v="150025"/>
    <x v="1"/>
    <n v="46.36"/>
    <n v="0"/>
  </r>
  <r>
    <n v="825874"/>
    <x v="1"/>
    <n v="40.58"/>
    <n v="0"/>
  </r>
  <r>
    <n v="573426"/>
    <x v="1"/>
    <n v="48.57"/>
    <n v="0"/>
  </r>
  <r>
    <n v="987162"/>
    <x v="1"/>
    <n v="44.47"/>
    <n v="0"/>
  </r>
  <r>
    <n v="323240"/>
    <x v="1"/>
    <n v="43.02"/>
    <n v="0"/>
  </r>
  <r>
    <n v="219070"/>
    <x v="1"/>
    <n v="46.88"/>
    <n v="0"/>
  </r>
  <r>
    <n v="761018"/>
    <x v="1"/>
    <n v="41.72"/>
    <n v="0"/>
  </r>
  <r>
    <n v="316797"/>
    <x v="1"/>
    <n v="47.47"/>
    <n v="0"/>
  </r>
  <r>
    <n v="194215"/>
    <x v="1"/>
    <n v="48.13"/>
    <n v="0"/>
  </r>
  <r>
    <n v="976410"/>
    <x v="1"/>
    <n v="46.07"/>
    <n v="0"/>
  </r>
  <r>
    <n v="565752"/>
    <x v="1"/>
    <n v="47.15"/>
    <n v="0"/>
  </r>
  <r>
    <n v="346410"/>
    <x v="1"/>
    <n v="45.59"/>
    <n v="0"/>
  </r>
  <r>
    <n v="579625"/>
    <x v="1"/>
    <n v="43.42"/>
    <n v="0"/>
  </r>
  <r>
    <n v="115544"/>
    <x v="1"/>
    <n v="46.76"/>
    <n v="0"/>
  </r>
  <r>
    <n v="350359"/>
    <x v="1"/>
    <n v="48.5"/>
    <n v="0"/>
  </r>
  <r>
    <n v="817303"/>
    <x v="1"/>
    <n v="51.31"/>
    <n v="0"/>
  </r>
  <r>
    <n v="595279"/>
    <x v="1"/>
    <n v="49.15"/>
    <n v="0"/>
  </r>
  <r>
    <n v="822401"/>
    <x v="1"/>
    <n v="49.88"/>
    <n v="0"/>
  </r>
  <r>
    <n v="701456"/>
    <x v="1"/>
    <n v="42.71"/>
    <n v="0"/>
  </r>
  <r>
    <n v="979574"/>
    <x v="1"/>
    <n v="46"/>
    <n v="0"/>
  </r>
  <r>
    <n v="128780"/>
    <x v="1"/>
    <n v="43.05"/>
    <n v="0"/>
  </r>
  <r>
    <n v="597741"/>
    <x v="1"/>
    <n v="47.84"/>
    <n v="0"/>
  </r>
  <r>
    <n v="612501"/>
    <x v="1"/>
    <n v="44.73"/>
    <n v="0"/>
  </r>
  <r>
    <n v="912148"/>
    <x v="1"/>
    <n v="43.1"/>
    <n v="0"/>
  </r>
  <r>
    <n v="280943"/>
    <x v="1"/>
    <n v="46.89"/>
    <n v="0"/>
  </r>
  <r>
    <n v="777033"/>
    <x v="1"/>
    <n v="50.14"/>
    <n v="0"/>
  </r>
  <r>
    <n v="145189"/>
    <x v="1"/>
    <n v="44.5"/>
    <n v="0"/>
  </r>
  <r>
    <n v="687591"/>
    <x v="1"/>
    <n v="40.72"/>
    <n v="0"/>
  </r>
  <r>
    <n v="466311"/>
    <x v="1"/>
    <n v="42.45"/>
    <n v="0"/>
  </r>
  <r>
    <n v="962457"/>
    <x v="1"/>
    <n v="46.04"/>
    <n v="0"/>
  </r>
  <r>
    <n v="804751"/>
    <x v="1"/>
    <n v="43.26"/>
    <n v="0"/>
  </r>
  <r>
    <n v="197248"/>
    <x v="1"/>
    <n v="49.08"/>
    <n v="0"/>
  </r>
  <r>
    <n v="739700"/>
    <x v="1"/>
    <n v="41.8"/>
    <n v="0"/>
  </r>
  <r>
    <n v="365091"/>
    <x v="1"/>
    <n v="50.14"/>
    <n v="0"/>
  </r>
  <r>
    <n v="850588"/>
    <x v="1"/>
    <n v="48.58"/>
    <n v="0"/>
  </r>
  <r>
    <n v="574922"/>
    <x v="1"/>
    <n v="43.94"/>
    <n v="0"/>
  </r>
  <r>
    <n v="615417"/>
    <x v="1"/>
    <n v="44.7"/>
    <n v="0"/>
  </r>
  <r>
    <n v="139056"/>
    <x v="1"/>
    <n v="41.89"/>
    <n v="0"/>
  </r>
  <r>
    <n v="693305"/>
    <x v="1"/>
    <n v="43.09"/>
    <n v="0"/>
  </r>
  <r>
    <n v="286280"/>
    <x v="1"/>
    <n v="48.55"/>
    <n v="0"/>
  </r>
  <r>
    <n v="126979"/>
    <x v="1"/>
    <n v="46.58"/>
    <n v="0"/>
  </r>
  <r>
    <n v="345433"/>
    <x v="1"/>
    <n v="46.26"/>
    <n v="0"/>
  </r>
  <r>
    <n v="728508"/>
    <x v="1"/>
    <n v="42.3"/>
    <n v="0"/>
  </r>
  <r>
    <n v="433419"/>
    <x v="1"/>
    <n v="43.55"/>
    <n v="0"/>
  </r>
  <r>
    <n v="763385"/>
    <x v="1"/>
    <n v="44.61"/>
    <n v="0"/>
  </r>
  <r>
    <n v="135170"/>
    <x v="1"/>
    <n v="45.5"/>
    <n v="0"/>
  </r>
  <r>
    <n v="959773"/>
    <x v="1"/>
    <n v="41.52"/>
    <n v="0"/>
  </r>
  <r>
    <n v="706487"/>
    <x v="1"/>
    <n v="46.82"/>
    <n v="0"/>
  </r>
  <r>
    <n v="316930"/>
    <x v="1"/>
    <n v="44.68"/>
    <n v="0"/>
  </r>
  <r>
    <n v="222575"/>
    <x v="1"/>
    <n v="44.41"/>
    <n v="0"/>
  </r>
  <r>
    <n v="409257"/>
    <x v="1"/>
    <n v="46.37"/>
    <n v="0"/>
  </r>
  <r>
    <n v="803072"/>
    <x v="1"/>
    <n v="42.58"/>
    <n v="0"/>
  </r>
  <r>
    <n v="732527"/>
    <x v="1"/>
    <n v="44.8"/>
    <n v="0"/>
  </r>
  <r>
    <n v="337777"/>
    <x v="1"/>
    <n v="47.9"/>
    <n v="0"/>
  </r>
  <r>
    <n v="251888"/>
    <x v="1"/>
    <n v="42.56"/>
    <n v="0"/>
  </r>
  <r>
    <n v="734296"/>
    <x v="1"/>
    <n v="47.28"/>
    <n v="0"/>
  </r>
  <r>
    <n v="576839"/>
    <x v="1"/>
    <n v="43.38"/>
    <n v="0"/>
  </r>
  <r>
    <n v="673765"/>
    <x v="1"/>
    <n v="46"/>
    <n v="0"/>
  </r>
  <r>
    <n v="839278"/>
    <x v="1"/>
    <n v="45.7"/>
    <n v="0"/>
  </r>
  <r>
    <n v="688782"/>
    <x v="1"/>
    <n v="48.74"/>
    <n v="0"/>
  </r>
  <r>
    <n v="426071"/>
    <x v="1"/>
    <n v="44.46"/>
    <n v="0"/>
  </r>
  <r>
    <n v="687565"/>
    <x v="1"/>
    <n v="43.11"/>
    <n v="0"/>
  </r>
  <r>
    <n v="308848"/>
    <x v="1"/>
    <n v="45.75"/>
    <n v="0"/>
  </r>
  <r>
    <n v="998544"/>
    <x v="1"/>
    <n v="47.13"/>
    <n v="0"/>
  </r>
  <r>
    <n v="529134"/>
    <x v="1"/>
    <n v="44.58"/>
    <n v="0"/>
  </r>
  <r>
    <n v="277227"/>
    <x v="1"/>
    <n v="46.92"/>
    <n v="0"/>
  </r>
  <r>
    <n v="703004"/>
    <x v="1"/>
    <n v="45.98"/>
    <n v="0"/>
  </r>
  <r>
    <n v="796943"/>
    <x v="1"/>
    <n v="43.26"/>
    <n v="0"/>
  </r>
  <r>
    <n v="435310"/>
    <x v="1"/>
    <n v="46.34"/>
    <n v="0"/>
  </r>
  <r>
    <n v="475261"/>
    <x v="1"/>
    <n v="46.53"/>
    <n v="0"/>
  </r>
  <r>
    <n v="433812"/>
    <x v="1"/>
    <n v="49.77"/>
    <n v="0"/>
  </r>
  <r>
    <n v="722003"/>
    <x v="1"/>
    <n v="48.84"/>
    <n v="0"/>
  </r>
  <r>
    <n v="777279"/>
    <x v="1"/>
    <n v="45.68"/>
    <n v="0"/>
  </r>
  <r>
    <n v="256522"/>
    <x v="1"/>
    <n v="46.79"/>
    <n v="0"/>
  </r>
  <r>
    <n v="703261"/>
    <x v="1"/>
    <n v="46.39"/>
    <n v="0"/>
  </r>
  <r>
    <n v="573952"/>
    <x v="1"/>
    <n v="42.38"/>
    <n v="0"/>
  </r>
  <r>
    <n v="729054"/>
    <x v="1"/>
    <n v="47.12"/>
    <n v="0"/>
  </r>
  <r>
    <n v="435289"/>
    <x v="1"/>
    <n v="44.89"/>
    <n v="0"/>
  </r>
  <r>
    <n v="812528"/>
    <x v="1"/>
    <n v="45.36"/>
    <n v="0"/>
  </r>
  <r>
    <n v="728131"/>
    <x v="1"/>
    <n v="48.77"/>
    <n v="0"/>
  </r>
  <r>
    <n v="709523"/>
    <x v="1"/>
    <n v="43.9"/>
    <n v="0"/>
  </r>
  <r>
    <n v="964267"/>
    <x v="1"/>
    <n v="47.88"/>
    <n v="0"/>
  </r>
  <r>
    <n v="754497"/>
    <x v="1"/>
    <n v="41.94"/>
    <n v="0"/>
  </r>
  <r>
    <n v="564463"/>
    <x v="1"/>
    <n v="45.78"/>
    <n v="0"/>
  </r>
  <r>
    <n v="116751"/>
    <x v="1"/>
    <n v="43.96"/>
    <n v="0"/>
  </r>
  <r>
    <n v="596096"/>
    <x v="1"/>
    <n v="49.01"/>
    <n v="0"/>
  </r>
  <r>
    <n v="838384"/>
    <x v="1"/>
    <n v="45.19"/>
    <n v="0"/>
  </r>
  <r>
    <n v="250441"/>
    <x v="1"/>
    <n v="44.11"/>
    <n v="0"/>
  </r>
  <r>
    <n v="699128"/>
    <x v="1"/>
    <n v="44.45"/>
    <n v="0"/>
  </r>
  <r>
    <n v="380676"/>
    <x v="1"/>
    <n v="42.66"/>
    <n v="0"/>
  </r>
  <r>
    <n v="261017"/>
    <x v="1"/>
    <n v="50.36"/>
    <n v="0"/>
  </r>
  <r>
    <n v="343005"/>
    <x v="1"/>
    <n v="50.31"/>
    <n v="0"/>
  </r>
  <r>
    <n v="409547"/>
    <x v="1"/>
    <n v="47.25"/>
    <n v="0"/>
  </r>
  <r>
    <n v="335127"/>
    <x v="1"/>
    <n v="51.45"/>
    <n v="0"/>
  </r>
  <r>
    <n v="482252"/>
    <x v="1"/>
    <n v="46.91"/>
    <n v="0"/>
  </r>
  <r>
    <n v="721083"/>
    <x v="1"/>
    <n v="46.41"/>
    <n v="0"/>
  </r>
  <r>
    <n v="313195"/>
    <x v="1"/>
    <n v="45.54"/>
    <n v="0"/>
  </r>
  <r>
    <n v="707393"/>
    <x v="1"/>
    <n v="47.58"/>
    <n v="0"/>
  </r>
  <r>
    <n v="525650"/>
    <x v="1"/>
    <n v="46.83"/>
    <n v="0"/>
  </r>
  <r>
    <n v="274381"/>
    <x v="1"/>
    <n v="42.04"/>
    <n v="0"/>
  </r>
  <r>
    <n v="501449"/>
    <x v="1"/>
    <n v="42.23"/>
    <n v="0"/>
  </r>
  <r>
    <n v="257411"/>
    <x v="1"/>
    <n v="47.57"/>
    <n v="0"/>
  </r>
  <r>
    <n v="692500"/>
    <x v="1"/>
    <n v="47.33"/>
    <n v="0"/>
  </r>
  <r>
    <n v="572237"/>
    <x v="1"/>
    <n v="46.51"/>
    <n v="0"/>
  </r>
  <r>
    <n v="438072"/>
    <x v="1"/>
    <n v="44.81"/>
    <n v="0"/>
  </r>
  <r>
    <n v="121637"/>
    <x v="1"/>
    <n v="40.26"/>
    <n v="0"/>
  </r>
  <r>
    <n v="297046"/>
    <x v="1"/>
    <n v="45.96"/>
    <n v="0"/>
  </r>
  <r>
    <n v="153762"/>
    <x v="1"/>
    <n v="44.71"/>
    <n v="0"/>
  </r>
  <r>
    <n v="932454"/>
    <x v="1"/>
    <n v="42.05"/>
    <n v="0"/>
  </r>
  <r>
    <n v="582759"/>
    <x v="1"/>
    <n v="42.7"/>
    <n v="0"/>
  </r>
  <r>
    <n v="640508"/>
    <x v="1"/>
    <n v="47.06"/>
    <n v="0"/>
  </r>
  <r>
    <n v="963833"/>
    <x v="1"/>
    <n v="47.61"/>
    <n v="0"/>
  </r>
  <r>
    <n v="153440"/>
    <x v="1"/>
    <n v="43.65"/>
    <n v="0"/>
  </r>
  <r>
    <n v="923098"/>
    <x v="1"/>
    <n v="48.61"/>
    <n v="0"/>
  </r>
  <r>
    <n v="571919"/>
    <x v="1"/>
    <n v="48.95"/>
    <n v="0"/>
  </r>
  <r>
    <n v="464340"/>
    <x v="1"/>
    <n v="48.73"/>
    <n v="0"/>
  </r>
  <r>
    <n v="293984"/>
    <x v="1"/>
    <n v="46.41"/>
    <n v="0"/>
  </r>
  <r>
    <n v="612438"/>
    <x v="1"/>
    <n v="47.92"/>
    <n v="0"/>
  </r>
  <r>
    <n v="162152"/>
    <x v="1"/>
    <n v="50.15"/>
    <n v="0"/>
  </r>
  <r>
    <n v="704653"/>
    <x v="1"/>
    <n v="48.49"/>
    <n v="0"/>
  </r>
  <r>
    <n v="646684"/>
    <x v="1"/>
    <n v="45.6"/>
    <n v="0"/>
  </r>
  <r>
    <n v="847729"/>
    <x v="1"/>
    <n v="43.74"/>
    <n v="0"/>
  </r>
  <r>
    <n v="381293"/>
    <x v="1"/>
    <n v="47.22"/>
    <n v="0"/>
  </r>
  <r>
    <n v="198420"/>
    <x v="1"/>
    <n v="46.79"/>
    <n v="0"/>
  </r>
  <r>
    <n v="148691"/>
    <x v="1"/>
    <n v="48.69"/>
    <n v="0"/>
  </r>
  <r>
    <n v="190544"/>
    <x v="1"/>
    <n v="45.71"/>
    <n v="0"/>
  </r>
  <r>
    <n v="983598"/>
    <x v="1"/>
    <n v="47.07"/>
    <n v="0"/>
  </r>
  <r>
    <n v="470007"/>
    <x v="1"/>
    <n v="45.58"/>
    <n v="0"/>
  </r>
  <r>
    <n v="150231"/>
    <x v="1"/>
    <n v="50.66"/>
    <n v="0"/>
  </r>
  <r>
    <n v="446897"/>
    <x v="1"/>
    <n v="45.8"/>
    <n v="0"/>
  </r>
  <r>
    <n v="983338"/>
    <x v="1"/>
    <n v="44.83"/>
    <n v="0"/>
  </r>
  <r>
    <n v="748548"/>
    <x v="1"/>
    <n v="45.57"/>
    <n v="0"/>
  </r>
  <r>
    <n v="697754"/>
    <x v="1"/>
    <n v="45.48"/>
    <n v="0"/>
  </r>
  <r>
    <n v="261666"/>
    <x v="1"/>
    <n v="47.25"/>
    <n v="0"/>
  </r>
  <r>
    <n v="476202"/>
    <x v="1"/>
    <n v="46.92"/>
    <n v="0"/>
  </r>
  <r>
    <n v="638777"/>
    <x v="1"/>
    <n v="40.18"/>
    <n v="0"/>
  </r>
  <r>
    <n v="293614"/>
    <x v="1"/>
    <n v="46.35"/>
    <n v="0"/>
  </r>
  <r>
    <n v="597191"/>
    <x v="1"/>
    <n v="50.77"/>
    <n v="0"/>
  </r>
  <r>
    <n v="781860"/>
    <x v="1"/>
    <n v="48.56"/>
    <n v="0"/>
  </r>
  <r>
    <n v="514861"/>
    <x v="1"/>
    <n v="44.06"/>
    <n v="0"/>
  </r>
  <r>
    <n v="809543"/>
    <x v="1"/>
    <n v="46.59"/>
    <n v="0"/>
  </r>
  <r>
    <n v="909508"/>
    <x v="1"/>
    <n v="46.34"/>
    <n v="0"/>
  </r>
  <r>
    <n v="787517"/>
    <x v="1"/>
    <n v="46.45"/>
    <n v="0"/>
  </r>
  <r>
    <n v="901415"/>
    <x v="1"/>
    <n v="44.05"/>
    <n v="0"/>
  </r>
  <r>
    <n v="668575"/>
    <x v="1"/>
    <n v="46.98"/>
    <n v="0"/>
  </r>
  <r>
    <n v="908890"/>
    <x v="1"/>
    <n v="44.15"/>
    <n v="0"/>
  </r>
  <r>
    <n v="127801"/>
    <x v="1"/>
    <n v="44.5"/>
    <n v="0"/>
  </r>
  <r>
    <n v="114946"/>
    <x v="1"/>
    <n v="42.94"/>
    <n v="0"/>
  </r>
  <r>
    <n v="427370"/>
    <x v="1"/>
    <n v="41.17"/>
    <n v="0"/>
  </r>
  <r>
    <n v="959445"/>
    <x v="1"/>
    <n v="44.48"/>
    <n v="0"/>
  </r>
  <r>
    <n v="686553"/>
    <x v="1"/>
    <n v="44.71"/>
    <n v="0"/>
  </r>
  <r>
    <n v="649837"/>
    <x v="1"/>
    <n v="47.26"/>
    <n v="0"/>
  </r>
  <r>
    <n v="596656"/>
    <x v="1"/>
    <n v="43.94"/>
    <n v="0"/>
  </r>
  <r>
    <n v="428034"/>
    <x v="1"/>
    <n v="44.25"/>
    <n v="0"/>
  </r>
  <r>
    <n v="814313"/>
    <x v="1"/>
    <n v="44.42"/>
    <n v="0"/>
  </r>
  <r>
    <n v="206711"/>
    <x v="1"/>
    <n v="46.7"/>
    <n v="0"/>
  </r>
  <r>
    <n v="932594"/>
    <x v="1"/>
    <n v="43.05"/>
    <n v="0"/>
  </r>
  <r>
    <n v="621835"/>
    <x v="1"/>
    <n v="46.08"/>
    <n v="0"/>
  </r>
  <r>
    <n v="589924"/>
    <x v="1"/>
    <n v="45.81"/>
    <n v="0"/>
  </r>
  <r>
    <n v="646559"/>
    <x v="1"/>
    <n v="47.05"/>
    <n v="0"/>
  </r>
  <r>
    <n v="140603"/>
    <x v="1"/>
    <n v="42.33"/>
    <n v="0"/>
  </r>
  <r>
    <n v="296416"/>
    <x v="1"/>
    <n v="45.65"/>
    <n v="0"/>
  </r>
  <r>
    <n v="885841"/>
    <x v="1"/>
    <n v="46.53"/>
    <n v="0"/>
  </r>
  <r>
    <n v="976822"/>
    <x v="1"/>
    <n v="46.39"/>
    <n v="0"/>
  </r>
  <r>
    <n v="727059"/>
    <x v="1"/>
    <n v="47.87"/>
    <n v="0"/>
  </r>
  <r>
    <n v="591142"/>
    <x v="1"/>
    <n v="47.48"/>
    <n v="0"/>
  </r>
  <r>
    <n v="394630"/>
    <x v="1"/>
    <n v="46.02"/>
    <n v="0"/>
  </r>
  <r>
    <n v="307167"/>
    <x v="1"/>
    <n v="44.84"/>
    <n v="0"/>
  </r>
  <r>
    <n v="354799"/>
    <x v="1"/>
    <n v="45.61"/>
    <n v="0"/>
  </r>
  <r>
    <n v="624759"/>
    <x v="1"/>
    <n v="43.95"/>
    <n v="0"/>
  </r>
  <r>
    <n v="549976"/>
    <x v="1"/>
    <n v="43.77"/>
    <n v="0"/>
  </r>
  <r>
    <n v="507572"/>
    <x v="1"/>
    <n v="47.37"/>
    <n v="0"/>
  </r>
  <r>
    <n v="966326"/>
    <x v="1"/>
    <n v="44.99"/>
    <n v="0"/>
  </r>
  <r>
    <n v="456242"/>
    <x v="1"/>
    <n v="44.95"/>
    <n v="0"/>
  </r>
  <r>
    <n v="693529"/>
    <x v="1"/>
    <n v="45.9"/>
    <n v="0"/>
  </r>
  <r>
    <n v="186690"/>
    <x v="1"/>
    <n v="43.36"/>
    <n v="0"/>
  </r>
  <r>
    <n v="736082"/>
    <x v="1"/>
    <n v="47.18"/>
    <n v="0"/>
  </r>
  <r>
    <n v="134047"/>
    <x v="1"/>
    <n v="43.54"/>
    <n v="0"/>
  </r>
  <r>
    <n v="714475"/>
    <x v="1"/>
    <n v="48.98"/>
    <n v="0"/>
  </r>
  <r>
    <n v="746018"/>
    <x v="1"/>
    <n v="50.45"/>
    <n v="0"/>
  </r>
  <r>
    <n v="536924"/>
    <x v="1"/>
    <n v="42.15"/>
    <n v="0"/>
  </r>
  <r>
    <n v="748508"/>
    <x v="1"/>
    <n v="44.8"/>
    <n v="0"/>
  </r>
  <r>
    <n v="267578"/>
    <x v="1"/>
    <n v="48.44"/>
    <n v="0"/>
  </r>
  <r>
    <n v="457457"/>
    <x v="1"/>
    <n v="48.55"/>
    <n v="0"/>
  </r>
  <r>
    <n v="123706"/>
    <x v="1"/>
    <n v="46.7"/>
    <n v="0"/>
  </r>
  <r>
    <n v="440288"/>
    <x v="1"/>
    <n v="43.1"/>
    <n v="0"/>
  </r>
  <r>
    <n v="213181"/>
    <x v="1"/>
    <n v="47.92"/>
    <n v="0"/>
  </r>
  <r>
    <n v="198849"/>
    <x v="1"/>
    <n v="42.35"/>
    <n v="0"/>
  </r>
  <r>
    <n v="720549"/>
    <x v="1"/>
    <n v="48.42"/>
    <n v="0"/>
  </r>
  <r>
    <n v="284530"/>
    <x v="1"/>
    <n v="48.17"/>
    <n v="0"/>
  </r>
  <r>
    <n v="772821"/>
    <x v="1"/>
    <n v="42.75"/>
    <n v="0"/>
  </r>
  <r>
    <n v="361089"/>
    <x v="1"/>
    <n v="49.21"/>
    <n v="0"/>
  </r>
  <r>
    <n v="727521"/>
    <x v="1"/>
    <n v="47.12"/>
    <n v="0"/>
  </r>
  <r>
    <n v="122571"/>
    <x v="1"/>
    <n v="45.51"/>
    <n v="0"/>
  </r>
  <r>
    <n v="965294"/>
    <x v="1"/>
    <n v="48.36"/>
    <n v="0"/>
  </r>
  <r>
    <n v="651106"/>
    <x v="1"/>
    <n v="44.63"/>
    <n v="0"/>
  </r>
  <r>
    <n v="367538"/>
    <x v="1"/>
    <n v="45.99"/>
    <n v="0"/>
  </r>
  <r>
    <n v="378308"/>
    <x v="1"/>
    <n v="44.4"/>
    <n v="0"/>
  </r>
  <r>
    <n v="127792"/>
    <x v="1"/>
    <n v="44.96"/>
    <n v="0"/>
  </r>
  <r>
    <n v="697462"/>
    <x v="1"/>
    <n v="46.9"/>
    <n v="0"/>
  </r>
  <r>
    <n v="471025"/>
    <x v="1"/>
    <n v="46.97"/>
    <n v="0"/>
  </r>
  <r>
    <n v="429659"/>
    <x v="1"/>
    <n v="43.42"/>
    <n v="0"/>
  </r>
  <r>
    <n v="220272"/>
    <x v="1"/>
    <n v="47.21"/>
    <n v="0"/>
  </r>
  <r>
    <n v="703887"/>
    <x v="1"/>
    <n v="41.98"/>
    <n v="0"/>
  </r>
  <r>
    <n v="122781"/>
    <x v="1"/>
    <n v="41.95"/>
    <n v="0"/>
  </r>
  <r>
    <n v="471882"/>
    <x v="1"/>
    <n v="46.07"/>
    <n v="0"/>
  </r>
  <r>
    <n v="860163"/>
    <x v="1"/>
    <n v="48.71"/>
    <n v="0"/>
  </r>
  <r>
    <n v="350377"/>
    <x v="1"/>
    <n v="44.86"/>
    <n v="0"/>
  </r>
  <r>
    <n v="935039"/>
    <x v="1"/>
    <n v="42.47"/>
    <n v="0"/>
  </r>
  <r>
    <n v="435208"/>
    <x v="1"/>
    <n v="46.61"/>
    <n v="0"/>
  </r>
  <r>
    <n v="638734"/>
    <x v="1"/>
    <n v="46.09"/>
    <n v="0"/>
  </r>
  <r>
    <n v="671810"/>
    <x v="1"/>
    <n v="47.01"/>
    <n v="0"/>
  </r>
  <r>
    <n v="882601"/>
    <x v="1"/>
    <n v="45.02"/>
    <n v="0"/>
  </r>
  <r>
    <n v="974549"/>
    <x v="1"/>
    <n v="44.1"/>
    <n v="0"/>
  </r>
  <r>
    <n v="709685"/>
    <x v="1"/>
    <n v="43.61"/>
    <n v="0"/>
  </r>
  <r>
    <n v="336497"/>
    <x v="1"/>
    <n v="43.61"/>
    <n v="0"/>
  </r>
  <r>
    <n v="615713"/>
    <x v="1"/>
    <n v="45.12"/>
    <n v="0"/>
  </r>
  <r>
    <n v="151457"/>
    <x v="1"/>
    <n v="45.72"/>
    <n v="0"/>
  </r>
  <r>
    <n v="409490"/>
    <x v="1"/>
    <n v="43.19"/>
    <n v="0"/>
  </r>
  <r>
    <n v="488512"/>
    <x v="1"/>
    <n v="46.43"/>
    <n v="0"/>
  </r>
  <r>
    <n v="388957"/>
    <x v="1"/>
    <n v="49.22"/>
    <n v="0"/>
  </r>
  <r>
    <n v="385866"/>
    <x v="1"/>
    <n v="43"/>
    <n v="0"/>
  </r>
  <r>
    <n v="569433"/>
    <x v="1"/>
    <n v="47.09"/>
    <n v="0"/>
  </r>
  <r>
    <n v="226806"/>
    <x v="1"/>
    <n v="47.91"/>
    <n v="0"/>
  </r>
  <r>
    <n v="386901"/>
    <x v="1"/>
    <n v="48.69"/>
    <n v="0"/>
  </r>
  <r>
    <n v="367950"/>
    <x v="1"/>
    <n v="45.5"/>
    <n v="0"/>
  </r>
  <r>
    <n v="630485"/>
    <x v="1"/>
    <n v="41.98"/>
    <n v="0"/>
  </r>
  <r>
    <n v="134271"/>
    <x v="1"/>
    <n v="47.5"/>
    <n v="0"/>
  </r>
  <r>
    <n v="292463"/>
    <x v="1"/>
    <n v="44.59"/>
    <n v="0"/>
  </r>
  <r>
    <n v="212151"/>
    <x v="1"/>
    <n v="41.92"/>
    <n v="0"/>
  </r>
  <r>
    <n v="520491"/>
    <x v="1"/>
    <n v="43.01"/>
    <n v="0"/>
  </r>
  <r>
    <n v="351597"/>
    <x v="1"/>
    <n v="51.45"/>
    <n v="0"/>
  </r>
  <r>
    <n v="616121"/>
    <x v="1"/>
    <n v="49.46"/>
    <n v="0"/>
  </r>
  <r>
    <n v="938116"/>
    <x v="1"/>
    <n v="49.37"/>
    <n v="0"/>
  </r>
  <r>
    <n v="266874"/>
    <x v="1"/>
    <n v="44.07"/>
    <n v="0"/>
  </r>
  <r>
    <n v="225761"/>
    <x v="1"/>
    <n v="43.81"/>
    <n v="0"/>
  </r>
  <r>
    <n v="165024"/>
    <x v="1"/>
    <n v="46.66"/>
    <n v="0"/>
  </r>
  <r>
    <n v="651372"/>
    <x v="1"/>
    <n v="45.63"/>
    <n v="0"/>
  </r>
  <r>
    <n v="436336"/>
    <x v="1"/>
    <n v="43.36"/>
    <n v="0"/>
  </r>
  <r>
    <n v="856924"/>
    <x v="1"/>
    <n v="44.27"/>
    <n v="0"/>
  </r>
  <r>
    <n v="691262"/>
    <x v="1"/>
    <n v="43.57"/>
    <n v="0"/>
  </r>
  <r>
    <n v="912232"/>
    <x v="1"/>
    <n v="42.57"/>
    <n v="0"/>
  </r>
  <r>
    <n v="350083"/>
    <x v="1"/>
    <n v="46.49"/>
    <n v="0"/>
  </r>
  <r>
    <n v="791282"/>
    <x v="1"/>
    <n v="43.23"/>
    <n v="0"/>
  </r>
  <r>
    <n v="496601"/>
    <x v="1"/>
    <n v="45.87"/>
    <n v="0"/>
  </r>
  <r>
    <n v="978722"/>
    <x v="1"/>
    <n v="46.03"/>
    <n v="0"/>
  </r>
  <r>
    <n v="783940"/>
    <x v="1"/>
    <n v="48.59"/>
    <n v="0"/>
  </r>
  <r>
    <n v="253992"/>
    <x v="1"/>
    <n v="46.57"/>
    <n v="0"/>
  </r>
  <r>
    <n v="785913"/>
    <x v="1"/>
    <n v="44.21"/>
    <n v="0"/>
  </r>
  <r>
    <n v="173994"/>
    <x v="1"/>
    <n v="46.49"/>
    <n v="0"/>
  </r>
  <r>
    <n v="373306"/>
    <x v="1"/>
    <n v="42.56"/>
    <n v="0"/>
  </r>
  <r>
    <n v="492898"/>
    <x v="1"/>
    <n v="45.09"/>
    <n v="0"/>
  </r>
  <r>
    <n v="671245"/>
    <x v="1"/>
    <n v="43.88"/>
    <n v="0"/>
  </r>
  <r>
    <n v="228056"/>
    <x v="1"/>
    <n v="49.93"/>
    <n v="0"/>
  </r>
  <r>
    <n v="287636"/>
    <x v="1"/>
    <n v="45.57"/>
    <n v="0"/>
  </r>
  <r>
    <n v="127869"/>
    <x v="1"/>
    <n v="48.03"/>
    <n v="0"/>
  </r>
  <r>
    <n v="350822"/>
    <x v="1"/>
    <n v="44.84"/>
    <n v="0"/>
  </r>
  <r>
    <n v="803428"/>
    <x v="1"/>
    <n v="48.76"/>
    <n v="0"/>
  </r>
  <r>
    <n v="911827"/>
    <x v="1"/>
    <n v="43.29"/>
    <n v="0"/>
  </r>
  <r>
    <n v="686611"/>
    <x v="1"/>
    <n v="44.46"/>
    <n v="0"/>
  </r>
  <r>
    <n v="525276"/>
    <x v="1"/>
    <n v="46.39"/>
    <n v="0"/>
  </r>
  <r>
    <n v="147084"/>
    <x v="1"/>
    <n v="44.14"/>
    <n v="0"/>
  </r>
  <r>
    <n v="477523"/>
    <x v="1"/>
    <n v="43.93"/>
    <n v="0"/>
  </r>
  <r>
    <n v="873600"/>
    <x v="1"/>
    <n v="45.74"/>
    <n v="0"/>
  </r>
  <r>
    <n v="971654"/>
    <x v="1"/>
    <n v="48.96"/>
    <n v="0"/>
  </r>
  <r>
    <n v="951587"/>
    <x v="1"/>
    <n v="43.55"/>
    <n v="0"/>
  </r>
  <r>
    <n v="315667"/>
    <x v="1"/>
    <n v="45.29"/>
    <n v="0"/>
  </r>
  <r>
    <n v="122592"/>
    <x v="1"/>
    <n v="44.52"/>
    <n v="0"/>
  </r>
  <r>
    <n v="223743"/>
    <x v="1"/>
    <n v="44.11"/>
    <n v="0"/>
  </r>
  <r>
    <n v="873148"/>
    <x v="1"/>
    <n v="43.6"/>
    <n v="0"/>
  </r>
  <r>
    <n v="458610"/>
    <x v="1"/>
    <n v="45.09"/>
    <n v="0"/>
  </r>
  <r>
    <n v="843596"/>
    <x v="1"/>
    <n v="46.14"/>
    <n v="0"/>
  </r>
  <r>
    <n v="144993"/>
    <x v="1"/>
    <n v="39.479999999999997"/>
    <n v="0"/>
  </r>
  <r>
    <n v="529040"/>
    <x v="1"/>
    <n v="43.28"/>
    <n v="0"/>
  </r>
  <r>
    <n v="438836"/>
    <x v="1"/>
    <n v="44.74"/>
    <n v="0"/>
  </r>
  <r>
    <n v="752384"/>
    <x v="1"/>
    <n v="46.98"/>
    <n v="0"/>
  </r>
  <r>
    <n v="315757"/>
    <x v="1"/>
    <n v="47.4"/>
    <n v="0"/>
  </r>
  <r>
    <n v="217196"/>
    <x v="1"/>
    <n v="45.63"/>
    <n v="0"/>
  </r>
  <r>
    <n v="613617"/>
    <x v="1"/>
    <n v="47.1"/>
    <n v="0"/>
  </r>
  <r>
    <n v="796508"/>
    <x v="1"/>
    <n v="44.31"/>
    <n v="0"/>
  </r>
  <r>
    <n v="541426"/>
    <x v="1"/>
    <n v="44.85"/>
    <n v="0"/>
  </r>
  <r>
    <n v="713475"/>
    <x v="1"/>
    <n v="47.7"/>
    <n v="0"/>
  </r>
  <r>
    <n v="273646"/>
    <x v="1"/>
    <n v="45.9"/>
    <n v="0"/>
  </r>
  <r>
    <n v="193022"/>
    <x v="1"/>
    <n v="47.93"/>
    <n v="0"/>
  </r>
  <r>
    <n v="354306"/>
    <x v="1"/>
    <n v="47.09"/>
    <n v="0"/>
  </r>
  <r>
    <n v="381741"/>
    <x v="1"/>
    <n v="45.62"/>
    <n v="0"/>
  </r>
  <r>
    <n v="888496"/>
    <x v="1"/>
    <n v="41.85"/>
    <n v="0"/>
  </r>
  <r>
    <n v="250031"/>
    <x v="1"/>
    <n v="48.35"/>
    <n v="0"/>
  </r>
  <r>
    <n v="575831"/>
    <x v="1"/>
    <n v="42.46"/>
    <n v="0"/>
  </r>
  <r>
    <n v="207919"/>
    <x v="1"/>
    <n v="48.91"/>
    <n v="0"/>
  </r>
  <r>
    <n v="384896"/>
    <x v="1"/>
    <n v="45.02"/>
    <n v="0"/>
  </r>
  <r>
    <n v="196073"/>
    <x v="1"/>
    <n v="47.53"/>
    <n v="0"/>
  </r>
  <r>
    <n v="219685"/>
    <x v="1"/>
    <n v="42.28"/>
    <n v="0"/>
  </r>
  <r>
    <n v="542349"/>
    <x v="1"/>
    <n v="42.99"/>
    <n v="0"/>
  </r>
  <r>
    <n v="526965"/>
    <x v="1"/>
    <n v="48.03"/>
    <n v="0"/>
  </r>
  <r>
    <n v="947883"/>
    <x v="1"/>
    <n v="47.81"/>
    <n v="0"/>
  </r>
  <r>
    <n v="872631"/>
    <x v="1"/>
    <n v="46.78"/>
    <n v="0"/>
  </r>
  <r>
    <n v="949323"/>
    <x v="1"/>
    <n v="46.73"/>
    <n v="0"/>
  </r>
  <r>
    <n v="895865"/>
    <x v="1"/>
    <n v="47.47"/>
    <n v="0"/>
  </r>
  <r>
    <n v="651816"/>
    <x v="1"/>
    <n v="48.59"/>
    <n v="0"/>
  </r>
  <r>
    <n v="670984"/>
    <x v="1"/>
    <n v="40.79"/>
    <n v="0"/>
  </r>
  <r>
    <n v="911892"/>
    <x v="1"/>
    <n v="43.83"/>
    <n v="0"/>
  </r>
  <r>
    <n v="979051"/>
    <x v="1"/>
    <n v="45.54"/>
    <n v="0"/>
  </r>
  <r>
    <n v="175829"/>
    <x v="1"/>
    <n v="43.63"/>
    <n v="0"/>
  </r>
  <r>
    <n v="641973"/>
    <x v="1"/>
    <n v="43.8"/>
    <n v="0"/>
  </r>
  <r>
    <n v="759661"/>
    <x v="1"/>
    <n v="40.29"/>
    <n v="0"/>
  </r>
  <r>
    <n v="317743"/>
    <x v="1"/>
    <n v="49.17"/>
    <n v="0"/>
  </r>
  <r>
    <n v="819678"/>
    <x v="1"/>
    <n v="43.93"/>
    <n v="0"/>
  </r>
  <r>
    <n v="822217"/>
    <x v="1"/>
    <n v="44.78"/>
    <n v="0"/>
  </r>
  <r>
    <n v="891270"/>
    <x v="1"/>
    <n v="48.11"/>
    <n v="0"/>
  </r>
  <r>
    <n v="141992"/>
    <x v="1"/>
    <n v="44.07"/>
    <n v="0"/>
  </r>
  <r>
    <n v="454369"/>
    <x v="1"/>
    <n v="49.43"/>
    <n v="0"/>
  </r>
  <r>
    <n v="364911"/>
    <x v="1"/>
    <n v="44.84"/>
    <n v="0"/>
  </r>
  <r>
    <n v="470365"/>
    <x v="1"/>
    <n v="47.59"/>
    <n v="0"/>
  </r>
  <r>
    <n v="556846"/>
    <x v="1"/>
    <n v="44.67"/>
    <n v="0"/>
  </r>
  <r>
    <n v="876747"/>
    <x v="1"/>
    <n v="44.36"/>
    <n v="0"/>
  </r>
  <r>
    <n v="630648"/>
    <x v="1"/>
    <n v="51.91"/>
    <n v="0"/>
  </r>
  <r>
    <n v="362082"/>
    <x v="1"/>
    <n v="46.64"/>
    <n v="0"/>
  </r>
  <r>
    <n v="176239"/>
    <x v="1"/>
    <n v="47.08"/>
    <n v="0"/>
  </r>
  <r>
    <n v="127301"/>
    <x v="1"/>
    <n v="48.08"/>
    <n v="0"/>
  </r>
  <r>
    <n v="632059"/>
    <x v="1"/>
    <n v="44.75"/>
    <n v="0"/>
  </r>
  <r>
    <n v="296101"/>
    <x v="1"/>
    <n v="45.73"/>
    <n v="0"/>
  </r>
  <r>
    <n v="623295"/>
    <x v="1"/>
    <n v="49.78"/>
    <n v="0"/>
  </r>
  <r>
    <n v="194210"/>
    <x v="1"/>
    <n v="47.25"/>
    <n v="0"/>
  </r>
  <r>
    <n v="934110"/>
    <x v="1"/>
    <n v="41.84"/>
    <n v="0"/>
  </r>
  <r>
    <n v="874020"/>
    <x v="1"/>
    <n v="45.04"/>
    <n v="0"/>
  </r>
  <r>
    <n v="388727"/>
    <x v="1"/>
    <n v="49.24"/>
    <n v="0"/>
  </r>
  <r>
    <n v="319179"/>
    <x v="1"/>
    <n v="46.07"/>
    <n v="0"/>
  </r>
  <r>
    <n v="675530"/>
    <x v="1"/>
    <n v="43.46"/>
    <n v="0"/>
  </r>
  <r>
    <n v="302187"/>
    <x v="1"/>
    <n v="44.56"/>
    <n v="0"/>
  </r>
  <r>
    <n v="138675"/>
    <x v="1"/>
    <n v="41.06"/>
    <n v="0"/>
  </r>
  <r>
    <n v="844163"/>
    <x v="1"/>
    <n v="45.85"/>
    <n v="0"/>
  </r>
  <r>
    <n v="386120"/>
    <x v="1"/>
    <n v="49.11"/>
    <n v="0"/>
  </r>
  <r>
    <n v="834272"/>
    <x v="1"/>
    <n v="39.76"/>
    <n v="0"/>
  </r>
  <r>
    <n v="112985"/>
    <x v="1"/>
    <n v="46.4"/>
    <n v="0"/>
  </r>
  <r>
    <n v="624730"/>
    <x v="1"/>
    <n v="46.23"/>
    <n v="0"/>
  </r>
  <r>
    <n v="232070"/>
    <x v="1"/>
    <n v="48.94"/>
    <n v="0"/>
  </r>
  <r>
    <n v="753471"/>
    <x v="1"/>
    <n v="50.53"/>
    <n v="0"/>
  </r>
  <r>
    <n v="284515"/>
    <x v="1"/>
    <n v="39.409999999999997"/>
    <n v="0"/>
  </r>
  <r>
    <n v="892288"/>
    <x v="1"/>
    <n v="44.54"/>
    <n v="0"/>
  </r>
  <r>
    <n v="662592"/>
    <x v="1"/>
    <n v="47.47"/>
    <n v="0"/>
  </r>
  <r>
    <n v="794029"/>
    <x v="1"/>
    <n v="38.75"/>
    <n v="0"/>
  </r>
  <r>
    <n v="962900"/>
    <x v="1"/>
    <n v="45.17"/>
    <n v="0"/>
  </r>
  <r>
    <n v="177183"/>
    <x v="1"/>
    <n v="41.65"/>
    <n v="0"/>
  </r>
  <r>
    <n v="698675"/>
    <x v="1"/>
    <n v="48.98"/>
    <n v="0"/>
  </r>
  <r>
    <n v="778517"/>
    <x v="1"/>
    <n v="44.19"/>
    <n v="0"/>
  </r>
  <r>
    <n v="128936"/>
    <x v="1"/>
    <n v="47.29"/>
    <n v="0"/>
  </r>
  <r>
    <n v="721480"/>
    <x v="1"/>
    <n v="46.93"/>
    <n v="0"/>
  </r>
  <r>
    <n v="200421"/>
    <x v="1"/>
    <n v="43.43"/>
    <n v="0"/>
  </r>
  <r>
    <n v="647471"/>
    <x v="1"/>
    <n v="42.5"/>
    <n v="0"/>
  </r>
  <r>
    <n v="568279"/>
    <x v="1"/>
    <n v="47.07"/>
    <n v="0"/>
  </r>
  <r>
    <n v="726849"/>
    <x v="1"/>
    <n v="48.41"/>
    <n v="0"/>
  </r>
  <r>
    <n v="910444"/>
    <x v="1"/>
    <n v="49.11"/>
    <n v="0"/>
  </r>
  <r>
    <n v="636124"/>
    <x v="1"/>
    <n v="48.1"/>
    <n v="0"/>
  </r>
  <r>
    <n v="659885"/>
    <x v="1"/>
    <n v="48.48"/>
    <n v="0"/>
  </r>
  <r>
    <n v="601200"/>
    <x v="1"/>
    <n v="44.55"/>
    <n v="0"/>
  </r>
  <r>
    <n v="202039"/>
    <x v="1"/>
    <n v="42.27"/>
    <n v="0"/>
  </r>
  <r>
    <n v="786580"/>
    <x v="1"/>
    <n v="42.19"/>
    <n v="0"/>
  </r>
  <r>
    <n v="129646"/>
    <x v="1"/>
    <n v="42.59"/>
    <n v="0"/>
  </r>
  <r>
    <n v="459489"/>
    <x v="1"/>
    <n v="43.45"/>
    <n v="0"/>
  </r>
  <r>
    <n v="147751"/>
    <x v="1"/>
    <n v="45.04"/>
    <n v="0"/>
  </r>
  <r>
    <n v="415264"/>
    <x v="1"/>
    <n v="49.57"/>
    <n v="0"/>
  </r>
  <r>
    <n v="787544"/>
    <x v="1"/>
    <n v="47.37"/>
    <n v="0"/>
  </r>
  <r>
    <n v="287319"/>
    <x v="1"/>
    <n v="48.37"/>
    <n v="0"/>
  </r>
  <r>
    <n v="761255"/>
    <x v="1"/>
    <n v="44.48"/>
    <n v="0"/>
  </r>
  <r>
    <n v="645352"/>
    <x v="1"/>
    <n v="41.79"/>
    <n v="0"/>
  </r>
  <r>
    <n v="209257"/>
    <x v="1"/>
    <n v="44.61"/>
    <n v="0"/>
  </r>
  <r>
    <n v="439169"/>
    <x v="1"/>
    <n v="41.63"/>
    <n v="0"/>
  </r>
  <r>
    <n v="576548"/>
    <x v="1"/>
    <n v="45.4"/>
    <n v="0"/>
  </r>
  <r>
    <n v="419649"/>
    <x v="1"/>
    <n v="46.58"/>
    <n v="0"/>
  </r>
  <r>
    <n v="147096"/>
    <x v="1"/>
    <n v="44.89"/>
    <n v="0"/>
  </r>
  <r>
    <n v="759828"/>
    <x v="1"/>
    <n v="49.15"/>
    <n v="0"/>
  </r>
  <r>
    <n v="546224"/>
    <x v="1"/>
    <n v="46.11"/>
    <n v="0"/>
  </r>
  <r>
    <n v="332185"/>
    <x v="1"/>
    <n v="46.81"/>
    <n v="0"/>
  </r>
  <r>
    <n v="867266"/>
    <x v="1"/>
    <n v="37.11"/>
    <n v="0"/>
  </r>
  <r>
    <n v="751654"/>
    <x v="1"/>
    <n v="44.45"/>
    <n v="0"/>
  </r>
  <r>
    <n v="269327"/>
    <x v="1"/>
    <n v="45.78"/>
    <n v="0"/>
  </r>
  <r>
    <n v="839399"/>
    <x v="1"/>
    <n v="44.72"/>
    <n v="0"/>
  </r>
  <r>
    <n v="183636"/>
    <x v="1"/>
    <n v="50.7"/>
    <n v="0"/>
  </r>
  <r>
    <n v="261503"/>
    <x v="1"/>
    <n v="45.96"/>
    <n v="0"/>
  </r>
  <r>
    <n v="390979"/>
    <x v="1"/>
    <n v="43.82"/>
    <n v="0"/>
  </r>
  <r>
    <n v="937044"/>
    <x v="1"/>
    <n v="50.09"/>
    <n v="0"/>
  </r>
  <r>
    <n v="287412"/>
    <x v="1"/>
    <n v="42.49"/>
    <n v="0"/>
  </r>
  <r>
    <n v="817600"/>
    <x v="1"/>
    <n v="49.02"/>
    <n v="0"/>
  </r>
  <r>
    <n v="393643"/>
    <x v="1"/>
    <n v="46.24"/>
    <n v="0"/>
  </r>
  <r>
    <n v="604893"/>
    <x v="1"/>
    <n v="44.64"/>
    <n v="0"/>
  </r>
  <r>
    <n v="556344"/>
    <x v="1"/>
    <n v="43.43"/>
    <n v="0"/>
  </r>
  <r>
    <n v="642263"/>
    <x v="1"/>
    <n v="49.15"/>
    <n v="0"/>
  </r>
  <r>
    <n v="169259"/>
    <x v="1"/>
    <n v="46.8"/>
    <n v="0"/>
  </r>
  <r>
    <n v="463243"/>
    <x v="1"/>
    <n v="48.51"/>
    <n v="0"/>
  </r>
  <r>
    <n v="367120"/>
    <x v="1"/>
    <n v="45.73"/>
    <n v="0"/>
  </r>
  <r>
    <n v="156084"/>
    <x v="1"/>
    <n v="47.3"/>
    <n v="0"/>
  </r>
  <r>
    <n v="639809"/>
    <x v="1"/>
    <n v="46.03"/>
    <n v="0"/>
  </r>
  <r>
    <n v="197732"/>
    <x v="1"/>
    <n v="43.14"/>
    <n v="0"/>
  </r>
  <r>
    <n v="805467"/>
    <x v="1"/>
    <n v="45.86"/>
    <n v="0"/>
  </r>
  <r>
    <n v="228096"/>
    <x v="1"/>
    <n v="44.16"/>
    <n v="0"/>
  </r>
  <r>
    <n v="914958"/>
    <x v="1"/>
    <n v="47.52"/>
    <n v="0"/>
  </r>
  <r>
    <n v="239852"/>
    <x v="1"/>
    <n v="44.52"/>
    <n v="0"/>
  </r>
  <r>
    <n v="261853"/>
    <x v="1"/>
    <n v="41.51"/>
    <n v="0"/>
  </r>
  <r>
    <n v="813123"/>
    <x v="1"/>
    <n v="47.65"/>
    <n v="0"/>
  </r>
  <r>
    <n v="189883"/>
    <x v="1"/>
    <n v="50.84"/>
    <n v="0"/>
  </r>
  <r>
    <n v="343901"/>
    <x v="1"/>
    <n v="49.25"/>
    <n v="0"/>
  </r>
  <r>
    <n v="744172"/>
    <x v="1"/>
    <n v="43.33"/>
    <n v="0"/>
  </r>
  <r>
    <n v="794053"/>
    <x v="1"/>
    <n v="44.82"/>
    <n v="0"/>
  </r>
  <r>
    <n v="967814"/>
    <x v="1"/>
    <n v="46.16"/>
    <n v="0"/>
  </r>
  <r>
    <n v="954473"/>
    <x v="1"/>
    <n v="46.74"/>
    <n v="0"/>
  </r>
  <r>
    <n v="237802"/>
    <x v="1"/>
    <n v="46.87"/>
    <n v="0"/>
  </r>
  <r>
    <n v="257348"/>
    <x v="1"/>
    <n v="43.34"/>
    <n v="0"/>
  </r>
  <r>
    <n v="128719"/>
    <x v="1"/>
    <n v="46.46"/>
    <n v="0"/>
  </r>
  <r>
    <n v="322688"/>
    <x v="1"/>
    <n v="43.82"/>
    <n v="0"/>
  </r>
  <r>
    <n v="987194"/>
    <x v="1"/>
    <n v="46.68"/>
    <n v="0"/>
  </r>
  <r>
    <n v="608456"/>
    <x v="1"/>
    <n v="45.74"/>
    <n v="0"/>
  </r>
  <r>
    <n v="318264"/>
    <x v="1"/>
    <n v="48.2"/>
    <n v="0"/>
  </r>
  <r>
    <n v="741511"/>
    <x v="1"/>
    <n v="40.79"/>
    <n v="0"/>
  </r>
  <r>
    <n v="881891"/>
    <x v="1"/>
    <n v="44.84"/>
    <n v="0"/>
  </r>
  <r>
    <n v="888935"/>
    <x v="1"/>
    <n v="38.72"/>
    <n v="0"/>
  </r>
  <r>
    <n v="653919"/>
    <x v="1"/>
    <n v="47.44"/>
    <n v="0"/>
  </r>
  <r>
    <n v="323697"/>
    <x v="1"/>
    <n v="45.68"/>
    <n v="0"/>
  </r>
  <r>
    <n v="165958"/>
    <x v="1"/>
    <n v="46"/>
    <n v="0"/>
  </r>
  <r>
    <n v="515511"/>
    <x v="1"/>
    <n v="43.54"/>
    <n v="0"/>
  </r>
  <r>
    <n v="265127"/>
    <x v="1"/>
    <n v="46.35"/>
    <n v="0"/>
  </r>
  <r>
    <n v="729265"/>
    <x v="1"/>
    <n v="46.57"/>
    <n v="0"/>
  </r>
  <r>
    <n v="187676"/>
    <x v="1"/>
    <n v="50.47"/>
    <n v="0"/>
  </r>
  <r>
    <n v="860659"/>
    <x v="1"/>
    <n v="51.12"/>
    <n v="0"/>
  </r>
  <r>
    <n v="659425"/>
    <x v="1"/>
    <n v="42.35"/>
    <n v="0"/>
  </r>
  <r>
    <n v="974067"/>
    <x v="1"/>
    <n v="48.9"/>
    <n v="0"/>
  </r>
  <r>
    <n v="610910"/>
    <x v="1"/>
    <n v="44.5"/>
    <n v="0"/>
  </r>
  <r>
    <n v="780266"/>
    <x v="1"/>
    <n v="50.26"/>
    <n v="0"/>
  </r>
  <r>
    <n v="590158"/>
    <x v="1"/>
    <n v="47.34"/>
    <n v="0"/>
  </r>
  <r>
    <n v="701690"/>
    <x v="1"/>
    <n v="47.7"/>
    <n v="0"/>
  </r>
  <r>
    <n v="636156"/>
    <x v="1"/>
    <n v="48.14"/>
    <n v="0"/>
  </r>
  <r>
    <n v="952437"/>
    <x v="1"/>
    <n v="47.91"/>
    <n v="0"/>
  </r>
  <r>
    <n v="931872"/>
    <x v="1"/>
    <n v="52.21"/>
    <n v="0"/>
  </r>
  <r>
    <n v="188997"/>
    <x v="1"/>
    <n v="46.49"/>
    <n v="0"/>
  </r>
  <r>
    <n v="503104"/>
    <x v="1"/>
    <n v="44.79"/>
    <n v="0"/>
  </r>
  <r>
    <n v="272941"/>
    <x v="1"/>
    <n v="46.67"/>
    <n v="0"/>
  </r>
  <r>
    <n v="642025"/>
    <x v="1"/>
    <n v="44.86"/>
    <n v="0"/>
  </r>
  <r>
    <n v="136478"/>
    <x v="1"/>
    <n v="50.29"/>
    <n v="0"/>
  </r>
  <r>
    <n v="464508"/>
    <x v="1"/>
    <n v="42.61"/>
    <n v="0"/>
  </r>
  <r>
    <n v="479737"/>
    <x v="1"/>
    <n v="44.21"/>
    <n v="0"/>
  </r>
  <r>
    <n v="920065"/>
    <x v="1"/>
    <n v="46.63"/>
    <n v="0"/>
  </r>
  <r>
    <n v="467739"/>
    <x v="1"/>
    <n v="43.16"/>
    <n v="0"/>
  </r>
  <r>
    <n v="632971"/>
    <x v="1"/>
    <n v="44.73"/>
    <n v="0"/>
  </r>
  <r>
    <n v="890063"/>
    <x v="1"/>
    <n v="46.8"/>
    <n v="0"/>
  </r>
  <r>
    <n v="679698"/>
    <x v="1"/>
    <n v="41.76"/>
    <n v="0"/>
  </r>
  <r>
    <n v="162348"/>
    <x v="1"/>
    <n v="44.24"/>
    <n v="0"/>
  </r>
  <r>
    <n v="643800"/>
    <x v="1"/>
    <n v="46.01"/>
    <n v="0"/>
  </r>
  <r>
    <n v="850963"/>
    <x v="1"/>
    <n v="51.09"/>
    <n v="0"/>
  </r>
  <r>
    <n v="652036"/>
    <x v="1"/>
    <n v="44.23"/>
    <n v="0"/>
  </r>
  <r>
    <n v="672621"/>
    <x v="1"/>
    <n v="45.51"/>
    <n v="0"/>
  </r>
  <r>
    <n v="408299"/>
    <x v="1"/>
    <n v="45.92"/>
    <n v="0"/>
  </r>
  <r>
    <n v="818483"/>
    <x v="1"/>
    <n v="46.08"/>
    <n v="0"/>
  </r>
  <r>
    <n v="468400"/>
    <x v="1"/>
    <n v="46.54"/>
    <n v="0"/>
  </r>
  <r>
    <n v="708819"/>
    <x v="1"/>
    <n v="43.37"/>
    <n v="0"/>
  </r>
  <r>
    <n v="319020"/>
    <x v="1"/>
    <n v="47.59"/>
    <n v="0"/>
  </r>
  <r>
    <n v="801125"/>
    <x v="1"/>
    <n v="46.36"/>
    <n v="0"/>
  </r>
  <r>
    <n v="757069"/>
    <x v="1"/>
    <n v="46.72"/>
    <n v="0"/>
  </r>
  <r>
    <n v="399580"/>
    <x v="1"/>
    <n v="48.32"/>
    <n v="0"/>
  </r>
  <r>
    <n v="240355"/>
    <x v="1"/>
    <n v="50.53"/>
    <n v="0"/>
  </r>
  <r>
    <n v="175808"/>
    <x v="1"/>
    <n v="48.71"/>
    <n v="0"/>
  </r>
  <r>
    <n v="385159"/>
    <x v="1"/>
    <n v="44.14"/>
    <n v="0"/>
  </r>
  <r>
    <n v="453041"/>
    <x v="1"/>
    <n v="46.45"/>
    <n v="0"/>
  </r>
  <r>
    <n v="369408"/>
    <x v="1"/>
    <n v="48.21"/>
    <n v="0"/>
  </r>
  <r>
    <n v="112027"/>
    <x v="1"/>
    <n v="45.61"/>
    <n v="0"/>
  </r>
  <r>
    <n v="537552"/>
    <x v="1"/>
    <n v="42.27"/>
    <n v="0"/>
  </r>
  <r>
    <n v="539190"/>
    <x v="1"/>
    <n v="42.12"/>
    <n v="0"/>
  </r>
  <r>
    <n v="322272"/>
    <x v="1"/>
    <n v="44.84"/>
    <n v="0"/>
  </r>
  <r>
    <n v="924618"/>
    <x v="1"/>
    <n v="47.65"/>
    <n v="0"/>
  </r>
  <r>
    <n v="920737"/>
    <x v="1"/>
    <n v="48.89"/>
    <n v="0"/>
  </r>
  <r>
    <n v="693120"/>
    <x v="1"/>
    <n v="46.59"/>
    <n v="0"/>
  </r>
  <r>
    <n v="687900"/>
    <x v="1"/>
    <n v="44.59"/>
    <n v="0"/>
  </r>
  <r>
    <n v="552609"/>
    <x v="1"/>
    <n v="42.98"/>
    <n v="0"/>
  </r>
  <r>
    <n v="863748"/>
    <x v="1"/>
    <n v="41.63"/>
    <n v="0"/>
  </r>
  <r>
    <n v="161413"/>
    <x v="1"/>
    <n v="45.88"/>
    <n v="0"/>
  </r>
  <r>
    <n v="179688"/>
    <x v="1"/>
    <n v="41.06"/>
    <n v="0"/>
  </r>
  <r>
    <n v="303031"/>
    <x v="1"/>
    <n v="47"/>
    <n v="0"/>
  </r>
  <r>
    <n v="120852"/>
    <x v="1"/>
    <n v="44.19"/>
    <n v="0"/>
  </r>
  <r>
    <n v="495541"/>
    <x v="1"/>
    <n v="42.62"/>
    <n v="0"/>
  </r>
  <r>
    <n v="676912"/>
    <x v="1"/>
    <n v="49.04"/>
    <n v="0"/>
  </r>
  <r>
    <n v="626755"/>
    <x v="1"/>
    <n v="48.54"/>
    <n v="0"/>
  </r>
  <r>
    <n v="265200"/>
    <x v="1"/>
    <n v="46.07"/>
    <n v="0"/>
  </r>
  <r>
    <n v="958659"/>
    <x v="1"/>
    <n v="41.66"/>
    <n v="0"/>
  </r>
  <r>
    <n v="893636"/>
    <x v="1"/>
    <n v="40.71"/>
    <n v="0"/>
  </r>
  <r>
    <n v="315052"/>
    <x v="1"/>
    <n v="41.89"/>
    <n v="0"/>
  </r>
  <r>
    <n v="114480"/>
    <x v="1"/>
    <n v="48.97"/>
    <n v="0"/>
  </r>
  <r>
    <n v="788317"/>
    <x v="1"/>
    <n v="43.63"/>
    <n v="0"/>
  </r>
  <r>
    <n v="112148"/>
    <x v="1"/>
    <n v="45.7"/>
    <n v="0"/>
  </r>
  <r>
    <n v="796781"/>
    <x v="1"/>
    <n v="48.72"/>
    <n v="0"/>
  </r>
  <r>
    <n v="939483"/>
    <x v="1"/>
    <n v="40.49"/>
    <n v="0"/>
  </r>
  <r>
    <n v="328184"/>
    <x v="1"/>
    <n v="42.64"/>
    <n v="0"/>
  </r>
  <r>
    <n v="799163"/>
    <x v="1"/>
    <n v="48.94"/>
    <n v="0"/>
  </r>
  <r>
    <n v="696265"/>
    <x v="1"/>
    <n v="47.33"/>
    <n v="0"/>
  </r>
  <r>
    <n v="138256"/>
    <x v="1"/>
    <n v="49.68"/>
    <n v="0"/>
  </r>
  <r>
    <n v="951546"/>
    <x v="1"/>
    <n v="46.93"/>
    <n v="0"/>
  </r>
  <r>
    <n v="818466"/>
    <x v="1"/>
    <n v="47.91"/>
    <n v="0"/>
  </r>
  <r>
    <n v="128532"/>
    <x v="1"/>
    <n v="44.88"/>
    <n v="0"/>
  </r>
  <r>
    <n v="501661"/>
    <x v="1"/>
    <n v="44.03"/>
    <n v="0"/>
  </r>
  <r>
    <n v="785053"/>
    <x v="1"/>
    <n v="42.07"/>
    <n v="0"/>
  </r>
  <r>
    <n v="191448"/>
    <x v="1"/>
    <n v="43.42"/>
    <n v="0"/>
  </r>
  <r>
    <n v="600945"/>
    <x v="1"/>
    <n v="49.81"/>
    <n v="0"/>
  </r>
  <r>
    <n v="257388"/>
    <x v="1"/>
    <n v="52.6"/>
    <n v="0"/>
  </r>
  <r>
    <n v="709212"/>
    <x v="1"/>
    <n v="47.38"/>
    <n v="0"/>
  </r>
  <r>
    <n v="532177"/>
    <x v="1"/>
    <n v="44.41"/>
    <n v="0"/>
  </r>
  <r>
    <n v="689778"/>
    <x v="1"/>
    <n v="43.82"/>
    <n v="0"/>
  </r>
  <r>
    <n v="795072"/>
    <x v="1"/>
    <n v="44.05"/>
    <n v="0"/>
  </r>
  <r>
    <n v="798670"/>
    <x v="1"/>
    <n v="47.19"/>
    <n v="0"/>
  </r>
  <r>
    <n v="163986"/>
    <x v="1"/>
    <n v="48.54"/>
    <n v="0"/>
  </r>
  <r>
    <n v="567363"/>
    <x v="1"/>
    <n v="42.99"/>
    <n v="0"/>
  </r>
  <r>
    <n v="639491"/>
    <x v="1"/>
    <n v="43.91"/>
    <n v="0"/>
  </r>
  <r>
    <n v="904168"/>
    <x v="1"/>
    <n v="44.55"/>
    <n v="0"/>
  </r>
  <r>
    <n v="609592"/>
    <x v="1"/>
    <n v="41.98"/>
    <n v="0"/>
  </r>
  <r>
    <n v="143311"/>
    <x v="1"/>
    <n v="48.04"/>
    <n v="0"/>
  </r>
  <r>
    <n v="964464"/>
    <x v="1"/>
    <n v="45.45"/>
    <n v="0"/>
  </r>
  <r>
    <n v="771826"/>
    <x v="1"/>
    <n v="44.05"/>
    <n v="0"/>
  </r>
  <r>
    <n v="521709"/>
    <x v="1"/>
    <n v="48.02"/>
    <n v="0"/>
  </r>
  <r>
    <n v="381926"/>
    <x v="1"/>
    <n v="48.62"/>
    <n v="0"/>
  </r>
  <r>
    <n v="125776"/>
    <x v="1"/>
    <n v="46.48"/>
    <n v="0"/>
  </r>
  <r>
    <n v="640480"/>
    <x v="1"/>
    <n v="43.67"/>
    <n v="0"/>
  </r>
  <r>
    <n v="804368"/>
    <x v="1"/>
    <n v="46.5"/>
    <n v="0"/>
  </r>
  <r>
    <n v="266330"/>
    <x v="1"/>
    <n v="42.69"/>
    <n v="0"/>
  </r>
  <r>
    <n v="131062"/>
    <x v="1"/>
    <n v="43.24"/>
    <n v="0"/>
  </r>
  <r>
    <n v="598079"/>
    <x v="1"/>
    <n v="49.3"/>
    <n v="0"/>
  </r>
  <r>
    <n v="971513"/>
    <x v="1"/>
    <n v="44.64"/>
    <n v="0"/>
  </r>
  <r>
    <n v="381815"/>
    <x v="1"/>
    <n v="45.87"/>
    <n v="0"/>
  </r>
  <r>
    <n v="339181"/>
    <x v="1"/>
    <n v="45.13"/>
    <n v="0"/>
  </r>
  <r>
    <n v="898674"/>
    <x v="1"/>
    <n v="48.15"/>
    <n v="0"/>
  </r>
  <r>
    <n v="700506"/>
    <x v="1"/>
    <n v="48.43"/>
    <n v="0"/>
  </r>
  <r>
    <n v="475136"/>
    <x v="1"/>
    <n v="50.06"/>
    <n v="0"/>
  </r>
  <r>
    <n v="929536"/>
    <x v="1"/>
    <n v="46.24"/>
    <n v="0"/>
  </r>
  <r>
    <n v="309107"/>
    <x v="1"/>
    <n v="44.43"/>
    <n v="0"/>
  </r>
  <r>
    <n v="322434"/>
    <x v="1"/>
    <n v="46.6"/>
    <n v="0"/>
  </r>
  <r>
    <n v="339596"/>
    <x v="1"/>
    <n v="44.91"/>
    <n v="0"/>
  </r>
  <r>
    <n v="703061"/>
    <x v="1"/>
    <n v="49.24"/>
    <n v="0"/>
  </r>
  <r>
    <n v="154948"/>
    <x v="1"/>
    <n v="43.66"/>
    <n v="0"/>
  </r>
  <r>
    <n v="307793"/>
    <x v="1"/>
    <n v="46.45"/>
    <n v="0"/>
  </r>
  <r>
    <n v="310619"/>
    <x v="1"/>
    <n v="46.54"/>
    <n v="0"/>
  </r>
  <r>
    <n v="290041"/>
    <x v="1"/>
    <n v="37.880000000000003"/>
    <n v="0"/>
  </r>
  <r>
    <n v="609128"/>
    <x v="1"/>
    <n v="46.78"/>
    <n v="0"/>
  </r>
  <r>
    <n v="261910"/>
    <x v="1"/>
    <n v="41.05"/>
    <n v="0"/>
  </r>
  <r>
    <n v="942292"/>
    <x v="1"/>
    <n v="48.89"/>
    <n v="0"/>
  </r>
  <r>
    <n v="572176"/>
    <x v="1"/>
    <n v="45.68"/>
    <n v="0"/>
  </r>
  <r>
    <n v="155657"/>
    <x v="1"/>
    <n v="45.58"/>
    <n v="0"/>
  </r>
  <r>
    <n v="740588"/>
    <x v="1"/>
    <n v="45.99"/>
    <n v="0"/>
  </r>
  <r>
    <n v="928288"/>
    <x v="1"/>
    <n v="44.13"/>
    <n v="0"/>
  </r>
  <r>
    <n v="606960"/>
    <x v="1"/>
    <n v="46.57"/>
    <n v="0"/>
  </r>
  <r>
    <n v="995201"/>
    <x v="1"/>
    <n v="42.62"/>
    <n v="0"/>
  </r>
  <r>
    <n v="202427"/>
    <x v="1"/>
    <n v="50.82"/>
    <n v="0"/>
  </r>
  <r>
    <n v="348353"/>
    <x v="1"/>
    <n v="47.11"/>
    <n v="0"/>
  </r>
  <r>
    <n v="161873"/>
    <x v="1"/>
    <n v="45.4"/>
    <n v="0"/>
  </r>
  <r>
    <n v="911054"/>
    <x v="1"/>
    <n v="46.64"/>
    <n v="0"/>
  </r>
  <r>
    <n v="939545"/>
    <x v="1"/>
    <n v="47.53"/>
    <n v="0"/>
  </r>
  <r>
    <n v="191692"/>
    <x v="1"/>
    <n v="47.46"/>
    <n v="0"/>
  </r>
  <r>
    <n v="389578"/>
    <x v="1"/>
    <n v="45.87"/>
    <n v="0"/>
  </r>
  <r>
    <n v="683337"/>
    <x v="1"/>
    <n v="47.08"/>
    <n v="0"/>
  </r>
  <r>
    <n v="196592"/>
    <x v="1"/>
    <n v="43.12"/>
    <n v="0"/>
  </r>
  <r>
    <n v="172026"/>
    <x v="1"/>
    <n v="44.63"/>
    <n v="0"/>
  </r>
  <r>
    <n v="663595"/>
    <x v="1"/>
    <n v="43.04"/>
    <n v="0"/>
  </r>
  <r>
    <n v="572058"/>
    <x v="1"/>
    <n v="47.4"/>
    <n v="0"/>
  </r>
  <r>
    <n v="546019"/>
    <x v="1"/>
    <n v="43.6"/>
    <n v="0"/>
  </r>
  <r>
    <n v="147307"/>
    <x v="1"/>
    <n v="45.4"/>
    <n v="0"/>
  </r>
  <r>
    <n v="492918"/>
    <x v="1"/>
    <n v="45.42"/>
    <n v="0"/>
  </r>
  <r>
    <n v="553261"/>
    <x v="1"/>
    <n v="42.96"/>
    <n v="0"/>
  </r>
  <r>
    <n v="632651"/>
    <x v="1"/>
    <n v="47.57"/>
    <n v="0"/>
  </r>
  <r>
    <n v="133450"/>
    <x v="1"/>
    <n v="46.56"/>
    <n v="0"/>
  </r>
  <r>
    <n v="738651"/>
    <x v="1"/>
    <n v="48.72"/>
    <n v="0"/>
  </r>
  <r>
    <n v="316331"/>
    <x v="1"/>
    <n v="45.07"/>
    <n v="0"/>
  </r>
  <r>
    <n v="528516"/>
    <x v="1"/>
    <n v="41.33"/>
    <n v="0"/>
  </r>
  <r>
    <n v="595473"/>
    <x v="1"/>
    <n v="46.8"/>
    <n v="0"/>
  </r>
  <r>
    <n v="134819"/>
    <x v="1"/>
    <n v="48.88"/>
    <n v="0"/>
  </r>
  <r>
    <n v="332183"/>
    <x v="1"/>
    <n v="45.16"/>
    <n v="0"/>
  </r>
  <r>
    <n v="212805"/>
    <x v="1"/>
    <n v="47.36"/>
    <n v="0"/>
  </r>
  <r>
    <n v="889272"/>
    <x v="1"/>
    <n v="47.47"/>
    <n v="0"/>
  </r>
  <r>
    <n v="160720"/>
    <x v="1"/>
    <n v="48.54"/>
    <n v="0"/>
  </r>
  <r>
    <n v="251208"/>
    <x v="1"/>
    <n v="44.72"/>
    <n v="0"/>
  </r>
  <r>
    <n v="752533"/>
    <x v="1"/>
    <n v="49.4"/>
    <n v="0"/>
  </r>
  <r>
    <n v="629822"/>
    <x v="1"/>
    <n v="43.63"/>
    <n v="0"/>
  </r>
  <r>
    <n v="300930"/>
    <x v="1"/>
    <n v="42.97"/>
    <n v="0"/>
  </r>
  <r>
    <n v="459661"/>
    <x v="1"/>
    <n v="43.34"/>
    <n v="0"/>
  </r>
  <r>
    <n v="450985"/>
    <x v="1"/>
    <n v="45.79"/>
    <n v="0"/>
  </r>
  <r>
    <n v="176164"/>
    <x v="1"/>
    <n v="42.39"/>
    <n v="0"/>
  </r>
  <r>
    <n v="444909"/>
    <x v="1"/>
    <n v="43.94"/>
    <n v="0"/>
  </r>
  <r>
    <n v="407738"/>
    <x v="1"/>
    <n v="50.34"/>
    <n v="0"/>
  </r>
  <r>
    <n v="570437"/>
    <x v="1"/>
    <n v="46.93"/>
    <n v="0"/>
  </r>
  <r>
    <n v="683787"/>
    <x v="1"/>
    <n v="40.14"/>
    <n v="0"/>
  </r>
  <r>
    <n v="916926"/>
    <x v="1"/>
    <n v="46.72"/>
    <n v="0"/>
  </r>
  <r>
    <n v="867875"/>
    <x v="1"/>
    <n v="49.98"/>
    <n v="0"/>
  </r>
  <r>
    <n v="836547"/>
    <x v="1"/>
    <n v="44.29"/>
    <n v="0"/>
  </r>
  <r>
    <n v="554805"/>
    <x v="1"/>
    <n v="46.16"/>
    <n v="0"/>
  </r>
  <r>
    <n v="258849"/>
    <x v="1"/>
    <n v="47"/>
    <n v="0"/>
  </r>
  <r>
    <n v="781587"/>
    <x v="1"/>
    <n v="48.91"/>
    <n v="0"/>
  </r>
  <r>
    <n v="559275"/>
    <x v="1"/>
    <n v="42.26"/>
    <n v="0"/>
  </r>
  <r>
    <n v="721113"/>
    <x v="1"/>
    <n v="46.57"/>
    <n v="0"/>
  </r>
  <r>
    <n v="863904"/>
    <x v="1"/>
    <n v="46.03"/>
    <n v="0"/>
  </r>
  <r>
    <n v="220990"/>
    <x v="1"/>
    <n v="48.56"/>
    <n v="0"/>
  </r>
  <r>
    <n v="925410"/>
    <x v="1"/>
    <n v="45.86"/>
    <n v="0"/>
  </r>
  <r>
    <n v="588666"/>
    <x v="1"/>
    <n v="45.56"/>
    <n v="0"/>
  </r>
  <r>
    <n v="251330"/>
    <x v="1"/>
    <n v="44.43"/>
    <n v="0"/>
  </r>
  <r>
    <n v="190352"/>
    <x v="1"/>
    <n v="42.93"/>
    <n v="0"/>
  </r>
  <r>
    <n v="549290"/>
    <x v="1"/>
    <n v="45.4"/>
    <n v="0"/>
  </r>
  <r>
    <n v="150614"/>
    <x v="1"/>
    <n v="44.46"/>
    <n v="0"/>
  </r>
  <r>
    <n v="397604"/>
    <x v="1"/>
    <n v="44.25"/>
    <n v="0"/>
  </r>
  <r>
    <n v="168374"/>
    <x v="1"/>
    <n v="44.33"/>
    <n v="0"/>
  </r>
  <r>
    <n v="460269"/>
    <x v="1"/>
    <n v="44.46"/>
    <n v="0"/>
  </r>
  <r>
    <n v="966510"/>
    <x v="1"/>
    <n v="43.79"/>
    <n v="0"/>
  </r>
  <r>
    <n v="207048"/>
    <x v="1"/>
    <n v="49.12"/>
    <n v="0"/>
  </r>
  <r>
    <n v="412087"/>
    <x v="1"/>
    <n v="46.16"/>
    <n v="0"/>
  </r>
  <r>
    <n v="437305"/>
    <x v="1"/>
    <n v="47.33"/>
    <n v="0"/>
  </r>
  <r>
    <n v="157092"/>
    <x v="1"/>
    <n v="43.93"/>
    <n v="0"/>
  </r>
  <r>
    <n v="783121"/>
    <x v="1"/>
    <n v="44.49"/>
    <n v="0"/>
  </r>
  <r>
    <n v="783285"/>
    <x v="1"/>
    <n v="44.48"/>
    <n v="0"/>
  </r>
  <r>
    <n v="230451"/>
    <x v="1"/>
    <n v="48.29"/>
    <n v="0"/>
  </r>
  <r>
    <n v="793176"/>
    <x v="1"/>
    <n v="44.96"/>
    <n v="0"/>
  </r>
  <r>
    <n v="205396"/>
    <x v="1"/>
    <n v="47.47"/>
    <n v="0"/>
  </r>
  <r>
    <n v="963780"/>
    <x v="1"/>
    <n v="43.9"/>
    <n v="0"/>
  </r>
  <r>
    <n v="488309"/>
    <x v="1"/>
    <n v="49.08"/>
    <n v="0"/>
  </r>
  <r>
    <n v="613663"/>
    <x v="1"/>
    <n v="42.91"/>
    <n v="0"/>
  </r>
  <r>
    <n v="368494"/>
    <x v="1"/>
    <n v="46.35"/>
    <n v="0"/>
  </r>
  <r>
    <n v="190473"/>
    <x v="1"/>
    <n v="45.97"/>
    <n v="0"/>
  </r>
  <r>
    <n v="457818"/>
    <x v="1"/>
    <n v="43.02"/>
    <n v="0"/>
  </r>
  <r>
    <n v="514726"/>
    <x v="1"/>
    <n v="44.65"/>
    <n v="0"/>
  </r>
  <r>
    <n v="436654"/>
    <x v="1"/>
    <n v="39.11"/>
    <n v="0"/>
  </r>
  <r>
    <n v="555407"/>
    <x v="1"/>
    <n v="42.54"/>
    <n v="0"/>
  </r>
  <r>
    <n v="179053"/>
    <x v="1"/>
    <n v="47.9"/>
    <n v="0"/>
  </r>
  <r>
    <n v="180673"/>
    <x v="1"/>
    <n v="53.65"/>
    <n v="0"/>
  </r>
  <r>
    <n v="871944"/>
    <x v="1"/>
    <n v="47.84"/>
    <n v="0"/>
  </r>
  <r>
    <n v="308680"/>
    <x v="1"/>
    <n v="44.86"/>
    <n v="0"/>
  </r>
  <r>
    <n v="922064"/>
    <x v="1"/>
    <n v="44.09"/>
    <n v="0"/>
  </r>
  <r>
    <n v="500247"/>
    <x v="1"/>
    <n v="47.13"/>
    <n v="0"/>
  </r>
  <r>
    <n v="171542"/>
    <x v="1"/>
    <n v="48.17"/>
    <n v="0"/>
  </r>
  <r>
    <n v="631141"/>
    <x v="1"/>
    <n v="46.47"/>
    <n v="0"/>
  </r>
  <r>
    <n v="462434"/>
    <x v="1"/>
    <n v="47.24"/>
    <n v="0"/>
  </r>
  <r>
    <n v="837351"/>
    <x v="1"/>
    <n v="46.83"/>
    <n v="0"/>
  </r>
  <r>
    <n v="942142"/>
    <x v="1"/>
    <n v="43.51"/>
    <n v="0"/>
  </r>
  <r>
    <n v="760848"/>
    <x v="1"/>
    <n v="47.17"/>
    <n v="0"/>
  </r>
  <r>
    <n v="831501"/>
    <x v="1"/>
    <n v="45.61"/>
    <n v="0"/>
  </r>
  <r>
    <n v="591173"/>
    <x v="1"/>
    <n v="43.93"/>
    <n v="0"/>
  </r>
  <r>
    <n v="917562"/>
    <x v="1"/>
    <n v="45.0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43B23-40F8-2B4F-9912-D17551D95D10}" name="PivotTable10" cacheId="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N3:O407" firstHeaderRow="1" firstDataRow="1" firstDataCol="1" rowPageCount="1" colPageCount="1"/>
  <pivotFields count="6">
    <pivotField axis="axisRow" showAll="0">
      <items count="1781">
        <item x="383"/>
        <item x="253"/>
        <item x="1606"/>
        <item x="1629"/>
        <item x="387"/>
        <item x="150"/>
        <item x="1477"/>
        <item x="721"/>
        <item x="1080"/>
        <item x="153"/>
        <item x="1627"/>
        <item x="1290"/>
        <item x="1156"/>
        <item x="1227"/>
        <item x="709"/>
        <item x="354"/>
        <item x="875"/>
        <item x="1038"/>
        <item x="476"/>
        <item x="955"/>
        <item x="141"/>
        <item x="1619"/>
        <item x="1248"/>
        <item x="1037"/>
        <item x="1336"/>
        <item x="1410"/>
        <item x="1347"/>
        <item x="1327"/>
        <item x="795"/>
        <item x="636"/>
        <item x="1659"/>
        <item x="540"/>
        <item x="148"/>
        <item x="1183"/>
        <item x="1462"/>
        <item x="843"/>
        <item x="1341"/>
        <item x="1289"/>
        <item x="1398"/>
        <item x="300"/>
        <item x="1638"/>
        <item x="1551"/>
        <item x="1163"/>
        <item x="1489"/>
        <item x="1501"/>
        <item x="539"/>
        <item x="1090"/>
        <item x="1663"/>
        <item x="441"/>
        <item x="426"/>
        <item x="162"/>
        <item x="915"/>
        <item x="1706"/>
        <item x="1320"/>
        <item x="1370"/>
        <item x="318"/>
        <item x="1711"/>
        <item x="1188"/>
        <item x="272"/>
        <item x="1130"/>
        <item x="358"/>
        <item x="640"/>
        <item x="1580"/>
        <item x="35"/>
        <item x="75"/>
        <item x="1635"/>
        <item x="1473"/>
        <item x="1180"/>
        <item x="664"/>
        <item x="189"/>
        <item x="1303"/>
        <item x="550"/>
        <item x="877"/>
        <item x="1453"/>
        <item x="976"/>
        <item x="706"/>
        <item x="1654"/>
        <item x="499"/>
        <item x="194"/>
        <item x="1074"/>
        <item x="696"/>
        <item x="1415"/>
        <item x="1169"/>
        <item x="477"/>
        <item x="555"/>
        <item x="1022"/>
        <item x="1141"/>
        <item x="1404"/>
        <item x="1513"/>
        <item x="652"/>
        <item x="1702"/>
        <item x="1503"/>
        <item x="858"/>
        <item x="1267"/>
        <item x="1143"/>
        <item x="1271"/>
        <item x="1742"/>
        <item x="837"/>
        <item x="292"/>
        <item x="1360"/>
        <item x="1255"/>
        <item x="1250"/>
        <item x="710"/>
        <item x="749"/>
        <item x="1676"/>
        <item x="1684"/>
        <item x="1075"/>
        <item x="1534"/>
        <item x="1750"/>
        <item x="249"/>
        <item x="1715"/>
        <item x="197"/>
        <item x="958"/>
        <item x="953"/>
        <item x="130"/>
        <item x="1616"/>
        <item x="1691"/>
        <item x="1261"/>
        <item x="1588"/>
        <item x="891"/>
        <item x="690"/>
        <item x="597"/>
        <item x="1649"/>
        <item x="1379"/>
        <item x="571"/>
        <item x="1561"/>
        <item x="647"/>
        <item x="167"/>
        <item x="554"/>
        <item x="1744"/>
        <item x="363"/>
        <item x="407"/>
        <item x="1531"/>
        <item x="1076"/>
        <item x="1771"/>
        <item x="1698"/>
        <item x="719"/>
        <item x="171"/>
        <item x="1392"/>
        <item x="1602"/>
        <item x="1446"/>
        <item x="667"/>
        <item x="1722"/>
        <item x="1461"/>
        <item x="0"/>
        <item x="1486"/>
        <item x="783"/>
        <item x="61"/>
        <item x="1765"/>
        <item x="993"/>
        <item x="1617"/>
        <item x="26"/>
        <item x="63"/>
        <item x="634"/>
        <item x="1766"/>
        <item x="998"/>
        <item x="813"/>
        <item x="971"/>
        <item x="226"/>
        <item x="380"/>
        <item x="913"/>
        <item x="1521"/>
        <item x="1039"/>
        <item x="766"/>
        <item x="460"/>
        <item x="1318"/>
        <item x="1565"/>
        <item x="1071"/>
        <item x="1576"/>
        <item x="705"/>
        <item x="291"/>
        <item x="1543"/>
        <item x="1740"/>
        <item x="1760"/>
        <item x="1268"/>
        <item x="1641"/>
        <item x="1694"/>
        <item x="474"/>
        <item x="416"/>
        <item x="1426"/>
        <item x="290"/>
        <item x="509"/>
        <item x="1466"/>
        <item x="1151"/>
        <item x="1434"/>
        <item x="1697"/>
        <item x="320"/>
        <item x="1174"/>
        <item x="1536"/>
        <item x="507"/>
        <item x="904"/>
        <item x="1266"/>
        <item x="949"/>
        <item x="1330"/>
        <item x="323"/>
        <item x="1491"/>
        <item x="811"/>
        <item x="1009"/>
        <item x="409"/>
        <item x="1499"/>
        <item x="1689"/>
        <item x="1003"/>
        <item x="69"/>
        <item x="457"/>
        <item x="821"/>
        <item x="425"/>
        <item x="1755"/>
        <item x="381"/>
        <item x="259"/>
        <item x="1298"/>
        <item x="1747"/>
        <item x="464"/>
        <item x="1432"/>
        <item x="1095"/>
        <item x="1509"/>
        <item x="984"/>
        <item x="666"/>
        <item x="1372"/>
        <item x="1713"/>
        <item x="1329"/>
        <item x="552"/>
        <item x="746"/>
        <item x="1420"/>
        <item x="716"/>
        <item x="1148"/>
        <item x="124"/>
        <item x="927"/>
        <item x="1435"/>
        <item x="584"/>
        <item x="1345"/>
        <item x="755"/>
        <item x="1736"/>
        <item x="624"/>
        <item x="656"/>
        <item x="1192"/>
        <item x="1411"/>
        <item x="1378"/>
        <item x="329"/>
        <item x="1366"/>
        <item x="271"/>
        <item x="102"/>
        <item x="1396"/>
        <item x="1538"/>
        <item x="8"/>
        <item x="850"/>
        <item x="868"/>
        <item x="637"/>
        <item x="204"/>
        <item x="697"/>
        <item x="792"/>
        <item x="1753"/>
        <item x="851"/>
        <item x="1479"/>
        <item x="165"/>
        <item x="692"/>
        <item x="310"/>
        <item x="978"/>
        <item x="586"/>
        <item x="34"/>
        <item x="738"/>
        <item x="1125"/>
        <item x="906"/>
        <item x="484"/>
        <item x="1549"/>
        <item x="822"/>
        <item x="965"/>
        <item x="1004"/>
        <item x="1540"/>
        <item x="187"/>
        <item x="1601"/>
        <item x="1028"/>
        <item x="939"/>
        <item x="1111"/>
        <item x="1430"/>
        <item x="1230"/>
        <item x="221"/>
        <item x="1716"/>
        <item x="370"/>
        <item x="1739"/>
        <item x="1197"/>
        <item x="790"/>
        <item x="629"/>
        <item x="1078"/>
        <item x="662"/>
        <item x="1390"/>
        <item x="236"/>
        <item x="595"/>
        <item x="1139"/>
        <item x="121"/>
        <item x="1083"/>
        <item x="431"/>
        <item x="1216"/>
        <item x="564"/>
        <item x="1550"/>
        <item x="1643"/>
        <item x="1244"/>
        <item x="899"/>
        <item x="1731"/>
        <item x="122"/>
        <item x="1233"/>
        <item x="222"/>
        <item x="1522"/>
        <item x="427"/>
        <item x="1276"/>
        <item x="1541"/>
        <item x="1681"/>
        <item x="759"/>
        <item x="940"/>
        <item x="1563"/>
        <item x="1623"/>
        <item x="1662"/>
        <item x="1377"/>
        <item x="1325"/>
        <item x="829"/>
        <item x="989"/>
        <item x="251"/>
        <item x="1519"/>
        <item x="815"/>
        <item x="1087"/>
        <item x="986"/>
        <item x="641"/>
        <item x="535"/>
        <item x="1578"/>
        <item x="1425"/>
        <item x="112"/>
        <item x="440"/>
        <item x="1242"/>
        <item x="688"/>
        <item x="523"/>
        <item x="1103"/>
        <item x="1208"/>
        <item x="3"/>
        <item x="1048"/>
        <item x="598"/>
        <item x="686"/>
        <item x="388"/>
        <item x="373"/>
        <item x="1167"/>
        <item x="483"/>
        <item x="81"/>
        <item x="873"/>
        <item x="689"/>
        <item x="396"/>
        <item x="578"/>
        <item x="200"/>
        <item x="1036"/>
        <item x="211"/>
        <item x="1481"/>
        <item x="1332"/>
        <item x="252"/>
        <item x="389"/>
        <item x="1182"/>
        <item x="508"/>
        <item x="536"/>
        <item x="109"/>
        <item x="1506"/>
        <item x="450"/>
        <item x="1525"/>
        <item x="926"/>
        <item x="1397"/>
        <item x="1114"/>
        <item x="579"/>
        <item x="225"/>
        <item x="669"/>
        <item x="1679"/>
        <item x="22"/>
        <item x="820"/>
        <item x="1371"/>
        <item x="1279"/>
        <item x="1259"/>
        <item x="1046"/>
        <item x="616"/>
        <item x="1464"/>
        <item x="677"/>
        <item x="1304"/>
        <item x="1249"/>
        <item x="1719"/>
        <item x="810"/>
        <item x="599"/>
        <item x="1116"/>
        <item x="1472"/>
        <item x="1618"/>
        <item x="726"/>
        <item x="169"/>
        <item x="787"/>
        <item x="27"/>
        <item x="261"/>
        <item x="933"/>
        <item x="191"/>
        <item x="269"/>
        <item x="29"/>
        <item x="871"/>
        <item x="526"/>
        <item x="452"/>
        <item x="1310"/>
        <item x="419"/>
        <item x="1677"/>
        <item x="812"/>
        <item x="1768"/>
        <item x="718"/>
        <item x="1205"/>
        <item x="1672"/>
        <item x="1020"/>
        <item x="1678"/>
        <item x="392"/>
        <item x="385"/>
        <item x="475"/>
        <item x="592"/>
        <item x="324"/>
        <item x="1239"/>
        <item x="1626"/>
        <item x="1409"/>
        <item x="1419"/>
        <item x="1708"/>
        <item x="531"/>
        <item x="1150"/>
        <item x="1191"/>
        <item x="31"/>
        <item x="728"/>
        <item x="1449"/>
        <item x="708"/>
        <item x="1042"/>
        <item x="1555"/>
        <item x="1597"/>
        <item x="1470"/>
        <item x="612"/>
        <item x="10"/>
        <item x="1017"/>
        <item x="568"/>
        <item x="6"/>
        <item x="796"/>
        <item x="1609"/>
        <item x="1673"/>
        <item x="1552"/>
        <item x="1147"/>
        <item x="1560"/>
        <item x="378"/>
        <item x="703"/>
        <item x="192"/>
        <item x="848"/>
        <item x="257"/>
        <item x="1632"/>
        <item x="355"/>
        <item x="285"/>
        <item x="352"/>
        <item x="164"/>
        <item x="879"/>
        <item x="761"/>
        <item x="199"/>
        <item x="1712"/>
        <item x="1516"/>
        <item x="922"/>
        <item x="713"/>
        <item x="748"/>
        <item x="177"/>
        <item x="68"/>
        <item x="638"/>
        <item x="1236"/>
        <item x="19"/>
        <item x="1358"/>
        <item x="462"/>
        <item x="1196"/>
        <item x="296"/>
        <item x="658"/>
        <item x="896"/>
        <item x="219"/>
        <item x="12"/>
        <item x="1667"/>
        <item x="528"/>
        <item x="959"/>
        <item x="1674"/>
        <item x="685"/>
        <item x="234"/>
        <item x="876"/>
        <item x="203"/>
        <item x="129"/>
        <item x="485"/>
        <item x="1234"/>
        <item x="1544"/>
        <item x="451"/>
        <item x="767"/>
        <item x="345"/>
        <item x="981"/>
        <item x="1184"/>
        <item x="982"/>
        <item x="957"/>
        <item x="1154"/>
        <item x="362"/>
        <item x="55"/>
        <item x="142"/>
        <item x="1690"/>
        <item x="987"/>
        <item x="1385"/>
        <item x="1157"/>
        <item x="1350"/>
        <item x="1399"/>
        <item x="1374"/>
        <item x="657"/>
        <item x="444"/>
        <item x="620"/>
        <item x="1427"/>
        <item x="1311"/>
        <item x="486"/>
        <item x="412"/>
        <item x="491"/>
        <item x="97"/>
        <item x="1135"/>
        <item x="216"/>
        <item x="814"/>
        <item x="1334"/>
        <item x="920"/>
        <item x="977"/>
        <item x="1460"/>
        <item x="549"/>
        <item x="522"/>
        <item x="232"/>
        <item x="1455"/>
        <item x="1176"/>
        <item x="471"/>
        <item x="375"/>
        <item x="1533"/>
        <item x="1339"/>
        <item x="608"/>
        <item x="1368"/>
        <item x="1759"/>
        <item x="776"/>
        <item x="1605"/>
        <item x="48"/>
        <item x="1131"/>
        <item x="798"/>
        <item x="747"/>
        <item x="863"/>
        <item x="1393"/>
        <item x="611"/>
        <item x="185"/>
        <item x="428"/>
        <item x="930"/>
        <item x="547"/>
        <item x="439"/>
        <item x="166"/>
        <item x="1002"/>
        <item x="1340"/>
        <item x="37"/>
        <item x="591"/>
        <item x="268"/>
        <item x="174"/>
        <item x="233"/>
        <item x="518"/>
        <item x="895"/>
        <item x="1232"/>
        <item x="1101"/>
        <item x="1265"/>
        <item x="1428"/>
        <item x="1666"/>
        <item x="1658"/>
        <item x="600"/>
        <item x="1010"/>
        <item x="1433"/>
        <item x="403"/>
        <item x="1603"/>
        <item x="456"/>
        <item x="1364"/>
        <item x="503"/>
        <item x="864"/>
        <item x="1475"/>
        <item x="328"/>
        <item x="38"/>
        <item x="430"/>
        <item x="1367"/>
        <item x="610"/>
        <item x="1469"/>
        <item x="936"/>
        <item x="1363"/>
        <item x="840"/>
        <item x="1695"/>
        <item x="111"/>
        <item x="684"/>
        <item x="909"/>
        <item x="644"/>
        <item x="1523"/>
        <item x="730"/>
        <item x="698"/>
        <item x="466"/>
        <item x="962"/>
        <item x="975"/>
        <item x="133"/>
        <item x="1527"/>
        <item x="288"/>
        <item x="188"/>
        <item x="1309"/>
        <item x="791"/>
        <item x="553"/>
        <item x="1743"/>
        <item x="682"/>
        <item x="1600"/>
        <item x="235"/>
        <item x="884"/>
        <item x="128"/>
        <item x="351"/>
        <item x="615"/>
        <item x="410"/>
        <item x="809"/>
        <item x="1724"/>
        <item x="649"/>
        <item x="1593"/>
        <item x="179"/>
        <item x="1193"/>
        <item x="1361"/>
        <item x="1235"/>
        <item x="668"/>
        <item x="393"/>
        <item x="593"/>
        <item x="1748"/>
        <item x="614"/>
        <item x="20"/>
        <item x="827"/>
        <item x="432"/>
        <item x="377"/>
        <item x="882"/>
        <item x="401"/>
        <item x="733"/>
        <item x="1504"/>
        <item x="625"/>
        <item x="770"/>
        <item x="1512"/>
        <item x="817"/>
        <item x="445"/>
        <item x="17"/>
        <item x="297"/>
        <item x="312"/>
        <item x="714"/>
        <item x="943"/>
        <item x="514"/>
        <item x="681"/>
        <item x="732"/>
        <item x="576"/>
        <item x="99"/>
        <item x="25"/>
        <item x="488"/>
        <item x="1203"/>
        <item x="180"/>
        <item x="969"/>
        <item x="1291"/>
        <item x="65"/>
        <item x="289"/>
        <item x="628"/>
        <item x="1296"/>
        <item x="997"/>
        <item x="800"/>
        <item x="1344"/>
        <item x="583"/>
        <item x="270"/>
        <item x="1186"/>
        <item x="212"/>
        <item x="1213"/>
        <item x="729"/>
        <item x="66"/>
        <item x="243"/>
        <item x="1352"/>
        <item x="1220"/>
        <item x="1211"/>
        <item x="881"/>
        <item x="459"/>
        <item x="1381"/>
        <item x="1763"/>
        <item x="1749"/>
        <item x="590"/>
        <item x="1247"/>
        <item x="1122"/>
        <item x="1121"/>
        <item x="1015"/>
        <item x="1417"/>
        <item x="1510"/>
        <item x="534"/>
        <item x="1328"/>
        <item x="282"/>
        <item x="1"/>
        <item x="406"/>
        <item x="970"/>
        <item x="313"/>
        <item x="1011"/>
        <item x="506"/>
        <item x="1723"/>
        <item x="143"/>
        <item x="1019"/>
        <item x="519"/>
        <item x="1272"/>
        <item x="985"/>
        <item x="722"/>
        <item x="888"/>
        <item x="676"/>
        <item x="587"/>
        <item x="1721"/>
        <item x="218"/>
        <item x="47"/>
        <item x="1604"/>
        <item x="411"/>
        <item x="371"/>
        <item x="1454"/>
        <item x="434"/>
        <item x="1316"/>
        <item x="195"/>
        <item x="1140"/>
        <item x="1326"/>
        <item x="736"/>
        <item x="1761"/>
        <item x="889"/>
        <item x="966"/>
        <item x="1413"/>
        <item x="1026"/>
        <item x="857"/>
        <item x="1502"/>
        <item x="1720"/>
        <item x="24"/>
        <item x="1745"/>
        <item x="1085"/>
        <item x="106"/>
        <item x="1773"/>
        <item x="1136"/>
        <item x="1059"/>
        <item x="1024"/>
        <item x="1532"/>
        <item x="701"/>
        <item x="831"/>
        <item x="1258"/>
        <item x="1581"/>
        <item x="1171"/>
        <item x="110"/>
        <item x="1584"/>
        <item x="317"/>
        <item x="577"/>
        <item x="1595"/>
        <item x="1270"/>
        <item x="1456"/>
        <item x="100"/>
        <item x="49"/>
        <item x="1343"/>
        <item x="304"/>
        <item x="1348"/>
        <item x="353"/>
        <item x="455"/>
        <item x="1119"/>
        <item x="33"/>
        <item x="84"/>
        <item x="438"/>
        <item x="43"/>
        <item x="1670"/>
        <item x="808"/>
        <item x="1212"/>
        <item x="1277"/>
        <item x="1405"/>
        <item x="890"/>
        <item x="907"/>
        <item x="88"/>
        <item x="1582"/>
        <item x="901"/>
        <item x="138"/>
        <item x="921"/>
        <item x="847"/>
        <item x="1237"/>
        <item x="332"/>
        <item x="239"/>
        <item x="172"/>
        <item x="350"/>
        <item x="663"/>
        <item x="433"/>
        <item x="248"/>
        <item x="995"/>
        <item x="1757"/>
        <item x="1362"/>
        <item x="563"/>
        <item x="601"/>
        <item x="1029"/>
        <item x="1394"/>
        <item x="1703"/>
        <item x="41"/>
        <item x="264"/>
        <item x="1620"/>
        <item x="497"/>
        <item x="897"/>
        <item x="687"/>
        <item x="1387"/>
        <item x="627"/>
        <item x="844"/>
        <item x="1118"/>
        <item x="654"/>
        <item x="344"/>
        <item x="208"/>
        <item x="1770"/>
        <item x="1012"/>
        <item x="919"/>
        <item x="1243"/>
        <item x="104"/>
        <item x="1639"/>
        <item x="859"/>
        <item x="369"/>
        <item x="1577"/>
        <item x="994"/>
        <item x="118"/>
        <item x="139"/>
        <item x="306"/>
        <item x="892"/>
        <item x="772"/>
        <item x="1314"/>
        <item x="635"/>
        <item x="15"/>
        <item x="265"/>
        <item x="960"/>
        <item x="420"/>
        <item x="1762"/>
        <item x="1282"/>
        <item x="322"/>
        <item x="1562"/>
        <item x="1027"/>
        <item x="215"/>
        <item x="492"/>
        <item x="561"/>
        <item x="227"/>
        <item x="229"/>
        <item x="750"/>
        <item x="209"/>
        <item x="764"/>
        <item x="878"/>
        <item x="1068"/>
        <item x="1373"/>
        <item x="348"/>
        <item x="1657"/>
        <item x="510"/>
        <item x="374"/>
        <item x="1403"/>
        <item x="1241"/>
        <item x="777"/>
        <item x="774"/>
        <item x="849"/>
        <item x="316"/>
        <item x="1437"/>
        <item x="963"/>
        <item x="632"/>
        <item x="1709"/>
        <item x="283"/>
        <item x="1416"/>
        <item x="1207"/>
        <item x="338"/>
        <item x="279"/>
        <item x="1645"/>
        <item x="158"/>
        <item x="414"/>
        <item x="825"/>
        <item x="1060"/>
        <item x="155"/>
        <item x="1129"/>
        <item x="80"/>
        <item x="1323"/>
        <item x="1607"/>
        <item x="85"/>
        <item x="511"/>
        <item x="77"/>
        <item x="1608"/>
        <item x="679"/>
        <item x="250"/>
        <item x="1423"/>
        <item x="678"/>
        <item x="1436"/>
        <item x="1098"/>
        <item x="905"/>
        <item x="87"/>
        <item x="1701"/>
        <item x="182"/>
        <item x="1515"/>
        <item x="1047"/>
        <item x="284"/>
        <item x="131"/>
        <item x="803"/>
        <item x="1741"/>
        <item x="1313"/>
        <item x="326"/>
        <item x="260"/>
        <item x="602"/>
        <item x="1614"/>
        <item x="1704"/>
        <item x="28"/>
        <item x="1730"/>
        <item x="756"/>
        <item x="1764"/>
        <item x="1529"/>
        <item x="78"/>
        <item x="1457"/>
        <item x="123"/>
        <item x="1733"/>
        <item x="945"/>
        <item x="346"/>
        <item x="278"/>
        <item x="134"/>
        <item x="996"/>
        <item x="79"/>
        <item x="631"/>
        <item x="1226"/>
        <item x="784"/>
        <item x="1153"/>
        <item x="1650"/>
        <item x="639"/>
        <item x="1493"/>
        <item x="1365"/>
        <item x="398"/>
        <item x="1725"/>
        <item x="125"/>
        <item x="52"/>
        <item x="1257"/>
        <item x="1700"/>
        <item x="1683"/>
        <item x="1246"/>
        <item x="674"/>
        <item x="581"/>
        <item x="1145"/>
        <item x="1218"/>
        <item x="36"/>
        <item x="702"/>
        <item x="1178"/>
        <item x="739"/>
        <item x="160"/>
        <item x="90"/>
        <item x="1431"/>
        <item x="1511"/>
        <item x="1199"/>
        <item x="544"/>
        <item x="567"/>
        <item x="176"/>
        <item x="793"/>
        <item x="276"/>
        <item x="196"/>
        <item x="1132"/>
        <item x="832"/>
        <item x="1155"/>
        <item x="517"/>
        <item x="1252"/>
        <item x="1054"/>
        <item x="735"/>
        <item x="1001"/>
        <item x="1738"/>
        <item x="76"/>
        <item x="546"/>
        <item x="1301"/>
        <item x="1571"/>
        <item x="1105"/>
        <item x="912"/>
        <item x="1308"/>
        <item x="1778"/>
        <item x="340"/>
        <item x="1159"/>
        <item x="1710"/>
        <item x="92"/>
        <item x="1228"/>
        <item x="1295"/>
        <item x="436"/>
        <item x="1280"/>
        <item x="1164"/>
        <item x="1664"/>
        <item x="405"/>
        <item x="241"/>
        <item x="505"/>
        <item x="1120"/>
        <item x="1138"/>
        <item x="1034"/>
        <item x="1642"/>
        <item x="30"/>
        <item x="1498"/>
        <item x="349"/>
        <item x="159"/>
        <item x="415"/>
        <item x="1528"/>
        <item x="866"/>
        <item x="57"/>
        <item x="1687"/>
        <item x="116"/>
        <item x="1554"/>
        <item x="1094"/>
        <item x="1680"/>
        <item x="1653"/>
        <item x="525"/>
        <item x="914"/>
        <item x="711"/>
        <item x="1569"/>
        <item x="1260"/>
        <item x="1165"/>
        <item x="609"/>
        <item x="1421"/>
        <item x="1758"/>
        <item x="862"/>
        <item x="557"/>
        <item x="1127"/>
        <item x="1179"/>
        <item x="1359"/>
        <item x="1375"/>
        <item x="193"/>
        <item x="103"/>
        <item x="1109"/>
        <item x="341"/>
        <item x="780"/>
        <item x="73"/>
        <item x="1300"/>
        <item x="1049"/>
        <item x="280"/>
        <item x="1465"/>
        <item x="72"/>
        <item x="442"/>
        <item x="1478"/>
        <item x="1312"/>
        <item x="870"/>
        <item x="778"/>
        <item x="1622"/>
        <item x="865"/>
        <item x="1091"/>
        <item x="754"/>
        <item x="574"/>
        <item x="717"/>
        <item x="1718"/>
        <item x="1369"/>
        <item x="785"/>
        <item x="1459"/>
        <item x="1772"/>
        <item x="254"/>
        <item x="1021"/>
        <item x="1463"/>
        <item x="1705"/>
        <item x="1585"/>
        <item x="294"/>
        <item x="1043"/>
        <item x="481"/>
        <item x="715"/>
        <item x="461"/>
        <item x="331"/>
        <item x="1496"/>
        <item x="1573"/>
        <item x="928"/>
        <item x="626"/>
        <item x="944"/>
        <item x="231"/>
        <item x="50"/>
        <item x="1353"/>
        <item x="1278"/>
        <item x="606"/>
        <item x="1651"/>
        <item x="680"/>
        <item x="1535"/>
        <item x="54"/>
        <item x="1660"/>
        <item x="1253"/>
        <item x="594"/>
        <item x="805"/>
        <item x="934"/>
        <item x="1110"/>
        <item x="1447"/>
        <item x="1579"/>
        <item x="1530"/>
        <item x="838"/>
        <item x="429"/>
        <item x="1589"/>
        <item x="286"/>
        <item x="830"/>
        <item x="1018"/>
        <item x="588"/>
        <item x="1508"/>
        <item x="806"/>
        <item x="575"/>
        <item x="469"/>
        <item x="127"/>
        <item x="1302"/>
        <item x="1263"/>
        <item x="424"/>
        <item x="213"/>
        <item x="1492"/>
        <item x="979"/>
        <item x="700"/>
        <item x="1294"/>
        <item x="98"/>
        <item x="1066"/>
        <item x="1338"/>
        <item x="765"/>
        <item x="1380"/>
        <item x="771"/>
        <item x="1442"/>
        <item x="1591"/>
        <item x="527"/>
        <item x="757"/>
        <item x="1559"/>
        <item x="413"/>
        <item x="923"/>
        <item x="1096"/>
        <item x="224"/>
        <item x="95"/>
        <item x="305"/>
        <item x="673"/>
        <item x="515"/>
        <item x="395"/>
        <item x="935"/>
        <item x="990"/>
        <item x="1567"/>
        <item x="1497"/>
        <item x="894"/>
        <item x="532"/>
        <item x="861"/>
        <item x="954"/>
        <item x="421"/>
        <item x="1483"/>
        <item x="504"/>
        <item x="1079"/>
        <item x="1699"/>
        <item x="7"/>
        <item x="335"/>
        <item x="367"/>
        <item x="1069"/>
        <item x="418"/>
        <item x="295"/>
        <item x="695"/>
        <item x="1287"/>
        <item x="237"/>
        <item x="1443"/>
        <item x="1395"/>
        <item x="924"/>
        <item x="1084"/>
        <item x="1354"/>
        <item x="117"/>
        <item x="1065"/>
        <item x="1592"/>
        <item x="911"/>
        <item x="655"/>
        <item x="1089"/>
        <item x="1123"/>
        <item x="1073"/>
        <item x="900"/>
        <item x="1200"/>
        <item x="394"/>
        <item x="819"/>
        <item x="372"/>
        <item x="1471"/>
        <item x="1052"/>
        <item x="1621"/>
        <item x="202"/>
        <item x="214"/>
        <item x="603"/>
        <item x="1587"/>
        <item x="762"/>
        <item x="1696"/>
        <item x="1726"/>
        <item x="887"/>
        <item x="480"/>
        <item x="1293"/>
        <item x="1402"/>
        <item x="1204"/>
        <item x="1170"/>
        <item x="1613"/>
        <item x="1126"/>
        <item x="1202"/>
        <item x="1646"/>
        <item x="9"/>
        <item x="1383"/>
        <item x="91"/>
        <item x="834"/>
        <item x="1245"/>
        <item x="1612"/>
        <item x="1181"/>
        <item x="948"/>
        <item x="1317"/>
        <item x="408"/>
        <item x="854"/>
        <item x="1634"/>
        <item x="1342"/>
        <item x="1275"/>
        <item x="758"/>
        <item x="1487"/>
        <item x="1231"/>
        <item x="1669"/>
        <item x="1161"/>
        <item x="1572"/>
        <item x="572"/>
        <item x="745"/>
        <item x="1209"/>
        <item x="1675"/>
        <item x="1217"/>
        <item x="1041"/>
        <item x="1346"/>
        <item x="1137"/>
        <item x="16"/>
        <item x="1262"/>
        <item x="67"/>
        <item x="453"/>
        <item x="1190"/>
        <item x="255"/>
        <item x="1240"/>
        <item x="548"/>
        <item x="337"/>
        <item x="1596"/>
        <item x="1112"/>
        <item x="1644"/>
        <item x="1223"/>
        <item x="1051"/>
        <item x="1357"/>
        <item x="161"/>
        <item x="804"/>
        <item x="205"/>
        <item x="1133"/>
        <item x="1424"/>
        <item x="604"/>
        <item x="262"/>
        <item x="1115"/>
        <item x="1321"/>
        <item x="533"/>
        <item x="769"/>
        <item x="1032"/>
        <item x="468"/>
        <item x="319"/>
        <item x="267"/>
        <item x="1067"/>
        <item x="293"/>
        <item x="538"/>
        <item x="740"/>
        <item x="775"/>
        <item x="1023"/>
        <item x="1331"/>
        <item x="737"/>
        <item x="1238"/>
        <item x="1734"/>
        <item x="1490"/>
        <item x="1214"/>
        <item x="132"/>
        <item x="62"/>
        <item x="1045"/>
        <item x="980"/>
        <item x="731"/>
        <item x="489"/>
        <item x="699"/>
        <item x="1494"/>
        <item x="494"/>
        <item x="1307"/>
        <item x="210"/>
        <item x="1335"/>
        <item x="244"/>
        <item x="794"/>
        <item x="537"/>
        <item x="1222"/>
        <item x="5"/>
        <item x="64"/>
        <item x="869"/>
        <item x="1185"/>
        <item x="1219"/>
        <item x="1564"/>
        <item x="1058"/>
        <item x="999"/>
        <item x="880"/>
        <item x="482"/>
        <item x="1106"/>
        <item x="903"/>
        <item x="53"/>
        <item x="967"/>
        <item x="1195"/>
        <item x="956"/>
        <item x="570"/>
        <item x="646"/>
        <item x="1198"/>
        <item x="569"/>
        <item x="683"/>
        <item x="1319"/>
        <item x="1064"/>
        <item x="173"/>
        <item x="946"/>
        <item x="1707"/>
        <item x="974"/>
        <item x="744"/>
        <item x="622"/>
        <item x="1175"/>
        <item x="1063"/>
        <item x="1685"/>
        <item x="712"/>
        <item x="1057"/>
        <item x="1556"/>
        <item x="390"/>
        <item x="836"/>
        <item x="707"/>
        <item x="1545"/>
        <item x="490"/>
        <item x="992"/>
        <item x="315"/>
        <item x="230"/>
        <item x="1322"/>
        <item x="828"/>
        <item x="860"/>
        <item x="720"/>
        <item x="360"/>
        <item x="1035"/>
        <item x="1324"/>
        <item x="1274"/>
        <item x="170"/>
        <item x="931"/>
        <item x="1518"/>
        <item x="1418"/>
        <item x="1717"/>
        <item x="596"/>
        <item x="1480"/>
        <item x="487"/>
        <item x="184"/>
        <item x="1225"/>
        <item x="46"/>
        <item x="281"/>
        <item x="258"/>
        <item x="560"/>
        <item x="384"/>
        <item x="1599"/>
        <item x="1102"/>
        <item x="149"/>
        <item x="937"/>
        <item x="105"/>
        <item x="1448"/>
        <item x="321"/>
        <item x="1514"/>
        <item x="422"/>
        <item x="1776"/>
        <item x="1149"/>
        <item x="23"/>
        <item x="1507"/>
        <item x="562"/>
        <item x="86"/>
        <item x="1187"/>
        <item x="136"/>
        <item x="853"/>
        <item x="917"/>
        <item x="908"/>
        <item x="245"/>
        <item x="366"/>
        <item x="206"/>
        <item x="521"/>
        <item x="938"/>
        <item x="1656"/>
        <item x="1333"/>
        <item x="59"/>
        <item x="818"/>
        <item x="1168"/>
        <item x="1215"/>
        <item x="386"/>
        <item x="74"/>
        <item x="157"/>
        <item x="145"/>
        <item x="1488"/>
        <item x="382"/>
        <item x="448"/>
        <item x="1570"/>
        <item x="991"/>
        <item x="1732"/>
        <item x="1281"/>
        <item x="309"/>
        <item x="1751"/>
        <item x="1752"/>
        <item x="334"/>
        <item x="1389"/>
        <item x="1640"/>
        <item x="1391"/>
        <item x="653"/>
        <item x="274"/>
        <item x="1500"/>
        <item x="1285"/>
        <item x="1505"/>
        <item x="1628"/>
        <item x="71"/>
        <item x="530"/>
        <item x="1386"/>
        <item x="1754"/>
        <item x="120"/>
        <item x="186"/>
        <item x="1484"/>
        <item x="1546"/>
        <item x="1647"/>
        <item x="1033"/>
        <item x="867"/>
        <item x="1422"/>
        <item x="1630"/>
        <item x="566"/>
        <item x="1210"/>
        <item x="1108"/>
        <item x="263"/>
        <item x="1056"/>
        <item x="542"/>
        <item x="1648"/>
        <item x="1633"/>
        <item x="1598"/>
        <item x="1194"/>
        <item x="1400"/>
        <item x="1013"/>
        <item x="1661"/>
        <item x="607"/>
        <item x="788"/>
        <item x="137"/>
        <item x="1173"/>
        <item x="1537"/>
        <item x="447"/>
        <item x="256"/>
        <item x="140"/>
        <item x="501"/>
        <item x="1283"/>
        <item x="207"/>
        <item x="618"/>
        <item x="238"/>
        <item x="1221"/>
        <item x="277"/>
        <item x="1542"/>
        <item x="495"/>
        <item x="1297"/>
        <item x="1158"/>
        <item x="801"/>
        <item x="1526"/>
        <item x="1637"/>
        <item x="1594"/>
        <item x="589"/>
        <item x="1450"/>
        <item x="1451"/>
        <item x="1072"/>
        <item x="1160"/>
        <item x="376"/>
        <item x="446"/>
        <item x="114"/>
        <item x="51"/>
        <item x="751"/>
        <item x="950"/>
        <item x="1144"/>
        <item x="44"/>
        <item x="846"/>
        <item x="1117"/>
        <item x="2"/>
        <item x="918"/>
        <item x="135"/>
        <item x="910"/>
        <item x="1777"/>
        <item x="342"/>
        <item x="670"/>
        <item x="983"/>
        <item x="45"/>
        <item x="1476"/>
        <item x="1729"/>
        <item x="1082"/>
        <item x="39"/>
        <item x="1774"/>
        <item x="417"/>
        <item x="220"/>
        <item x="1229"/>
        <item x="582"/>
        <item x="1201"/>
        <item x="1520"/>
        <item x="93"/>
        <item x="932"/>
        <item x="168"/>
        <item x="151"/>
        <item x="824"/>
        <item x="361"/>
        <item x="885"/>
        <item x="333"/>
        <item x="4"/>
        <item x="242"/>
        <item x="1414"/>
        <item x="1474"/>
        <item x="630"/>
        <item x="1000"/>
        <item x="1014"/>
        <item x="613"/>
        <item x="675"/>
        <item x="364"/>
        <item x="1264"/>
        <item x="1086"/>
        <item x="178"/>
        <item x="1007"/>
        <item x="659"/>
        <item x="1177"/>
        <item x="314"/>
        <item x="1590"/>
        <item x="797"/>
        <item x="902"/>
        <item x="1062"/>
        <item x="303"/>
        <item x="463"/>
        <item x="308"/>
        <item x="1113"/>
        <item x="964"/>
        <item x="379"/>
        <item x="779"/>
        <item x="1142"/>
        <item x="1382"/>
        <item x="816"/>
        <item x="144"/>
        <item x="961"/>
        <item x="470"/>
        <item x="1349"/>
        <item x="623"/>
        <item x="1566"/>
        <item x="743"/>
        <item x="1615"/>
        <item x="1735"/>
        <item x="916"/>
        <item x="266"/>
        <item x="886"/>
        <item x="558"/>
        <item x="402"/>
        <item x="671"/>
        <item x="1517"/>
        <item x="1728"/>
        <item x="580"/>
        <item x="502"/>
        <item x="781"/>
        <item x="60"/>
        <item x="782"/>
        <item x="855"/>
        <item x="201"/>
        <item x="1767"/>
        <item x="311"/>
        <item x="1439"/>
        <item x="1412"/>
        <item x="1406"/>
        <item x="152"/>
        <item x="1468"/>
        <item x="330"/>
        <item x="1077"/>
        <item x="1107"/>
        <item x="399"/>
        <item x="94"/>
        <item x="1005"/>
        <item x="842"/>
        <item x="524"/>
        <item x="1458"/>
        <item x="661"/>
        <item x="496"/>
        <item x="1099"/>
        <item x="101"/>
        <item x="228"/>
        <item x="672"/>
        <item x="741"/>
        <item x="108"/>
        <item x="327"/>
        <item x="181"/>
        <item x="1557"/>
        <item x="359"/>
        <item x="1355"/>
        <item x="119"/>
        <item x="691"/>
        <item x="247"/>
        <item x="727"/>
        <item x="929"/>
        <item x="147"/>
        <item x="1305"/>
        <item x="617"/>
        <item x="70"/>
        <item x="1429"/>
        <item x="1558"/>
        <item x="21"/>
        <item x="1714"/>
        <item x="1586"/>
        <item x="1452"/>
        <item x="947"/>
        <item x="543"/>
        <item x="839"/>
        <item x="645"/>
        <item x="1482"/>
        <item x="1625"/>
        <item x="472"/>
        <item x="11"/>
        <item x="1081"/>
        <item x="126"/>
        <item x="1441"/>
        <item x="301"/>
        <item x="154"/>
        <item x="493"/>
        <item x="115"/>
        <item x="1668"/>
        <item x="1088"/>
        <item x="1124"/>
        <item x="1100"/>
        <item x="1286"/>
        <item x="1016"/>
        <item x="1652"/>
        <item x="467"/>
        <item x="605"/>
        <item x="246"/>
        <item x="621"/>
        <item x="1008"/>
        <item x="633"/>
        <item x="498"/>
        <item x="826"/>
        <item x="1288"/>
        <item x="287"/>
        <item x="1284"/>
        <item x="156"/>
        <item x="1495"/>
        <item x="752"/>
        <item x="1692"/>
        <item x="802"/>
        <item x="1401"/>
        <item x="1444"/>
        <item x="1055"/>
        <item x="1166"/>
        <item x="1384"/>
        <item x="1031"/>
        <item x="1104"/>
        <item x="83"/>
        <item x="753"/>
        <item x="952"/>
        <item x="1539"/>
        <item x="529"/>
        <item x="872"/>
        <item x="1727"/>
        <item x="223"/>
        <item x="734"/>
        <item x="1779"/>
        <item x="988"/>
        <item x="520"/>
        <item x="650"/>
        <item x="357"/>
        <item x="13"/>
        <item x="1583"/>
        <item x="107"/>
        <item x="1611"/>
        <item x="1769"/>
        <item x="325"/>
        <item x="1256"/>
        <item x="275"/>
        <item x="823"/>
        <item x="339"/>
        <item x="56"/>
        <item x="1610"/>
        <item x="898"/>
        <item x="1737"/>
        <item x="404"/>
        <item x="465"/>
        <item x="1686"/>
        <item x="473"/>
        <item x="1671"/>
        <item x="82"/>
        <item x="1575"/>
        <item x="1251"/>
        <item x="1025"/>
        <item x="1299"/>
        <item x="835"/>
        <item x="96"/>
        <item x="559"/>
        <item x="458"/>
        <item x="1467"/>
        <item x="704"/>
        <item x="198"/>
        <item x="1351"/>
        <item x="14"/>
        <item x="968"/>
        <item x="1524"/>
        <item x="799"/>
        <item x="1376"/>
        <item x="400"/>
        <item x="1006"/>
        <item x="1631"/>
        <item x="1693"/>
        <item x="437"/>
        <item x="113"/>
        <item x="478"/>
        <item x="513"/>
        <item x="1775"/>
        <item x="1682"/>
        <item x="541"/>
        <item x="516"/>
        <item x="365"/>
        <item x="1093"/>
        <item x="1061"/>
        <item x="512"/>
        <item x="651"/>
        <item x="299"/>
        <item x="742"/>
        <item x="1438"/>
        <item x="356"/>
        <item x="1440"/>
        <item x="789"/>
        <item x="551"/>
        <item x="724"/>
        <item x="1092"/>
        <item x="1636"/>
        <item x="1408"/>
        <item x="1574"/>
        <item x="302"/>
        <item x="336"/>
        <item x="449"/>
        <item x="1548"/>
        <item x="941"/>
        <item x="397"/>
        <item x="807"/>
        <item x="874"/>
        <item x="1624"/>
        <item x="723"/>
        <item x="1292"/>
        <item x="1189"/>
        <item x="1030"/>
        <item x="40"/>
        <item x="454"/>
        <item x="1172"/>
        <item x="856"/>
        <item x="1485"/>
        <item x="642"/>
        <item x="1756"/>
        <item x="1254"/>
        <item x="1224"/>
        <item x="1655"/>
        <item x="951"/>
        <item x="1337"/>
        <item x="1315"/>
        <item x="1746"/>
        <item x="183"/>
        <item x="1134"/>
        <item x="845"/>
        <item x="643"/>
        <item x="1547"/>
        <item x="1097"/>
        <item x="423"/>
        <item x="925"/>
        <item x="368"/>
        <item x="619"/>
        <item x="500"/>
        <item x="391"/>
        <item x="1665"/>
        <item x="1407"/>
        <item x="1070"/>
        <item x="585"/>
        <item x="273"/>
        <item x="1568"/>
        <item x="1356"/>
        <item x="298"/>
        <item x="760"/>
        <item x="163"/>
        <item x="893"/>
        <item x="42"/>
        <item x="1152"/>
        <item x="1306"/>
        <item x="443"/>
        <item x="883"/>
        <item x="973"/>
        <item x="1388"/>
        <item x="1445"/>
        <item x="773"/>
        <item x="1162"/>
        <item x="694"/>
        <item x="852"/>
        <item x="942"/>
        <item x="217"/>
        <item x="479"/>
        <item x="146"/>
        <item x="58"/>
        <item x="1053"/>
        <item x="1273"/>
        <item x="1269"/>
        <item x="1044"/>
        <item x="1128"/>
        <item x="190"/>
        <item x="307"/>
        <item x="573"/>
        <item x="1146"/>
        <item x="1553"/>
        <item x="18"/>
        <item x="545"/>
        <item x="665"/>
        <item x="768"/>
        <item x="565"/>
        <item x="343"/>
        <item x="763"/>
        <item x="32"/>
        <item x="693"/>
        <item x="1040"/>
        <item x="1688"/>
        <item x="833"/>
        <item x="1050"/>
        <item x="841"/>
        <item x="786"/>
        <item x="240"/>
        <item x="972"/>
        <item x="648"/>
        <item x="435"/>
        <item x="1206"/>
        <item x="175"/>
        <item x="660"/>
        <item x="347"/>
        <item x="725"/>
        <item x="89"/>
        <item x="556"/>
        <item t="default"/>
      </items>
    </pivotField>
    <pivotField showAll="0"/>
    <pivotField dataField="1" showAll="0"/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</pivotFields>
  <rowFields count="1">
    <field x="0"/>
  </rowFields>
  <rowItems count="404">
    <i>
      <x v="3"/>
    </i>
    <i>
      <x v="10"/>
    </i>
    <i>
      <x v="11"/>
    </i>
    <i>
      <x v="19"/>
    </i>
    <i>
      <x v="23"/>
    </i>
    <i>
      <x v="25"/>
    </i>
    <i>
      <x v="27"/>
    </i>
    <i>
      <x v="30"/>
    </i>
    <i>
      <x v="36"/>
    </i>
    <i>
      <x v="37"/>
    </i>
    <i>
      <x v="41"/>
    </i>
    <i>
      <x v="42"/>
    </i>
    <i>
      <x v="46"/>
    </i>
    <i>
      <x v="47"/>
    </i>
    <i>
      <x v="53"/>
    </i>
    <i>
      <x v="54"/>
    </i>
    <i>
      <x v="56"/>
    </i>
    <i>
      <x v="57"/>
    </i>
    <i>
      <x v="65"/>
    </i>
    <i>
      <x v="67"/>
    </i>
    <i>
      <x v="70"/>
    </i>
    <i>
      <x v="76"/>
    </i>
    <i>
      <x v="79"/>
    </i>
    <i>
      <x v="85"/>
    </i>
    <i>
      <x v="86"/>
    </i>
    <i>
      <x v="87"/>
    </i>
    <i>
      <x v="88"/>
    </i>
    <i>
      <x v="93"/>
    </i>
    <i>
      <x v="94"/>
    </i>
    <i>
      <x v="101"/>
    </i>
    <i>
      <x v="104"/>
    </i>
    <i>
      <x v="106"/>
    </i>
    <i>
      <x v="108"/>
    </i>
    <i>
      <x v="112"/>
    </i>
    <i>
      <x v="113"/>
    </i>
    <i>
      <x v="115"/>
    </i>
    <i>
      <x v="116"/>
    </i>
    <i>
      <x v="118"/>
    </i>
    <i>
      <x v="122"/>
    </i>
    <i>
      <x v="132"/>
    </i>
    <i>
      <x v="134"/>
    </i>
    <i>
      <x v="140"/>
    </i>
    <i>
      <x v="143"/>
    </i>
    <i>
      <x v="145"/>
    </i>
    <i>
      <x v="148"/>
    </i>
    <i>
      <x v="150"/>
    </i>
    <i>
      <x v="154"/>
    </i>
    <i>
      <x v="155"/>
    </i>
    <i>
      <x v="161"/>
    </i>
    <i>
      <x v="162"/>
    </i>
    <i>
      <x v="165"/>
    </i>
    <i>
      <x v="166"/>
    </i>
    <i>
      <x v="168"/>
    </i>
    <i>
      <x v="171"/>
    </i>
    <i>
      <x v="172"/>
    </i>
    <i>
      <x v="174"/>
    </i>
    <i>
      <x v="182"/>
    </i>
    <i>
      <x v="184"/>
    </i>
    <i>
      <x v="191"/>
    </i>
    <i>
      <x v="192"/>
    </i>
    <i>
      <x v="193"/>
    </i>
    <i>
      <x v="197"/>
    </i>
    <i>
      <x v="199"/>
    </i>
    <i>
      <x v="200"/>
    </i>
    <i>
      <x v="201"/>
    </i>
    <i>
      <x v="210"/>
    </i>
    <i>
      <x v="212"/>
    </i>
    <i>
      <x v="217"/>
    </i>
    <i>
      <x v="218"/>
    </i>
    <i>
      <x v="224"/>
    </i>
    <i>
      <x v="227"/>
    </i>
    <i>
      <x v="231"/>
    </i>
    <i>
      <x v="235"/>
    </i>
    <i>
      <x v="241"/>
    </i>
    <i>
      <x v="242"/>
    </i>
    <i>
      <x v="256"/>
    </i>
    <i>
      <x v="263"/>
    </i>
    <i>
      <x v="265"/>
    </i>
    <i>
      <x v="276"/>
    </i>
    <i>
      <x v="282"/>
    </i>
    <i>
      <x v="291"/>
    </i>
    <i>
      <x v="293"/>
    </i>
    <i>
      <x v="308"/>
    </i>
    <i>
      <x v="311"/>
    </i>
    <i>
      <x v="316"/>
    </i>
    <i>
      <x v="318"/>
    </i>
    <i>
      <x v="323"/>
    </i>
    <i>
      <x v="329"/>
    </i>
    <i>
      <x v="337"/>
    </i>
    <i>
      <x v="347"/>
    </i>
    <i>
      <x v="351"/>
    </i>
    <i>
      <x v="355"/>
    </i>
    <i>
      <x v="359"/>
    </i>
    <i>
      <x v="364"/>
    </i>
    <i>
      <x v="369"/>
    </i>
    <i>
      <x v="372"/>
    </i>
    <i>
      <x v="374"/>
    </i>
    <i>
      <x v="375"/>
    </i>
    <i>
      <x v="379"/>
    </i>
    <i>
      <x v="380"/>
    </i>
    <i>
      <x v="394"/>
    </i>
    <i>
      <x v="400"/>
    </i>
    <i>
      <x v="410"/>
    </i>
    <i>
      <x v="412"/>
    </i>
    <i>
      <x v="424"/>
    </i>
    <i>
      <x v="433"/>
    </i>
    <i>
      <x v="434"/>
    </i>
    <i>
      <x v="457"/>
    </i>
    <i>
      <x v="459"/>
    </i>
    <i>
      <x v="467"/>
    </i>
    <i>
      <x v="484"/>
    </i>
    <i>
      <x v="485"/>
    </i>
    <i>
      <x v="486"/>
    </i>
    <i>
      <x v="494"/>
    </i>
    <i>
      <x v="495"/>
    </i>
    <i>
      <x v="496"/>
    </i>
    <i>
      <x v="506"/>
    </i>
    <i>
      <x v="511"/>
    </i>
    <i>
      <x v="512"/>
    </i>
    <i>
      <x v="523"/>
    </i>
    <i>
      <x v="524"/>
    </i>
    <i>
      <x v="526"/>
    </i>
    <i>
      <x v="540"/>
    </i>
    <i>
      <x v="541"/>
    </i>
    <i>
      <x v="554"/>
    </i>
    <i>
      <x v="557"/>
    </i>
    <i>
      <x v="561"/>
    </i>
    <i>
      <x v="564"/>
    </i>
    <i>
      <x v="572"/>
    </i>
    <i>
      <x v="579"/>
    </i>
    <i>
      <x v="583"/>
    </i>
    <i>
      <x v="589"/>
    </i>
    <i>
      <x v="592"/>
    </i>
    <i>
      <x v="594"/>
    </i>
    <i>
      <x v="602"/>
    </i>
    <i>
      <x v="606"/>
    </i>
    <i>
      <x v="607"/>
    </i>
    <i>
      <x v="608"/>
    </i>
    <i>
      <x v="612"/>
    </i>
    <i>
      <x v="624"/>
    </i>
    <i>
      <x v="639"/>
    </i>
    <i>
      <x v="647"/>
    </i>
    <i>
      <x v="652"/>
    </i>
    <i>
      <x v="658"/>
    </i>
    <i>
      <x v="664"/>
    </i>
    <i>
      <x v="667"/>
    </i>
    <i>
      <x v="669"/>
    </i>
    <i>
      <x v="672"/>
    </i>
    <i>
      <x v="674"/>
    </i>
    <i>
      <x v="678"/>
    </i>
    <i>
      <x v="680"/>
    </i>
    <i>
      <x v="682"/>
    </i>
    <i>
      <x v="686"/>
    </i>
    <i>
      <x v="687"/>
    </i>
    <i>
      <x v="695"/>
    </i>
    <i>
      <x v="700"/>
    </i>
    <i>
      <x v="702"/>
    </i>
    <i>
      <x v="705"/>
    </i>
    <i>
      <x v="707"/>
    </i>
    <i>
      <x v="709"/>
    </i>
    <i>
      <x v="711"/>
    </i>
    <i>
      <x v="712"/>
    </i>
    <i>
      <x v="715"/>
    </i>
    <i>
      <x v="717"/>
    </i>
    <i>
      <x v="718"/>
    </i>
    <i>
      <x v="719"/>
    </i>
    <i>
      <x v="720"/>
    </i>
    <i>
      <x v="721"/>
    </i>
    <i>
      <x v="724"/>
    </i>
    <i>
      <x v="726"/>
    </i>
    <i>
      <x v="728"/>
    </i>
    <i>
      <x v="733"/>
    </i>
    <i>
      <x v="736"/>
    </i>
    <i>
      <x v="738"/>
    </i>
    <i>
      <x v="741"/>
    </i>
    <i>
      <x v="748"/>
    </i>
    <i>
      <x v="749"/>
    </i>
    <i>
      <x v="750"/>
    </i>
    <i>
      <x v="767"/>
    </i>
    <i>
      <x v="769"/>
    </i>
    <i>
      <x v="772"/>
    </i>
    <i>
      <x v="773"/>
    </i>
    <i>
      <x v="781"/>
    </i>
    <i>
      <x v="784"/>
    </i>
    <i>
      <x v="788"/>
    </i>
    <i>
      <x v="793"/>
    </i>
    <i>
      <x v="796"/>
    </i>
    <i>
      <x v="797"/>
    </i>
    <i>
      <x v="803"/>
    </i>
    <i>
      <x v="809"/>
    </i>
    <i>
      <x v="810"/>
    </i>
    <i>
      <x v="813"/>
    </i>
    <i>
      <x v="824"/>
    </i>
    <i>
      <x v="830"/>
    </i>
    <i>
      <x v="838"/>
    </i>
    <i>
      <x v="840"/>
    </i>
    <i>
      <x v="841"/>
    </i>
    <i>
      <x v="848"/>
    </i>
    <i>
      <x v="850"/>
    </i>
    <i>
      <x v="853"/>
    </i>
    <i>
      <x v="863"/>
    </i>
    <i>
      <x v="866"/>
    </i>
    <i>
      <x v="868"/>
    </i>
    <i>
      <x v="873"/>
    </i>
    <i>
      <x v="881"/>
    </i>
    <i>
      <x v="888"/>
    </i>
    <i>
      <x v="889"/>
    </i>
    <i>
      <x v="896"/>
    </i>
    <i>
      <x v="898"/>
    </i>
    <i>
      <x v="901"/>
    </i>
    <i>
      <x v="902"/>
    </i>
    <i>
      <x v="904"/>
    </i>
    <i>
      <x v="909"/>
    </i>
    <i>
      <x v="913"/>
    </i>
    <i>
      <x v="921"/>
    </i>
    <i>
      <x v="934"/>
    </i>
    <i>
      <x v="935"/>
    </i>
    <i>
      <x v="943"/>
    </i>
    <i>
      <x v="948"/>
    </i>
    <i>
      <x v="949"/>
    </i>
    <i>
      <x v="951"/>
    </i>
    <i>
      <x v="956"/>
    </i>
    <i>
      <x v="960"/>
    </i>
    <i>
      <x v="962"/>
    </i>
    <i>
      <x v="965"/>
    </i>
    <i>
      <x v="976"/>
    </i>
    <i>
      <x v="983"/>
    </i>
    <i>
      <x v="985"/>
    </i>
    <i>
      <x v="986"/>
    </i>
    <i>
      <x v="991"/>
    </i>
    <i>
      <x v="1000"/>
    </i>
    <i>
      <x v="1002"/>
    </i>
    <i>
      <x v="1009"/>
    </i>
    <i>
      <x v="1011"/>
    </i>
    <i>
      <x v="1016"/>
    </i>
    <i>
      <x v="1021"/>
    </i>
    <i>
      <x v="1026"/>
    </i>
    <i>
      <x v="1031"/>
    </i>
    <i>
      <x v="1032"/>
    </i>
    <i>
      <x v="1039"/>
    </i>
    <i>
      <x v="1043"/>
    </i>
    <i>
      <x v="1046"/>
    </i>
    <i>
      <x v="1049"/>
    </i>
    <i>
      <x v="1050"/>
    </i>
    <i>
      <x v="1052"/>
    </i>
    <i>
      <x v="1053"/>
    </i>
    <i>
      <x v="1059"/>
    </i>
    <i>
      <x v="1061"/>
    </i>
    <i>
      <x v="1066"/>
    </i>
    <i>
      <x v="1067"/>
    </i>
    <i>
      <x v="1073"/>
    </i>
    <i>
      <x v="1078"/>
    </i>
    <i>
      <x v="1081"/>
    </i>
    <i>
      <x v="1084"/>
    </i>
    <i>
      <x v="1094"/>
    </i>
    <i>
      <x v="1103"/>
    </i>
    <i>
      <x v="1105"/>
    </i>
    <i>
      <x v="1106"/>
    </i>
    <i>
      <x v="1110"/>
    </i>
    <i>
      <x v="1117"/>
    </i>
    <i>
      <x v="1119"/>
    </i>
    <i>
      <x v="1122"/>
    </i>
    <i>
      <x v="1126"/>
    </i>
    <i>
      <x v="1128"/>
    </i>
    <i>
      <x v="1134"/>
    </i>
    <i>
      <x v="1136"/>
    </i>
    <i>
      <x v="1148"/>
    </i>
    <i>
      <x v="1149"/>
    </i>
    <i>
      <x v="1150"/>
    </i>
    <i>
      <x v="1152"/>
    </i>
    <i>
      <x v="1153"/>
    </i>
    <i>
      <x v="1160"/>
    </i>
    <i>
      <x v="1161"/>
    </i>
    <i>
      <x v="1162"/>
    </i>
    <i>
      <x v="1171"/>
    </i>
    <i>
      <x v="1180"/>
    </i>
    <i>
      <x v="1181"/>
    </i>
    <i>
      <x v="1186"/>
    </i>
    <i>
      <x v="1191"/>
    </i>
    <i>
      <x v="1193"/>
    </i>
    <i>
      <x v="1195"/>
    </i>
    <i>
      <x v="1200"/>
    </i>
    <i>
      <x v="1201"/>
    </i>
    <i>
      <x v="1204"/>
    </i>
    <i>
      <x v="1212"/>
    </i>
    <i>
      <x v="1218"/>
    </i>
    <i>
      <x v="1220"/>
    </i>
    <i>
      <x v="1222"/>
    </i>
    <i>
      <x v="1223"/>
    </i>
    <i>
      <x v="1231"/>
    </i>
    <i>
      <x v="1233"/>
    </i>
    <i>
      <x v="1239"/>
    </i>
    <i>
      <x v="1254"/>
    </i>
    <i>
      <x v="1261"/>
    </i>
    <i>
      <x v="1265"/>
    </i>
    <i>
      <x v="1269"/>
    </i>
    <i>
      <x v="1270"/>
    </i>
    <i>
      <x v="1273"/>
    </i>
    <i>
      <x v="1274"/>
    </i>
    <i>
      <x v="1278"/>
    </i>
    <i>
      <x v="1290"/>
    </i>
    <i>
      <x v="1294"/>
    </i>
    <i>
      <x v="1300"/>
    </i>
    <i>
      <x v="1309"/>
    </i>
    <i>
      <x v="1313"/>
    </i>
    <i>
      <x v="1315"/>
    </i>
    <i>
      <x v="1316"/>
    </i>
    <i>
      <x v="1331"/>
    </i>
    <i>
      <x v="1335"/>
    </i>
    <i>
      <x v="1344"/>
    </i>
    <i>
      <x v="1345"/>
    </i>
    <i>
      <x v="1349"/>
    </i>
    <i>
      <x v="1352"/>
    </i>
    <i>
      <x v="1357"/>
    </i>
    <i>
      <x v="1358"/>
    </i>
    <i>
      <x v="1359"/>
    </i>
    <i>
      <x v="1364"/>
    </i>
    <i>
      <x v="1370"/>
    </i>
    <i>
      <x v="1373"/>
    </i>
    <i>
      <x v="1375"/>
    </i>
    <i>
      <x v="1378"/>
    </i>
    <i>
      <x v="1381"/>
    </i>
    <i>
      <x v="1383"/>
    </i>
    <i>
      <x v="1385"/>
    </i>
    <i>
      <x v="1386"/>
    </i>
    <i>
      <x v="1390"/>
    </i>
    <i>
      <x v="1391"/>
    </i>
    <i>
      <x v="1396"/>
    </i>
    <i>
      <x v="1400"/>
    </i>
    <i>
      <x v="1404"/>
    </i>
    <i>
      <x v="1405"/>
    </i>
    <i>
      <x v="1407"/>
    </i>
    <i>
      <x v="1409"/>
    </i>
    <i>
      <x v="1432"/>
    </i>
    <i>
      <x v="1434"/>
    </i>
    <i>
      <x v="1438"/>
    </i>
    <i>
      <x v="1441"/>
    </i>
    <i>
      <x v="1443"/>
    </i>
    <i>
      <x v="1444"/>
    </i>
    <i>
      <x v="1456"/>
    </i>
    <i>
      <x v="1458"/>
    </i>
    <i>
      <x v="1459"/>
    </i>
    <i>
      <x v="1464"/>
    </i>
    <i>
      <x v="1466"/>
    </i>
    <i>
      <x v="1470"/>
    </i>
    <i>
      <x v="1473"/>
    </i>
    <i>
      <x v="1477"/>
    </i>
    <i>
      <x v="1481"/>
    </i>
    <i>
      <x v="1487"/>
    </i>
    <i>
      <x v="1491"/>
    </i>
    <i>
      <x v="1499"/>
    </i>
    <i>
      <x v="1510"/>
    </i>
    <i>
      <x v="1511"/>
    </i>
    <i>
      <x v="1514"/>
    </i>
    <i>
      <x v="1520"/>
    </i>
    <i>
      <x v="1534"/>
    </i>
    <i>
      <x v="1543"/>
    </i>
    <i>
      <x v="1546"/>
    </i>
    <i>
      <x v="1549"/>
    </i>
    <i>
      <x v="1550"/>
    </i>
    <i>
      <x v="1571"/>
    </i>
    <i>
      <x v="1572"/>
    </i>
    <i>
      <x v="1578"/>
    </i>
    <i>
      <x v="1592"/>
    </i>
    <i>
      <x v="1603"/>
    </i>
    <i>
      <x v="1606"/>
    </i>
    <i>
      <x v="1612"/>
    </i>
    <i>
      <x v="1614"/>
    </i>
    <i>
      <x v="1615"/>
    </i>
    <i>
      <x v="1617"/>
    </i>
    <i>
      <x v="1622"/>
    </i>
    <i>
      <x v="1624"/>
    </i>
    <i>
      <x v="1627"/>
    </i>
    <i>
      <x v="1631"/>
    </i>
    <i>
      <x v="1645"/>
    </i>
    <i>
      <x v="1647"/>
    </i>
    <i>
      <x v="1651"/>
    </i>
    <i>
      <x v="1657"/>
    </i>
    <i>
      <x v="1661"/>
    </i>
    <i>
      <x v="1662"/>
    </i>
    <i>
      <x v="1669"/>
    </i>
    <i>
      <x v="1674"/>
    </i>
    <i>
      <x v="1675"/>
    </i>
    <i>
      <x v="1676"/>
    </i>
    <i>
      <x v="1680"/>
    </i>
    <i>
      <x v="1689"/>
    </i>
    <i>
      <x v="1692"/>
    </i>
    <i>
      <x v="1696"/>
    </i>
    <i>
      <x v="1698"/>
    </i>
    <i>
      <x v="1699"/>
    </i>
    <i>
      <x v="1701"/>
    </i>
    <i>
      <x v="1703"/>
    </i>
    <i>
      <x v="1705"/>
    </i>
    <i>
      <x v="1708"/>
    </i>
    <i>
      <x v="1709"/>
    </i>
    <i>
      <x v="1716"/>
    </i>
    <i>
      <x v="1717"/>
    </i>
    <i>
      <x v="1722"/>
    </i>
    <i>
      <x v="1728"/>
    </i>
    <i>
      <x v="1732"/>
    </i>
    <i>
      <x v="1746"/>
    </i>
    <i>
      <x v="1764"/>
    </i>
    <i>
      <x v="1766"/>
    </i>
    <i>
      <x v="1770"/>
    </i>
  </rowItems>
  <colItems count="1">
    <i/>
  </colItems>
  <pageFields count="1">
    <pageField fld="5" hier="-1"/>
  </pageFields>
  <dataFields count="1">
    <dataField name="Sum of cart_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558F6-1EA6-5B40-B56A-F74AE33AADEF}" name="PivotTable9" cacheId="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K3:L445" firstHeaderRow="1" firstDataRow="1" firstDataCol="1" rowPageCount="1" colPageCount="1"/>
  <pivotFields count="6">
    <pivotField axis="axisRow" showAll="0">
      <items count="1781">
        <item x="383"/>
        <item x="253"/>
        <item x="1606"/>
        <item x="1629"/>
        <item x="387"/>
        <item x="150"/>
        <item x="1477"/>
        <item x="721"/>
        <item x="1080"/>
        <item x="153"/>
        <item x="1627"/>
        <item x="1290"/>
        <item x="1156"/>
        <item x="1227"/>
        <item x="709"/>
        <item x="354"/>
        <item x="875"/>
        <item x="1038"/>
        <item x="476"/>
        <item x="955"/>
        <item x="141"/>
        <item x="1619"/>
        <item x="1248"/>
        <item x="1037"/>
        <item x="1336"/>
        <item x="1410"/>
        <item x="1347"/>
        <item x="1327"/>
        <item x="795"/>
        <item x="636"/>
        <item x="1659"/>
        <item x="540"/>
        <item x="148"/>
        <item x="1183"/>
        <item x="1462"/>
        <item x="843"/>
        <item x="1341"/>
        <item x="1289"/>
        <item x="1398"/>
        <item x="300"/>
        <item x="1638"/>
        <item x="1551"/>
        <item x="1163"/>
        <item x="1489"/>
        <item x="1501"/>
        <item x="539"/>
        <item x="1090"/>
        <item x="1663"/>
        <item x="441"/>
        <item x="426"/>
        <item x="162"/>
        <item x="915"/>
        <item x="1706"/>
        <item x="1320"/>
        <item x="1370"/>
        <item x="318"/>
        <item x="1711"/>
        <item x="1188"/>
        <item x="272"/>
        <item x="1130"/>
        <item x="358"/>
        <item x="640"/>
        <item x="1580"/>
        <item x="35"/>
        <item x="75"/>
        <item x="1635"/>
        <item x="1473"/>
        <item x="1180"/>
        <item x="664"/>
        <item x="189"/>
        <item x="1303"/>
        <item x="550"/>
        <item x="877"/>
        <item x="1453"/>
        <item x="976"/>
        <item x="706"/>
        <item x="1654"/>
        <item x="499"/>
        <item x="194"/>
        <item x="1074"/>
        <item x="696"/>
        <item x="1415"/>
        <item x="1169"/>
        <item x="477"/>
        <item x="555"/>
        <item x="1022"/>
        <item x="1141"/>
        <item x="1404"/>
        <item x="1513"/>
        <item x="652"/>
        <item x="1702"/>
        <item x="1503"/>
        <item x="858"/>
        <item x="1267"/>
        <item x="1143"/>
        <item x="1271"/>
        <item x="1742"/>
        <item x="837"/>
        <item x="292"/>
        <item x="1360"/>
        <item x="1255"/>
        <item x="1250"/>
        <item x="710"/>
        <item x="749"/>
        <item x="1676"/>
        <item x="1684"/>
        <item x="1075"/>
        <item x="1534"/>
        <item x="1750"/>
        <item x="249"/>
        <item x="1715"/>
        <item x="197"/>
        <item x="958"/>
        <item x="953"/>
        <item x="130"/>
        <item x="1616"/>
        <item x="1691"/>
        <item x="1261"/>
        <item x="1588"/>
        <item x="891"/>
        <item x="690"/>
        <item x="597"/>
        <item x="1649"/>
        <item x="1379"/>
        <item x="571"/>
        <item x="1561"/>
        <item x="647"/>
        <item x="167"/>
        <item x="554"/>
        <item x="1744"/>
        <item x="363"/>
        <item x="407"/>
        <item x="1531"/>
        <item x="1076"/>
        <item x="1771"/>
        <item x="1698"/>
        <item x="719"/>
        <item x="171"/>
        <item x="1392"/>
        <item x="1602"/>
        <item x="1446"/>
        <item x="667"/>
        <item x="1722"/>
        <item x="1461"/>
        <item x="0"/>
        <item x="1486"/>
        <item x="783"/>
        <item x="61"/>
        <item x="1765"/>
        <item x="993"/>
        <item x="1617"/>
        <item x="26"/>
        <item x="63"/>
        <item x="634"/>
        <item x="1766"/>
        <item x="998"/>
        <item x="813"/>
        <item x="971"/>
        <item x="226"/>
        <item x="380"/>
        <item x="913"/>
        <item x="1521"/>
        <item x="1039"/>
        <item x="766"/>
        <item x="460"/>
        <item x="1318"/>
        <item x="1565"/>
        <item x="1071"/>
        <item x="1576"/>
        <item x="705"/>
        <item x="291"/>
        <item x="1543"/>
        <item x="1740"/>
        <item x="1760"/>
        <item x="1268"/>
        <item x="1641"/>
        <item x="1694"/>
        <item x="474"/>
        <item x="416"/>
        <item x="1426"/>
        <item x="290"/>
        <item x="509"/>
        <item x="1466"/>
        <item x="1151"/>
        <item x="1434"/>
        <item x="1697"/>
        <item x="320"/>
        <item x="1174"/>
        <item x="1536"/>
        <item x="507"/>
        <item x="904"/>
        <item x="1266"/>
        <item x="949"/>
        <item x="1330"/>
        <item x="323"/>
        <item x="1491"/>
        <item x="811"/>
        <item x="1009"/>
        <item x="409"/>
        <item x="1499"/>
        <item x="1689"/>
        <item x="1003"/>
        <item x="69"/>
        <item x="457"/>
        <item x="821"/>
        <item x="425"/>
        <item x="1755"/>
        <item x="381"/>
        <item x="259"/>
        <item x="1298"/>
        <item x="1747"/>
        <item x="464"/>
        <item x="1432"/>
        <item x="1095"/>
        <item x="1509"/>
        <item x="984"/>
        <item x="666"/>
        <item x="1372"/>
        <item x="1713"/>
        <item x="1329"/>
        <item x="552"/>
        <item x="746"/>
        <item x="1420"/>
        <item x="716"/>
        <item x="1148"/>
        <item x="124"/>
        <item x="927"/>
        <item x="1435"/>
        <item x="584"/>
        <item x="1345"/>
        <item x="755"/>
        <item x="1736"/>
        <item x="624"/>
        <item x="656"/>
        <item x="1192"/>
        <item x="1411"/>
        <item x="1378"/>
        <item x="329"/>
        <item x="1366"/>
        <item x="271"/>
        <item x="102"/>
        <item x="1396"/>
        <item x="1538"/>
        <item x="8"/>
        <item x="850"/>
        <item x="868"/>
        <item x="637"/>
        <item x="204"/>
        <item x="697"/>
        <item x="792"/>
        <item x="1753"/>
        <item x="851"/>
        <item x="1479"/>
        <item x="165"/>
        <item x="692"/>
        <item x="310"/>
        <item x="978"/>
        <item x="586"/>
        <item x="34"/>
        <item x="738"/>
        <item x="1125"/>
        <item x="906"/>
        <item x="484"/>
        <item x="1549"/>
        <item x="822"/>
        <item x="965"/>
        <item x="1004"/>
        <item x="1540"/>
        <item x="187"/>
        <item x="1601"/>
        <item x="1028"/>
        <item x="939"/>
        <item x="1111"/>
        <item x="1430"/>
        <item x="1230"/>
        <item x="221"/>
        <item x="1716"/>
        <item x="370"/>
        <item x="1739"/>
        <item x="1197"/>
        <item x="790"/>
        <item x="629"/>
        <item x="1078"/>
        <item x="662"/>
        <item x="1390"/>
        <item x="236"/>
        <item x="595"/>
        <item x="1139"/>
        <item x="121"/>
        <item x="1083"/>
        <item x="431"/>
        <item x="1216"/>
        <item x="564"/>
        <item x="1550"/>
        <item x="1643"/>
        <item x="1244"/>
        <item x="899"/>
        <item x="1731"/>
        <item x="122"/>
        <item x="1233"/>
        <item x="222"/>
        <item x="1522"/>
        <item x="427"/>
        <item x="1276"/>
        <item x="1541"/>
        <item x="1681"/>
        <item x="759"/>
        <item x="940"/>
        <item x="1563"/>
        <item x="1623"/>
        <item x="1662"/>
        <item x="1377"/>
        <item x="1325"/>
        <item x="829"/>
        <item x="989"/>
        <item x="251"/>
        <item x="1519"/>
        <item x="815"/>
        <item x="1087"/>
        <item x="986"/>
        <item x="641"/>
        <item x="535"/>
        <item x="1578"/>
        <item x="1425"/>
        <item x="112"/>
        <item x="440"/>
        <item x="1242"/>
        <item x="688"/>
        <item x="523"/>
        <item x="1103"/>
        <item x="1208"/>
        <item x="3"/>
        <item x="1048"/>
        <item x="598"/>
        <item x="686"/>
        <item x="388"/>
        <item x="373"/>
        <item x="1167"/>
        <item x="483"/>
        <item x="81"/>
        <item x="873"/>
        <item x="689"/>
        <item x="396"/>
        <item x="578"/>
        <item x="200"/>
        <item x="1036"/>
        <item x="211"/>
        <item x="1481"/>
        <item x="1332"/>
        <item x="252"/>
        <item x="389"/>
        <item x="1182"/>
        <item x="508"/>
        <item x="536"/>
        <item x="109"/>
        <item x="1506"/>
        <item x="450"/>
        <item x="1525"/>
        <item x="926"/>
        <item x="1397"/>
        <item x="1114"/>
        <item x="579"/>
        <item x="225"/>
        <item x="669"/>
        <item x="1679"/>
        <item x="22"/>
        <item x="820"/>
        <item x="1371"/>
        <item x="1279"/>
        <item x="1259"/>
        <item x="1046"/>
        <item x="616"/>
        <item x="1464"/>
        <item x="677"/>
        <item x="1304"/>
        <item x="1249"/>
        <item x="1719"/>
        <item x="810"/>
        <item x="599"/>
        <item x="1116"/>
        <item x="1472"/>
        <item x="1618"/>
        <item x="726"/>
        <item x="169"/>
        <item x="787"/>
        <item x="27"/>
        <item x="261"/>
        <item x="933"/>
        <item x="191"/>
        <item x="269"/>
        <item x="29"/>
        <item x="871"/>
        <item x="526"/>
        <item x="452"/>
        <item x="1310"/>
        <item x="419"/>
        <item x="1677"/>
        <item x="812"/>
        <item x="1768"/>
        <item x="718"/>
        <item x="1205"/>
        <item x="1672"/>
        <item x="1020"/>
        <item x="1678"/>
        <item x="392"/>
        <item x="385"/>
        <item x="475"/>
        <item x="592"/>
        <item x="324"/>
        <item x="1239"/>
        <item x="1626"/>
        <item x="1409"/>
        <item x="1419"/>
        <item x="1708"/>
        <item x="531"/>
        <item x="1150"/>
        <item x="1191"/>
        <item x="31"/>
        <item x="728"/>
        <item x="1449"/>
        <item x="708"/>
        <item x="1042"/>
        <item x="1555"/>
        <item x="1597"/>
        <item x="1470"/>
        <item x="612"/>
        <item x="10"/>
        <item x="1017"/>
        <item x="568"/>
        <item x="6"/>
        <item x="796"/>
        <item x="1609"/>
        <item x="1673"/>
        <item x="1552"/>
        <item x="1147"/>
        <item x="1560"/>
        <item x="378"/>
        <item x="703"/>
        <item x="192"/>
        <item x="848"/>
        <item x="257"/>
        <item x="1632"/>
        <item x="355"/>
        <item x="285"/>
        <item x="352"/>
        <item x="164"/>
        <item x="879"/>
        <item x="761"/>
        <item x="199"/>
        <item x="1712"/>
        <item x="1516"/>
        <item x="922"/>
        <item x="713"/>
        <item x="748"/>
        <item x="177"/>
        <item x="68"/>
        <item x="638"/>
        <item x="1236"/>
        <item x="19"/>
        <item x="1358"/>
        <item x="462"/>
        <item x="1196"/>
        <item x="296"/>
        <item x="658"/>
        <item x="896"/>
        <item x="219"/>
        <item x="12"/>
        <item x="1667"/>
        <item x="528"/>
        <item x="959"/>
        <item x="1674"/>
        <item x="685"/>
        <item x="234"/>
        <item x="876"/>
        <item x="203"/>
        <item x="129"/>
        <item x="485"/>
        <item x="1234"/>
        <item x="1544"/>
        <item x="451"/>
        <item x="767"/>
        <item x="345"/>
        <item x="981"/>
        <item x="1184"/>
        <item x="982"/>
        <item x="957"/>
        <item x="1154"/>
        <item x="362"/>
        <item x="55"/>
        <item x="142"/>
        <item x="1690"/>
        <item x="987"/>
        <item x="1385"/>
        <item x="1157"/>
        <item x="1350"/>
        <item x="1399"/>
        <item x="1374"/>
        <item x="657"/>
        <item x="444"/>
        <item x="620"/>
        <item x="1427"/>
        <item x="1311"/>
        <item x="486"/>
        <item x="412"/>
        <item x="491"/>
        <item x="97"/>
        <item x="1135"/>
        <item x="216"/>
        <item x="814"/>
        <item x="1334"/>
        <item x="920"/>
        <item x="977"/>
        <item x="1460"/>
        <item x="549"/>
        <item x="522"/>
        <item x="232"/>
        <item x="1455"/>
        <item x="1176"/>
        <item x="471"/>
        <item x="375"/>
        <item x="1533"/>
        <item x="1339"/>
        <item x="608"/>
        <item x="1368"/>
        <item x="1759"/>
        <item x="776"/>
        <item x="1605"/>
        <item x="48"/>
        <item x="1131"/>
        <item x="798"/>
        <item x="747"/>
        <item x="863"/>
        <item x="1393"/>
        <item x="611"/>
        <item x="185"/>
        <item x="428"/>
        <item x="930"/>
        <item x="547"/>
        <item x="439"/>
        <item x="166"/>
        <item x="1002"/>
        <item x="1340"/>
        <item x="37"/>
        <item x="591"/>
        <item x="268"/>
        <item x="174"/>
        <item x="233"/>
        <item x="518"/>
        <item x="895"/>
        <item x="1232"/>
        <item x="1101"/>
        <item x="1265"/>
        <item x="1428"/>
        <item x="1666"/>
        <item x="1658"/>
        <item x="600"/>
        <item x="1010"/>
        <item x="1433"/>
        <item x="403"/>
        <item x="1603"/>
        <item x="456"/>
        <item x="1364"/>
        <item x="503"/>
        <item x="864"/>
        <item x="1475"/>
        <item x="328"/>
        <item x="38"/>
        <item x="430"/>
        <item x="1367"/>
        <item x="610"/>
        <item x="1469"/>
        <item x="936"/>
        <item x="1363"/>
        <item x="840"/>
        <item x="1695"/>
        <item x="111"/>
        <item x="684"/>
        <item x="909"/>
        <item x="644"/>
        <item x="1523"/>
        <item x="730"/>
        <item x="698"/>
        <item x="466"/>
        <item x="962"/>
        <item x="975"/>
        <item x="133"/>
        <item x="1527"/>
        <item x="288"/>
        <item x="188"/>
        <item x="1309"/>
        <item x="791"/>
        <item x="553"/>
        <item x="1743"/>
        <item x="682"/>
        <item x="1600"/>
        <item x="235"/>
        <item x="884"/>
        <item x="128"/>
        <item x="351"/>
        <item x="615"/>
        <item x="410"/>
        <item x="809"/>
        <item x="1724"/>
        <item x="649"/>
        <item x="1593"/>
        <item x="179"/>
        <item x="1193"/>
        <item x="1361"/>
        <item x="1235"/>
        <item x="668"/>
        <item x="393"/>
        <item x="593"/>
        <item x="1748"/>
        <item x="614"/>
        <item x="20"/>
        <item x="827"/>
        <item x="432"/>
        <item x="377"/>
        <item x="882"/>
        <item x="401"/>
        <item x="733"/>
        <item x="1504"/>
        <item x="625"/>
        <item x="770"/>
        <item x="1512"/>
        <item x="817"/>
        <item x="445"/>
        <item x="17"/>
        <item x="297"/>
        <item x="312"/>
        <item x="714"/>
        <item x="943"/>
        <item x="514"/>
        <item x="681"/>
        <item x="732"/>
        <item x="576"/>
        <item x="99"/>
        <item x="25"/>
        <item x="488"/>
        <item x="1203"/>
        <item x="180"/>
        <item x="969"/>
        <item x="1291"/>
        <item x="65"/>
        <item x="289"/>
        <item x="628"/>
        <item x="1296"/>
        <item x="997"/>
        <item x="800"/>
        <item x="1344"/>
        <item x="583"/>
        <item x="270"/>
        <item x="1186"/>
        <item x="212"/>
        <item x="1213"/>
        <item x="729"/>
        <item x="66"/>
        <item x="243"/>
        <item x="1352"/>
        <item x="1220"/>
        <item x="1211"/>
        <item x="881"/>
        <item x="459"/>
        <item x="1381"/>
        <item x="1763"/>
        <item x="1749"/>
        <item x="590"/>
        <item x="1247"/>
        <item x="1122"/>
        <item x="1121"/>
        <item x="1015"/>
        <item x="1417"/>
        <item x="1510"/>
        <item x="534"/>
        <item x="1328"/>
        <item x="282"/>
        <item x="1"/>
        <item x="406"/>
        <item x="970"/>
        <item x="313"/>
        <item x="1011"/>
        <item x="506"/>
        <item x="1723"/>
        <item x="143"/>
        <item x="1019"/>
        <item x="519"/>
        <item x="1272"/>
        <item x="985"/>
        <item x="722"/>
        <item x="888"/>
        <item x="676"/>
        <item x="587"/>
        <item x="1721"/>
        <item x="218"/>
        <item x="47"/>
        <item x="1604"/>
        <item x="411"/>
        <item x="371"/>
        <item x="1454"/>
        <item x="434"/>
        <item x="1316"/>
        <item x="195"/>
        <item x="1140"/>
        <item x="1326"/>
        <item x="736"/>
        <item x="1761"/>
        <item x="889"/>
        <item x="966"/>
        <item x="1413"/>
        <item x="1026"/>
        <item x="857"/>
        <item x="1502"/>
        <item x="1720"/>
        <item x="24"/>
        <item x="1745"/>
        <item x="1085"/>
        <item x="106"/>
        <item x="1773"/>
        <item x="1136"/>
        <item x="1059"/>
        <item x="1024"/>
        <item x="1532"/>
        <item x="701"/>
        <item x="831"/>
        <item x="1258"/>
        <item x="1581"/>
        <item x="1171"/>
        <item x="110"/>
        <item x="1584"/>
        <item x="317"/>
        <item x="577"/>
        <item x="1595"/>
        <item x="1270"/>
        <item x="1456"/>
        <item x="100"/>
        <item x="49"/>
        <item x="1343"/>
        <item x="304"/>
        <item x="1348"/>
        <item x="353"/>
        <item x="455"/>
        <item x="1119"/>
        <item x="33"/>
        <item x="84"/>
        <item x="438"/>
        <item x="43"/>
        <item x="1670"/>
        <item x="808"/>
        <item x="1212"/>
        <item x="1277"/>
        <item x="1405"/>
        <item x="890"/>
        <item x="907"/>
        <item x="88"/>
        <item x="1582"/>
        <item x="901"/>
        <item x="138"/>
        <item x="921"/>
        <item x="847"/>
        <item x="1237"/>
        <item x="332"/>
        <item x="239"/>
        <item x="172"/>
        <item x="350"/>
        <item x="663"/>
        <item x="433"/>
        <item x="248"/>
        <item x="995"/>
        <item x="1757"/>
        <item x="1362"/>
        <item x="563"/>
        <item x="601"/>
        <item x="1029"/>
        <item x="1394"/>
        <item x="1703"/>
        <item x="41"/>
        <item x="264"/>
        <item x="1620"/>
        <item x="497"/>
        <item x="897"/>
        <item x="687"/>
        <item x="1387"/>
        <item x="627"/>
        <item x="844"/>
        <item x="1118"/>
        <item x="654"/>
        <item x="344"/>
        <item x="208"/>
        <item x="1770"/>
        <item x="1012"/>
        <item x="919"/>
        <item x="1243"/>
        <item x="104"/>
        <item x="1639"/>
        <item x="859"/>
        <item x="369"/>
        <item x="1577"/>
        <item x="994"/>
        <item x="118"/>
        <item x="139"/>
        <item x="306"/>
        <item x="892"/>
        <item x="772"/>
        <item x="1314"/>
        <item x="635"/>
        <item x="15"/>
        <item x="265"/>
        <item x="960"/>
        <item x="420"/>
        <item x="1762"/>
        <item x="1282"/>
        <item x="322"/>
        <item x="1562"/>
        <item x="1027"/>
        <item x="215"/>
        <item x="492"/>
        <item x="561"/>
        <item x="227"/>
        <item x="229"/>
        <item x="750"/>
        <item x="209"/>
        <item x="764"/>
        <item x="878"/>
        <item x="1068"/>
        <item x="1373"/>
        <item x="348"/>
        <item x="1657"/>
        <item x="510"/>
        <item x="374"/>
        <item x="1403"/>
        <item x="1241"/>
        <item x="777"/>
        <item x="774"/>
        <item x="849"/>
        <item x="316"/>
        <item x="1437"/>
        <item x="963"/>
        <item x="632"/>
        <item x="1709"/>
        <item x="283"/>
        <item x="1416"/>
        <item x="1207"/>
        <item x="338"/>
        <item x="279"/>
        <item x="1645"/>
        <item x="158"/>
        <item x="414"/>
        <item x="825"/>
        <item x="1060"/>
        <item x="155"/>
        <item x="1129"/>
        <item x="80"/>
        <item x="1323"/>
        <item x="1607"/>
        <item x="85"/>
        <item x="511"/>
        <item x="77"/>
        <item x="1608"/>
        <item x="679"/>
        <item x="250"/>
        <item x="1423"/>
        <item x="678"/>
        <item x="1436"/>
        <item x="1098"/>
        <item x="905"/>
        <item x="87"/>
        <item x="1701"/>
        <item x="182"/>
        <item x="1515"/>
        <item x="1047"/>
        <item x="284"/>
        <item x="131"/>
        <item x="803"/>
        <item x="1741"/>
        <item x="1313"/>
        <item x="326"/>
        <item x="260"/>
        <item x="602"/>
        <item x="1614"/>
        <item x="1704"/>
        <item x="28"/>
        <item x="1730"/>
        <item x="756"/>
        <item x="1764"/>
        <item x="1529"/>
        <item x="78"/>
        <item x="1457"/>
        <item x="123"/>
        <item x="1733"/>
        <item x="945"/>
        <item x="346"/>
        <item x="278"/>
        <item x="134"/>
        <item x="996"/>
        <item x="79"/>
        <item x="631"/>
        <item x="1226"/>
        <item x="784"/>
        <item x="1153"/>
        <item x="1650"/>
        <item x="639"/>
        <item x="1493"/>
        <item x="1365"/>
        <item x="398"/>
        <item x="1725"/>
        <item x="125"/>
        <item x="52"/>
        <item x="1257"/>
        <item x="1700"/>
        <item x="1683"/>
        <item x="1246"/>
        <item x="674"/>
        <item x="581"/>
        <item x="1145"/>
        <item x="1218"/>
        <item x="36"/>
        <item x="702"/>
        <item x="1178"/>
        <item x="739"/>
        <item x="160"/>
        <item x="90"/>
        <item x="1431"/>
        <item x="1511"/>
        <item x="1199"/>
        <item x="544"/>
        <item x="567"/>
        <item x="176"/>
        <item x="793"/>
        <item x="276"/>
        <item x="196"/>
        <item x="1132"/>
        <item x="832"/>
        <item x="1155"/>
        <item x="517"/>
        <item x="1252"/>
        <item x="1054"/>
        <item x="735"/>
        <item x="1001"/>
        <item x="1738"/>
        <item x="76"/>
        <item x="546"/>
        <item x="1301"/>
        <item x="1571"/>
        <item x="1105"/>
        <item x="912"/>
        <item x="1308"/>
        <item x="1778"/>
        <item x="340"/>
        <item x="1159"/>
        <item x="1710"/>
        <item x="92"/>
        <item x="1228"/>
        <item x="1295"/>
        <item x="436"/>
        <item x="1280"/>
        <item x="1164"/>
        <item x="1664"/>
        <item x="405"/>
        <item x="241"/>
        <item x="505"/>
        <item x="1120"/>
        <item x="1138"/>
        <item x="1034"/>
        <item x="1642"/>
        <item x="30"/>
        <item x="1498"/>
        <item x="349"/>
        <item x="159"/>
        <item x="415"/>
        <item x="1528"/>
        <item x="866"/>
        <item x="57"/>
        <item x="1687"/>
        <item x="116"/>
        <item x="1554"/>
        <item x="1094"/>
        <item x="1680"/>
        <item x="1653"/>
        <item x="525"/>
        <item x="914"/>
        <item x="711"/>
        <item x="1569"/>
        <item x="1260"/>
        <item x="1165"/>
        <item x="609"/>
        <item x="1421"/>
        <item x="1758"/>
        <item x="862"/>
        <item x="557"/>
        <item x="1127"/>
        <item x="1179"/>
        <item x="1359"/>
        <item x="1375"/>
        <item x="193"/>
        <item x="103"/>
        <item x="1109"/>
        <item x="341"/>
        <item x="780"/>
        <item x="73"/>
        <item x="1300"/>
        <item x="1049"/>
        <item x="280"/>
        <item x="1465"/>
        <item x="72"/>
        <item x="442"/>
        <item x="1478"/>
        <item x="1312"/>
        <item x="870"/>
        <item x="778"/>
        <item x="1622"/>
        <item x="865"/>
        <item x="1091"/>
        <item x="754"/>
        <item x="574"/>
        <item x="717"/>
        <item x="1718"/>
        <item x="1369"/>
        <item x="785"/>
        <item x="1459"/>
        <item x="1772"/>
        <item x="254"/>
        <item x="1021"/>
        <item x="1463"/>
        <item x="1705"/>
        <item x="1585"/>
        <item x="294"/>
        <item x="1043"/>
        <item x="481"/>
        <item x="715"/>
        <item x="461"/>
        <item x="331"/>
        <item x="1496"/>
        <item x="1573"/>
        <item x="928"/>
        <item x="626"/>
        <item x="944"/>
        <item x="231"/>
        <item x="50"/>
        <item x="1353"/>
        <item x="1278"/>
        <item x="606"/>
        <item x="1651"/>
        <item x="680"/>
        <item x="1535"/>
        <item x="54"/>
        <item x="1660"/>
        <item x="1253"/>
        <item x="594"/>
        <item x="805"/>
        <item x="934"/>
        <item x="1110"/>
        <item x="1447"/>
        <item x="1579"/>
        <item x="1530"/>
        <item x="838"/>
        <item x="429"/>
        <item x="1589"/>
        <item x="286"/>
        <item x="830"/>
        <item x="1018"/>
        <item x="588"/>
        <item x="1508"/>
        <item x="806"/>
        <item x="575"/>
        <item x="469"/>
        <item x="127"/>
        <item x="1302"/>
        <item x="1263"/>
        <item x="424"/>
        <item x="213"/>
        <item x="1492"/>
        <item x="979"/>
        <item x="700"/>
        <item x="1294"/>
        <item x="98"/>
        <item x="1066"/>
        <item x="1338"/>
        <item x="765"/>
        <item x="1380"/>
        <item x="771"/>
        <item x="1442"/>
        <item x="1591"/>
        <item x="527"/>
        <item x="757"/>
        <item x="1559"/>
        <item x="413"/>
        <item x="923"/>
        <item x="1096"/>
        <item x="224"/>
        <item x="95"/>
        <item x="305"/>
        <item x="673"/>
        <item x="515"/>
        <item x="395"/>
        <item x="935"/>
        <item x="990"/>
        <item x="1567"/>
        <item x="1497"/>
        <item x="894"/>
        <item x="532"/>
        <item x="861"/>
        <item x="954"/>
        <item x="421"/>
        <item x="1483"/>
        <item x="504"/>
        <item x="1079"/>
        <item x="1699"/>
        <item x="7"/>
        <item x="335"/>
        <item x="367"/>
        <item x="1069"/>
        <item x="418"/>
        <item x="295"/>
        <item x="695"/>
        <item x="1287"/>
        <item x="237"/>
        <item x="1443"/>
        <item x="1395"/>
        <item x="924"/>
        <item x="1084"/>
        <item x="1354"/>
        <item x="117"/>
        <item x="1065"/>
        <item x="1592"/>
        <item x="911"/>
        <item x="655"/>
        <item x="1089"/>
        <item x="1123"/>
        <item x="1073"/>
        <item x="900"/>
        <item x="1200"/>
        <item x="394"/>
        <item x="819"/>
        <item x="372"/>
        <item x="1471"/>
        <item x="1052"/>
        <item x="1621"/>
        <item x="202"/>
        <item x="214"/>
        <item x="603"/>
        <item x="1587"/>
        <item x="762"/>
        <item x="1696"/>
        <item x="1726"/>
        <item x="887"/>
        <item x="480"/>
        <item x="1293"/>
        <item x="1402"/>
        <item x="1204"/>
        <item x="1170"/>
        <item x="1613"/>
        <item x="1126"/>
        <item x="1202"/>
        <item x="1646"/>
        <item x="9"/>
        <item x="1383"/>
        <item x="91"/>
        <item x="834"/>
        <item x="1245"/>
        <item x="1612"/>
        <item x="1181"/>
        <item x="948"/>
        <item x="1317"/>
        <item x="408"/>
        <item x="854"/>
        <item x="1634"/>
        <item x="1342"/>
        <item x="1275"/>
        <item x="758"/>
        <item x="1487"/>
        <item x="1231"/>
        <item x="1669"/>
        <item x="1161"/>
        <item x="1572"/>
        <item x="572"/>
        <item x="745"/>
        <item x="1209"/>
        <item x="1675"/>
        <item x="1217"/>
        <item x="1041"/>
        <item x="1346"/>
        <item x="1137"/>
        <item x="16"/>
        <item x="1262"/>
        <item x="67"/>
        <item x="453"/>
        <item x="1190"/>
        <item x="255"/>
        <item x="1240"/>
        <item x="548"/>
        <item x="337"/>
        <item x="1596"/>
        <item x="1112"/>
        <item x="1644"/>
        <item x="1223"/>
        <item x="1051"/>
        <item x="1357"/>
        <item x="161"/>
        <item x="804"/>
        <item x="205"/>
        <item x="1133"/>
        <item x="1424"/>
        <item x="604"/>
        <item x="262"/>
        <item x="1115"/>
        <item x="1321"/>
        <item x="533"/>
        <item x="769"/>
        <item x="1032"/>
        <item x="468"/>
        <item x="319"/>
        <item x="267"/>
        <item x="1067"/>
        <item x="293"/>
        <item x="538"/>
        <item x="740"/>
        <item x="775"/>
        <item x="1023"/>
        <item x="1331"/>
        <item x="737"/>
        <item x="1238"/>
        <item x="1734"/>
        <item x="1490"/>
        <item x="1214"/>
        <item x="132"/>
        <item x="62"/>
        <item x="1045"/>
        <item x="980"/>
        <item x="731"/>
        <item x="489"/>
        <item x="699"/>
        <item x="1494"/>
        <item x="494"/>
        <item x="1307"/>
        <item x="210"/>
        <item x="1335"/>
        <item x="244"/>
        <item x="794"/>
        <item x="537"/>
        <item x="1222"/>
        <item x="5"/>
        <item x="64"/>
        <item x="869"/>
        <item x="1185"/>
        <item x="1219"/>
        <item x="1564"/>
        <item x="1058"/>
        <item x="999"/>
        <item x="880"/>
        <item x="482"/>
        <item x="1106"/>
        <item x="903"/>
        <item x="53"/>
        <item x="967"/>
        <item x="1195"/>
        <item x="956"/>
        <item x="570"/>
        <item x="646"/>
        <item x="1198"/>
        <item x="569"/>
        <item x="683"/>
        <item x="1319"/>
        <item x="1064"/>
        <item x="173"/>
        <item x="946"/>
        <item x="1707"/>
        <item x="974"/>
        <item x="744"/>
        <item x="622"/>
        <item x="1175"/>
        <item x="1063"/>
        <item x="1685"/>
        <item x="712"/>
        <item x="1057"/>
        <item x="1556"/>
        <item x="390"/>
        <item x="836"/>
        <item x="707"/>
        <item x="1545"/>
        <item x="490"/>
        <item x="992"/>
        <item x="315"/>
        <item x="230"/>
        <item x="1322"/>
        <item x="828"/>
        <item x="860"/>
        <item x="720"/>
        <item x="360"/>
        <item x="1035"/>
        <item x="1324"/>
        <item x="1274"/>
        <item x="170"/>
        <item x="931"/>
        <item x="1518"/>
        <item x="1418"/>
        <item x="1717"/>
        <item x="596"/>
        <item x="1480"/>
        <item x="487"/>
        <item x="184"/>
        <item x="1225"/>
        <item x="46"/>
        <item x="281"/>
        <item x="258"/>
        <item x="560"/>
        <item x="384"/>
        <item x="1599"/>
        <item x="1102"/>
        <item x="149"/>
        <item x="937"/>
        <item x="105"/>
        <item x="1448"/>
        <item x="321"/>
        <item x="1514"/>
        <item x="422"/>
        <item x="1776"/>
        <item x="1149"/>
        <item x="23"/>
        <item x="1507"/>
        <item x="562"/>
        <item x="86"/>
        <item x="1187"/>
        <item x="136"/>
        <item x="853"/>
        <item x="917"/>
        <item x="908"/>
        <item x="245"/>
        <item x="366"/>
        <item x="206"/>
        <item x="521"/>
        <item x="938"/>
        <item x="1656"/>
        <item x="1333"/>
        <item x="59"/>
        <item x="818"/>
        <item x="1168"/>
        <item x="1215"/>
        <item x="386"/>
        <item x="74"/>
        <item x="157"/>
        <item x="145"/>
        <item x="1488"/>
        <item x="382"/>
        <item x="448"/>
        <item x="1570"/>
        <item x="991"/>
        <item x="1732"/>
        <item x="1281"/>
        <item x="309"/>
        <item x="1751"/>
        <item x="1752"/>
        <item x="334"/>
        <item x="1389"/>
        <item x="1640"/>
        <item x="1391"/>
        <item x="653"/>
        <item x="274"/>
        <item x="1500"/>
        <item x="1285"/>
        <item x="1505"/>
        <item x="1628"/>
        <item x="71"/>
        <item x="530"/>
        <item x="1386"/>
        <item x="1754"/>
        <item x="120"/>
        <item x="186"/>
        <item x="1484"/>
        <item x="1546"/>
        <item x="1647"/>
        <item x="1033"/>
        <item x="867"/>
        <item x="1422"/>
        <item x="1630"/>
        <item x="566"/>
        <item x="1210"/>
        <item x="1108"/>
        <item x="263"/>
        <item x="1056"/>
        <item x="542"/>
        <item x="1648"/>
        <item x="1633"/>
        <item x="1598"/>
        <item x="1194"/>
        <item x="1400"/>
        <item x="1013"/>
        <item x="1661"/>
        <item x="607"/>
        <item x="788"/>
        <item x="137"/>
        <item x="1173"/>
        <item x="1537"/>
        <item x="447"/>
        <item x="256"/>
        <item x="140"/>
        <item x="501"/>
        <item x="1283"/>
        <item x="207"/>
        <item x="618"/>
        <item x="238"/>
        <item x="1221"/>
        <item x="277"/>
        <item x="1542"/>
        <item x="495"/>
        <item x="1297"/>
        <item x="1158"/>
        <item x="801"/>
        <item x="1526"/>
        <item x="1637"/>
        <item x="1594"/>
        <item x="589"/>
        <item x="1450"/>
        <item x="1451"/>
        <item x="1072"/>
        <item x="1160"/>
        <item x="376"/>
        <item x="446"/>
        <item x="114"/>
        <item x="51"/>
        <item x="751"/>
        <item x="950"/>
        <item x="1144"/>
        <item x="44"/>
        <item x="846"/>
        <item x="1117"/>
        <item x="2"/>
        <item x="918"/>
        <item x="135"/>
        <item x="910"/>
        <item x="1777"/>
        <item x="342"/>
        <item x="670"/>
        <item x="983"/>
        <item x="45"/>
        <item x="1476"/>
        <item x="1729"/>
        <item x="1082"/>
        <item x="39"/>
        <item x="1774"/>
        <item x="417"/>
        <item x="220"/>
        <item x="1229"/>
        <item x="582"/>
        <item x="1201"/>
        <item x="1520"/>
        <item x="93"/>
        <item x="932"/>
        <item x="168"/>
        <item x="151"/>
        <item x="824"/>
        <item x="361"/>
        <item x="885"/>
        <item x="333"/>
        <item x="4"/>
        <item x="242"/>
        <item x="1414"/>
        <item x="1474"/>
        <item x="630"/>
        <item x="1000"/>
        <item x="1014"/>
        <item x="613"/>
        <item x="675"/>
        <item x="364"/>
        <item x="1264"/>
        <item x="1086"/>
        <item x="178"/>
        <item x="1007"/>
        <item x="659"/>
        <item x="1177"/>
        <item x="314"/>
        <item x="1590"/>
        <item x="797"/>
        <item x="902"/>
        <item x="1062"/>
        <item x="303"/>
        <item x="463"/>
        <item x="308"/>
        <item x="1113"/>
        <item x="964"/>
        <item x="379"/>
        <item x="779"/>
        <item x="1142"/>
        <item x="1382"/>
        <item x="816"/>
        <item x="144"/>
        <item x="961"/>
        <item x="470"/>
        <item x="1349"/>
        <item x="623"/>
        <item x="1566"/>
        <item x="743"/>
        <item x="1615"/>
        <item x="1735"/>
        <item x="916"/>
        <item x="266"/>
        <item x="886"/>
        <item x="558"/>
        <item x="402"/>
        <item x="671"/>
        <item x="1517"/>
        <item x="1728"/>
        <item x="580"/>
        <item x="502"/>
        <item x="781"/>
        <item x="60"/>
        <item x="782"/>
        <item x="855"/>
        <item x="201"/>
        <item x="1767"/>
        <item x="311"/>
        <item x="1439"/>
        <item x="1412"/>
        <item x="1406"/>
        <item x="152"/>
        <item x="1468"/>
        <item x="330"/>
        <item x="1077"/>
        <item x="1107"/>
        <item x="399"/>
        <item x="94"/>
        <item x="1005"/>
        <item x="842"/>
        <item x="524"/>
        <item x="1458"/>
        <item x="661"/>
        <item x="496"/>
        <item x="1099"/>
        <item x="101"/>
        <item x="228"/>
        <item x="672"/>
        <item x="741"/>
        <item x="108"/>
        <item x="327"/>
        <item x="181"/>
        <item x="1557"/>
        <item x="359"/>
        <item x="1355"/>
        <item x="119"/>
        <item x="691"/>
        <item x="247"/>
        <item x="727"/>
        <item x="929"/>
        <item x="147"/>
        <item x="1305"/>
        <item x="617"/>
        <item x="70"/>
        <item x="1429"/>
        <item x="1558"/>
        <item x="21"/>
        <item x="1714"/>
        <item x="1586"/>
        <item x="1452"/>
        <item x="947"/>
        <item x="543"/>
        <item x="839"/>
        <item x="645"/>
        <item x="1482"/>
        <item x="1625"/>
        <item x="472"/>
        <item x="11"/>
        <item x="1081"/>
        <item x="126"/>
        <item x="1441"/>
        <item x="301"/>
        <item x="154"/>
        <item x="493"/>
        <item x="115"/>
        <item x="1668"/>
        <item x="1088"/>
        <item x="1124"/>
        <item x="1100"/>
        <item x="1286"/>
        <item x="1016"/>
        <item x="1652"/>
        <item x="467"/>
        <item x="605"/>
        <item x="246"/>
        <item x="621"/>
        <item x="1008"/>
        <item x="633"/>
        <item x="498"/>
        <item x="826"/>
        <item x="1288"/>
        <item x="287"/>
        <item x="1284"/>
        <item x="156"/>
        <item x="1495"/>
        <item x="752"/>
        <item x="1692"/>
        <item x="802"/>
        <item x="1401"/>
        <item x="1444"/>
        <item x="1055"/>
        <item x="1166"/>
        <item x="1384"/>
        <item x="1031"/>
        <item x="1104"/>
        <item x="83"/>
        <item x="753"/>
        <item x="952"/>
        <item x="1539"/>
        <item x="529"/>
        <item x="872"/>
        <item x="1727"/>
        <item x="223"/>
        <item x="734"/>
        <item x="1779"/>
        <item x="988"/>
        <item x="520"/>
        <item x="650"/>
        <item x="357"/>
        <item x="13"/>
        <item x="1583"/>
        <item x="107"/>
        <item x="1611"/>
        <item x="1769"/>
        <item x="325"/>
        <item x="1256"/>
        <item x="275"/>
        <item x="823"/>
        <item x="339"/>
        <item x="56"/>
        <item x="1610"/>
        <item x="898"/>
        <item x="1737"/>
        <item x="404"/>
        <item x="465"/>
        <item x="1686"/>
        <item x="473"/>
        <item x="1671"/>
        <item x="82"/>
        <item x="1575"/>
        <item x="1251"/>
        <item x="1025"/>
        <item x="1299"/>
        <item x="835"/>
        <item x="96"/>
        <item x="559"/>
        <item x="458"/>
        <item x="1467"/>
        <item x="704"/>
        <item x="198"/>
        <item x="1351"/>
        <item x="14"/>
        <item x="968"/>
        <item x="1524"/>
        <item x="799"/>
        <item x="1376"/>
        <item x="400"/>
        <item x="1006"/>
        <item x="1631"/>
        <item x="1693"/>
        <item x="437"/>
        <item x="113"/>
        <item x="478"/>
        <item x="513"/>
        <item x="1775"/>
        <item x="1682"/>
        <item x="541"/>
        <item x="516"/>
        <item x="365"/>
        <item x="1093"/>
        <item x="1061"/>
        <item x="512"/>
        <item x="651"/>
        <item x="299"/>
        <item x="742"/>
        <item x="1438"/>
        <item x="356"/>
        <item x="1440"/>
        <item x="789"/>
        <item x="551"/>
        <item x="724"/>
        <item x="1092"/>
        <item x="1636"/>
        <item x="1408"/>
        <item x="1574"/>
        <item x="302"/>
        <item x="336"/>
        <item x="449"/>
        <item x="1548"/>
        <item x="941"/>
        <item x="397"/>
        <item x="807"/>
        <item x="874"/>
        <item x="1624"/>
        <item x="723"/>
        <item x="1292"/>
        <item x="1189"/>
        <item x="1030"/>
        <item x="40"/>
        <item x="454"/>
        <item x="1172"/>
        <item x="856"/>
        <item x="1485"/>
        <item x="642"/>
        <item x="1756"/>
        <item x="1254"/>
        <item x="1224"/>
        <item x="1655"/>
        <item x="951"/>
        <item x="1337"/>
        <item x="1315"/>
        <item x="1746"/>
        <item x="183"/>
        <item x="1134"/>
        <item x="845"/>
        <item x="643"/>
        <item x="1547"/>
        <item x="1097"/>
        <item x="423"/>
        <item x="925"/>
        <item x="368"/>
        <item x="619"/>
        <item x="500"/>
        <item x="391"/>
        <item x="1665"/>
        <item x="1407"/>
        <item x="1070"/>
        <item x="585"/>
        <item x="273"/>
        <item x="1568"/>
        <item x="1356"/>
        <item x="298"/>
        <item x="760"/>
        <item x="163"/>
        <item x="893"/>
        <item x="42"/>
        <item x="1152"/>
        <item x="1306"/>
        <item x="443"/>
        <item x="883"/>
        <item x="973"/>
        <item x="1388"/>
        <item x="1445"/>
        <item x="773"/>
        <item x="1162"/>
        <item x="694"/>
        <item x="852"/>
        <item x="942"/>
        <item x="217"/>
        <item x="479"/>
        <item x="146"/>
        <item x="58"/>
        <item x="1053"/>
        <item x="1273"/>
        <item x="1269"/>
        <item x="1044"/>
        <item x="1128"/>
        <item x="190"/>
        <item x="307"/>
        <item x="573"/>
        <item x="1146"/>
        <item x="1553"/>
        <item x="18"/>
        <item x="545"/>
        <item x="665"/>
        <item x="768"/>
        <item x="565"/>
        <item x="343"/>
        <item x="763"/>
        <item x="32"/>
        <item x="693"/>
        <item x="1040"/>
        <item x="1688"/>
        <item x="833"/>
        <item x="1050"/>
        <item x="841"/>
        <item x="786"/>
        <item x="240"/>
        <item x="972"/>
        <item x="648"/>
        <item x="435"/>
        <item x="1206"/>
        <item x="175"/>
        <item x="660"/>
        <item x="347"/>
        <item x="725"/>
        <item x="89"/>
        <item x="556"/>
        <item t="default"/>
      </items>
    </pivotField>
    <pivotField showAll="0"/>
    <pivotField dataField="1" showAll="0"/>
    <pivotField showAll="0"/>
    <pivotField showAll="0"/>
    <pivotField axis="axisPage" multipleItemSelectionAllowed="1" showAll="0">
      <items count="4">
        <item x="2"/>
        <item h="1" x="1"/>
        <item h="1" x="0"/>
        <item t="default"/>
      </items>
    </pivotField>
  </pivotFields>
  <rowFields count="1">
    <field x="0"/>
  </rowFields>
  <rowItems count="442">
    <i>
      <x v="2"/>
    </i>
    <i>
      <x v="6"/>
    </i>
    <i>
      <x v="8"/>
    </i>
    <i>
      <x v="12"/>
    </i>
    <i>
      <x v="13"/>
    </i>
    <i>
      <x v="17"/>
    </i>
    <i>
      <x v="21"/>
    </i>
    <i>
      <x v="22"/>
    </i>
    <i>
      <x v="24"/>
    </i>
    <i>
      <x v="26"/>
    </i>
    <i>
      <x v="33"/>
    </i>
    <i>
      <x v="34"/>
    </i>
    <i>
      <x v="38"/>
    </i>
    <i>
      <x v="40"/>
    </i>
    <i>
      <x v="43"/>
    </i>
    <i>
      <x v="44"/>
    </i>
    <i>
      <x v="52"/>
    </i>
    <i>
      <x v="59"/>
    </i>
    <i>
      <x v="62"/>
    </i>
    <i>
      <x v="66"/>
    </i>
    <i>
      <x v="73"/>
    </i>
    <i>
      <x v="74"/>
    </i>
    <i>
      <x v="81"/>
    </i>
    <i>
      <x v="82"/>
    </i>
    <i>
      <x v="90"/>
    </i>
    <i>
      <x v="91"/>
    </i>
    <i>
      <x v="95"/>
    </i>
    <i>
      <x v="96"/>
    </i>
    <i>
      <x v="99"/>
    </i>
    <i>
      <x v="100"/>
    </i>
    <i>
      <x v="105"/>
    </i>
    <i>
      <x v="107"/>
    </i>
    <i>
      <x v="110"/>
    </i>
    <i>
      <x v="117"/>
    </i>
    <i>
      <x v="123"/>
    </i>
    <i>
      <x v="125"/>
    </i>
    <i>
      <x v="129"/>
    </i>
    <i>
      <x v="133"/>
    </i>
    <i>
      <x v="135"/>
    </i>
    <i>
      <x v="138"/>
    </i>
    <i>
      <x v="139"/>
    </i>
    <i>
      <x v="142"/>
    </i>
    <i>
      <x v="149"/>
    </i>
    <i>
      <x v="157"/>
    </i>
    <i>
      <x v="167"/>
    </i>
    <i>
      <x v="173"/>
    </i>
    <i>
      <x v="175"/>
    </i>
    <i>
      <x v="176"/>
    </i>
    <i>
      <x v="179"/>
    </i>
    <i>
      <x v="183"/>
    </i>
    <i>
      <x v="185"/>
    </i>
    <i>
      <x v="187"/>
    </i>
    <i>
      <x v="188"/>
    </i>
    <i>
      <x v="195"/>
    </i>
    <i>
      <x v="206"/>
    </i>
    <i>
      <x v="209"/>
    </i>
    <i>
      <x v="213"/>
    </i>
    <i>
      <x v="214"/>
    </i>
    <i>
      <x v="215"/>
    </i>
    <i>
      <x v="219"/>
    </i>
    <i>
      <x v="222"/>
    </i>
    <i>
      <x v="229"/>
    </i>
    <i>
      <x v="234"/>
    </i>
    <i>
      <x v="236"/>
    </i>
    <i>
      <x v="238"/>
    </i>
    <i>
      <x v="250"/>
    </i>
    <i>
      <x v="252"/>
    </i>
    <i>
      <x v="260"/>
    </i>
    <i>
      <x v="266"/>
    </i>
    <i>
      <x v="267"/>
    </i>
    <i>
      <x v="269"/>
    </i>
    <i>
      <x v="270"/>
    </i>
    <i>
      <x v="271"/>
    </i>
    <i>
      <x v="272"/>
    </i>
    <i>
      <x v="273"/>
    </i>
    <i>
      <x v="274"/>
    </i>
    <i>
      <x v="278"/>
    </i>
    <i>
      <x v="279"/>
    </i>
    <i>
      <x v="284"/>
    </i>
    <i>
      <x v="287"/>
    </i>
    <i>
      <x v="289"/>
    </i>
    <i>
      <x v="294"/>
    </i>
    <i>
      <x v="295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0"/>
    </i>
    <i>
      <x v="312"/>
    </i>
    <i>
      <x v="314"/>
    </i>
    <i>
      <x v="319"/>
    </i>
    <i>
      <x v="322"/>
    </i>
    <i>
      <x v="326"/>
    </i>
    <i>
      <x v="330"/>
    </i>
    <i>
      <x v="332"/>
    </i>
    <i>
      <x v="345"/>
    </i>
    <i>
      <x v="348"/>
    </i>
    <i>
      <x v="357"/>
    </i>
    <i>
      <x v="360"/>
    </i>
    <i>
      <x v="367"/>
    </i>
    <i>
      <x v="368"/>
    </i>
    <i>
      <x v="370"/>
    </i>
    <i>
      <x v="376"/>
    </i>
    <i>
      <x v="381"/>
    </i>
    <i>
      <x v="396"/>
    </i>
    <i>
      <x v="398"/>
    </i>
    <i>
      <x v="401"/>
    </i>
    <i>
      <x v="402"/>
    </i>
    <i>
      <x v="403"/>
    </i>
    <i>
      <x v="409"/>
    </i>
    <i>
      <x v="411"/>
    </i>
    <i>
      <x v="413"/>
    </i>
    <i>
      <x v="415"/>
    </i>
    <i>
      <x v="416"/>
    </i>
    <i>
      <x v="419"/>
    </i>
    <i>
      <x v="421"/>
    </i>
    <i>
      <x v="422"/>
    </i>
    <i>
      <x v="423"/>
    </i>
    <i>
      <x v="427"/>
    </i>
    <i>
      <x v="431"/>
    </i>
    <i>
      <x v="432"/>
    </i>
    <i>
      <x v="435"/>
    </i>
    <i>
      <x v="441"/>
    </i>
    <i>
      <x v="449"/>
    </i>
    <i>
      <x v="450"/>
    </i>
    <i>
      <x v="461"/>
    </i>
    <i>
      <x v="469"/>
    </i>
    <i>
      <x v="470"/>
    </i>
    <i>
      <x v="477"/>
    </i>
    <i>
      <x v="478"/>
    </i>
    <i>
      <x v="482"/>
    </i>
    <i>
      <x v="483"/>
    </i>
    <i>
      <x v="490"/>
    </i>
    <i>
      <x v="491"/>
    </i>
    <i>
      <x v="492"/>
    </i>
    <i>
      <x v="493"/>
    </i>
    <i>
      <x v="500"/>
    </i>
    <i>
      <x v="501"/>
    </i>
    <i>
      <x v="509"/>
    </i>
    <i>
      <x v="516"/>
    </i>
    <i>
      <x v="517"/>
    </i>
    <i>
      <x v="520"/>
    </i>
    <i>
      <x v="521"/>
    </i>
    <i>
      <x v="528"/>
    </i>
    <i>
      <x v="532"/>
    </i>
    <i>
      <x v="549"/>
    </i>
    <i>
      <x v="550"/>
    </i>
    <i>
      <x v="551"/>
    </i>
    <i>
      <x v="552"/>
    </i>
    <i>
      <x v="553"/>
    </i>
    <i>
      <x v="556"/>
    </i>
    <i>
      <x v="559"/>
    </i>
    <i>
      <x v="568"/>
    </i>
    <i>
      <x v="570"/>
    </i>
    <i>
      <x v="571"/>
    </i>
    <i>
      <x v="574"/>
    </i>
    <i>
      <x v="584"/>
    </i>
    <i>
      <x v="586"/>
    </i>
    <i>
      <x v="604"/>
    </i>
    <i>
      <x v="621"/>
    </i>
    <i>
      <x v="631"/>
    </i>
    <i>
      <x v="641"/>
    </i>
    <i>
      <x v="642"/>
    </i>
    <i>
      <x v="646"/>
    </i>
    <i>
      <x v="649"/>
    </i>
    <i>
      <x v="654"/>
    </i>
    <i>
      <x v="659"/>
    </i>
    <i>
      <x v="660"/>
    </i>
    <i>
      <x v="663"/>
    </i>
    <i>
      <x v="665"/>
    </i>
    <i>
      <x v="668"/>
    </i>
    <i>
      <x v="670"/>
    </i>
    <i>
      <x v="671"/>
    </i>
    <i>
      <x v="684"/>
    </i>
    <i>
      <x v="692"/>
    </i>
    <i>
      <x v="698"/>
    </i>
    <i>
      <x v="703"/>
    </i>
    <i>
      <x v="708"/>
    </i>
    <i>
      <x v="714"/>
    </i>
    <i>
      <x v="725"/>
    </i>
    <i>
      <x v="731"/>
    </i>
    <i>
      <x v="732"/>
    </i>
    <i>
      <x v="746"/>
    </i>
    <i>
      <x v="754"/>
    </i>
    <i>
      <x v="759"/>
    </i>
    <i>
      <x v="768"/>
    </i>
    <i>
      <x v="774"/>
    </i>
    <i>
      <x v="777"/>
    </i>
    <i>
      <x v="789"/>
    </i>
    <i>
      <x v="791"/>
    </i>
    <i>
      <x v="807"/>
    </i>
    <i>
      <x v="812"/>
    </i>
    <i>
      <x v="823"/>
    </i>
    <i>
      <x v="826"/>
    </i>
    <i>
      <x v="829"/>
    </i>
    <i>
      <x v="835"/>
    </i>
    <i>
      <x v="836"/>
    </i>
    <i>
      <x v="844"/>
    </i>
    <i>
      <x v="852"/>
    </i>
    <i>
      <x v="857"/>
    </i>
    <i>
      <x v="860"/>
    </i>
    <i>
      <x v="862"/>
    </i>
    <i>
      <x v="869"/>
    </i>
    <i>
      <x v="874"/>
    </i>
    <i>
      <x v="878"/>
    </i>
    <i>
      <x v="879"/>
    </i>
    <i>
      <x v="883"/>
    </i>
    <i>
      <x v="884"/>
    </i>
    <i>
      <x v="886"/>
    </i>
    <i>
      <x v="893"/>
    </i>
    <i>
      <x v="899"/>
    </i>
    <i>
      <x v="907"/>
    </i>
    <i>
      <x v="908"/>
    </i>
    <i>
      <x v="910"/>
    </i>
    <i>
      <x v="914"/>
    </i>
    <i>
      <x v="917"/>
    </i>
    <i>
      <x v="922"/>
    </i>
    <i>
      <x v="923"/>
    </i>
    <i>
      <x v="930"/>
    </i>
    <i>
      <x v="932"/>
    </i>
    <i>
      <x v="937"/>
    </i>
    <i>
      <x v="938"/>
    </i>
    <i>
      <x v="941"/>
    </i>
    <i>
      <x v="942"/>
    </i>
    <i>
      <x v="945"/>
    </i>
    <i>
      <x v="946"/>
    </i>
    <i>
      <x v="952"/>
    </i>
    <i>
      <x v="954"/>
    </i>
    <i>
      <x v="955"/>
    </i>
    <i>
      <x v="961"/>
    </i>
    <i>
      <x v="963"/>
    </i>
    <i>
      <x v="969"/>
    </i>
    <i>
      <x v="972"/>
    </i>
    <i>
      <x v="974"/>
    </i>
    <i>
      <x v="975"/>
    </i>
    <i>
      <x v="977"/>
    </i>
    <i>
      <x v="981"/>
    </i>
    <i>
      <x v="982"/>
    </i>
    <i>
      <x v="989"/>
    </i>
    <i>
      <x v="990"/>
    </i>
    <i>
      <x v="992"/>
    </i>
    <i>
      <x v="995"/>
    </i>
    <i>
      <x v="999"/>
    </i>
    <i>
      <x v="1005"/>
    </i>
    <i>
      <x v="1006"/>
    </i>
    <i>
      <x v="1015"/>
    </i>
    <i>
      <x v="1018"/>
    </i>
    <i>
      <x v="1019"/>
    </i>
    <i>
      <x v="1022"/>
    </i>
    <i>
      <x v="1023"/>
    </i>
    <i>
      <x v="1024"/>
    </i>
    <i>
      <x v="1035"/>
    </i>
    <i>
      <x v="1038"/>
    </i>
    <i>
      <x v="1041"/>
    </i>
    <i>
      <x v="1045"/>
    </i>
    <i>
      <x v="1051"/>
    </i>
    <i>
      <x v="1056"/>
    </i>
    <i>
      <x v="1070"/>
    </i>
    <i>
      <x v="1071"/>
    </i>
    <i>
      <x v="1075"/>
    </i>
    <i>
      <x v="1076"/>
    </i>
    <i>
      <x v="1080"/>
    </i>
    <i>
      <x v="1087"/>
    </i>
    <i>
      <x v="1095"/>
    </i>
    <i>
      <x v="1096"/>
    </i>
    <i>
      <x v="1097"/>
    </i>
    <i>
      <x v="1101"/>
    </i>
    <i>
      <x v="1114"/>
    </i>
    <i>
      <x v="1116"/>
    </i>
    <i>
      <x v="1120"/>
    </i>
    <i>
      <x v="1123"/>
    </i>
    <i>
      <x v="1127"/>
    </i>
    <i>
      <x v="1130"/>
    </i>
    <i>
      <x v="1135"/>
    </i>
    <i>
      <x v="1140"/>
    </i>
    <i>
      <x v="1142"/>
    </i>
    <i>
      <x v="1143"/>
    </i>
    <i>
      <x v="1146"/>
    </i>
    <i>
      <x v="1147"/>
    </i>
    <i>
      <x v="1151"/>
    </i>
    <i>
      <x v="1155"/>
    </i>
    <i>
      <x v="1158"/>
    </i>
    <i>
      <x v="1159"/>
    </i>
    <i>
      <x v="1165"/>
    </i>
    <i>
      <x v="1166"/>
    </i>
    <i>
      <x v="1167"/>
    </i>
    <i>
      <x v="1169"/>
    </i>
    <i>
      <x v="1170"/>
    </i>
    <i>
      <x v="1172"/>
    </i>
    <i>
      <x v="1173"/>
    </i>
    <i>
      <x v="1176"/>
    </i>
    <i>
      <x v="1177"/>
    </i>
    <i>
      <x v="1178"/>
    </i>
    <i>
      <x v="1179"/>
    </i>
    <i>
      <x v="1183"/>
    </i>
    <i>
      <x v="1188"/>
    </i>
    <i>
      <x v="1192"/>
    </i>
    <i>
      <x v="1194"/>
    </i>
    <i>
      <x v="1196"/>
    </i>
    <i>
      <x v="1205"/>
    </i>
    <i>
      <x v="1208"/>
    </i>
    <i>
      <x v="1217"/>
    </i>
    <i>
      <x v="1221"/>
    </i>
    <i>
      <x v="1226"/>
    </i>
    <i>
      <x v="1227"/>
    </i>
    <i>
      <x v="1235"/>
    </i>
    <i>
      <x v="1243"/>
    </i>
    <i>
      <x v="1244"/>
    </i>
    <i>
      <x v="1245"/>
    </i>
    <i>
      <x v="1246"/>
    </i>
    <i>
      <x v="1247"/>
    </i>
    <i>
      <x v="1250"/>
    </i>
    <i>
      <x v="1253"/>
    </i>
    <i>
      <x v="1255"/>
    </i>
    <i>
      <x v="1258"/>
    </i>
    <i>
      <x v="1262"/>
    </i>
    <i>
      <x v="1264"/>
    </i>
    <i>
      <x v="1266"/>
    </i>
    <i>
      <x v="1271"/>
    </i>
    <i>
      <x v="1280"/>
    </i>
    <i>
      <x v="1283"/>
    </i>
    <i>
      <x v="1288"/>
    </i>
    <i>
      <x v="1289"/>
    </i>
    <i>
      <x v="1293"/>
    </i>
    <i>
      <x v="1295"/>
    </i>
    <i>
      <x v="1297"/>
    </i>
    <i>
      <x v="1306"/>
    </i>
    <i>
      <x v="1307"/>
    </i>
    <i>
      <x v="1311"/>
    </i>
    <i>
      <x v="1318"/>
    </i>
    <i>
      <x v="1321"/>
    </i>
    <i>
      <x v="1330"/>
    </i>
    <i>
      <x v="1332"/>
    </i>
    <i>
      <x v="1336"/>
    </i>
    <i>
      <x v="1341"/>
    </i>
    <i>
      <x v="1346"/>
    </i>
    <i>
      <x v="1347"/>
    </i>
    <i>
      <x v="1350"/>
    </i>
    <i>
      <x v="1353"/>
    </i>
    <i>
      <x v="1354"/>
    </i>
    <i>
      <x v="1360"/>
    </i>
    <i>
      <x v="1363"/>
    </i>
    <i>
      <x v="1367"/>
    </i>
    <i>
      <x v="1368"/>
    </i>
    <i>
      <x v="1369"/>
    </i>
    <i>
      <x v="1372"/>
    </i>
    <i>
      <x v="1376"/>
    </i>
    <i>
      <x v="1380"/>
    </i>
    <i>
      <x v="1382"/>
    </i>
    <i>
      <x v="1384"/>
    </i>
    <i>
      <x v="1402"/>
    </i>
    <i>
      <x v="1408"/>
    </i>
    <i>
      <x v="1411"/>
    </i>
    <i>
      <x v="1412"/>
    </i>
    <i>
      <x v="1413"/>
    </i>
    <i>
      <x v="1414"/>
    </i>
    <i>
      <x v="1420"/>
    </i>
    <i>
      <x v="1421"/>
    </i>
    <i>
      <x v="1424"/>
    </i>
    <i>
      <x v="1429"/>
    </i>
    <i>
      <x v="1435"/>
    </i>
    <i>
      <x v="1436"/>
    </i>
    <i>
      <x v="1455"/>
    </i>
    <i>
      <x v="1463"/>
    </i>
    <i>
      <x v="1468"/>
    </i>
    <i>
      <x v="1478"/>
    </i>
    <i>
      <x v="1482"/>
    </i>
    <i>
      <x v="1485"/>
    </i>
    <i>
      <x v="1489"/>
    </i>
    <i>
      <x v="1492"/>
    </i>
    <i>
      <x v="1500"/>
    </i>
    <i>
      <x v="1508"/>
    </i>
    <i>
      <x v="1512"/>
    </i>
    <i>
      <x v="1516"/>
    </i>
    <i>
      <x v="1517"/>
    </i>
    <i>
      <x v="1523"/>
    </i>
    <i>
      <x v="1526"/>
    </i>
    <i>
      <x v="1536"/>
    </i>
    <i>
      <x v="1547"/>
    </i>
    <i>
      <x v="1551"/>
    </i>
    <i>
      <x v="1552"/>
    </i>
    <i>
      <x v="1556"/>
    </i>
    <i>
      <x v="1557"/>
    </i>
    <i>
      <x v="1560"/>
    </i>
    <i>
      <x v="1562"/>
    </i>
    <i>
      <x v="1567"/>
    </i>
    <i>
      <x v="1568"/>
    </i>
    <i>
      <x v="1569"/>
    </i>
    <i>
      <x v="1570"/>
    </i>
    <i>
      <x v="1573"/>
    </i>
    <i>
      <x v="1582"/>
    </i>
    <i>
      <x v="1584"/>
    </i>
    <i>
      <x v="1586"/>
    </i>
    <i>
      <x v="1588"/>
    </i>
    <i>
      <x v="1590"/>
    </i>
    <i>
      <x v="1591"/>
    </i>
    <i>
      <x v="1593"/>
    </i>
    <i>
      <x v="1594"/>
    </i>
    <i>
      <x v="1595"/>
    </i>
    <i>
      <x v="1596"/>
    </i>
    <i>
      <x v="1599"/>
    </i>
    <i>
      <x v="1600"/>
    </i>
    <i>
      <x v="1607"/>
    </i>
    <i>
      <x v="1629"/>
    </i>
    <i>
      <x v="1632"/>
    </i>
    <i>
      <x v="1633"/>
    </i>
    <i>
      <x v="1634"/>
    </i>
    <i>
      <x v="1639"/>
    </i>
    <i>
      <x v="1642"/>
    </i>
    <i>
      <x v="1644"/>
    </i>
    <i>
      <x v="1649"/>
    </i>
    <i>
      <x v="1650"/>
    </i>
    <i>
      <x v="1656"/>
    </i>
    <i>
      <x v="1667"/>
    </i>
    <i>
      <x v="1673"/>
    </i>
    <i>
      <x v="1681"/>
    </i>
    <i>
      <x v="1685"/>
    </i>
    <i>
      <x v="1687"/>
    </i>
    <i>
      <x v="1688"/>
    </i>
    <i>
      <x v="1694"/>
    </i>
    <i>
      <x v="1697"/>
    </i>
    <i>
      <x v="1700"/>
    </i>
    <i>
      <x v="1702"/>
    </i>
    <i>
      <x v="1718"/>
    </i>
    <i>
      <x v="1721"/>
    </i>
    <i>
      <x v="1729"/>
    </i>
    <i>
      <x v="1733"/>
    </i>
    <i>
      <x v="1734"/>
    </i>
    <i>
      <x v="1736"/>
    </i>
    <i>
      <x v="1739"/>
    </i>
    <i>
      <x v="1744"/>
    </i>
    <i>
      <x v="1745"/>
    </i>
    <i>
      <x v="1747"/>
    </i>
    <i>
      <x v="1748"/>
    </i>
    <i>
      <x v="1752"/>
    </i>
    <i>
      <x v="1753"/>
    </i>
    <i>
      <x v="1763"/>
    </i>
    <i>
      <x v="1773"/>
    </i>
  </rowItems>
  <colItems count="1">
    <i/>
  </colItems>
  <pageFields count="1">
    <pageField fld="5" hier="-1"/>
  </pageFields>
  <dataFields count="1">
    <dataField name="Sum of cart_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07553-0551-674B-95D7-D6F5B5AD5141}" name="PivotTable9" cacheId="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K3:L849" firstHeaderRow="1" firstDataRow="1" firstDataCol="1" rowPageCount="1" colPageCount="1"/>
  <pivotFields count="6">
    <pivotField axis="axisRow" showAll="0">
      <items count="1781">
        <item x="383"/>
        <item x="253"/>
        <item x="1606"/>
        <item x="1629"/>
        <item x="387"/>
        <item x="150"/>
        <item x="1477"/>
        <item x="721"/>
        <item x="1080"/>
        <item x="153"/>
        <item x="1627"/>
        <item x="1290"/>
        <item x="1156"/>
        <item x="1227"/>
        <item x="709"/>
        <item x="354"/>
        <item x="875"/>
        <item x="1038"/>
        <item x="476"/>
        <item x="955"/>
        <item x="141"/>
        <item x="1619"/>
        <item x="1248"/>
        <item x="1037"/>
        <item x="1336"/>
        <item x="1410"/>
        <item x="1347"/>
        <item x="1327"/>
        <item x="795"/>
        <item x="636"/>
        <item x="1659"/>
        <item x="540"/>
        <item x="148"/>
        <item x="1183"/>
        <item x="1462"/>
        <item x="843"/>
        <item x="1341"/>
        <item x="1289"/>
        <item x="1398"/>
        <item x="300"/>
        <item x="1638"/>
        <item x="1551"/>
        <item x="1163"/>
        <item x="1489"/>
        <item x="1501"/>
        <item x="539"/>
        <item x="1090"/>
        <item x="1663"/>
        <item x="441"/>
        <item x="426"/>
        <item x="162"/>
        <item x="915"/>
        <item x="1706"/>
        <item x="1320"/>
        <item x="1370"/>
        <item x="318"/>
        <item x="1711"/>
        <item x="1188"/>
        <item x="272"/>
        <item x="1130"/>
        <item x="358"/>
        <item x="640"/>
        <item x="1580"/>
        <item x="35"/>
        <item x="75"/>
        <item x="1635"/>
        <item x="1473"/>
        <item x="1180"/>
        <item x="664"/>
        <item x="189"/>
        <item x="1303"/>
        <item x="550"/>
        <item x="877"/>
        <item x="1453"/>
        <item x="976"/>
        <item x="706"/>
        <item x="1654"/>
        <item x="499"/>
        <item x="194"/>
        <item x="1074"/>
        <item x="696"/>
        <item x="1415"/>
        <item x="1169"/>
        <item x="477"/>
        <item x="555"/>
        <item x="1022"/>
        <item x="1141"/>
        <item x="1404"/>
        <item x="1513"/>
        <item x="652"/>
        <item x="1702"/>
        <item x="1503"/>
        <item x="858"/>
        <item x="1267"/>
        <item x="1143"/>
        <item x="1271"/>
        <item x="1742"/>
        <item x="837"/>
        <item x="292"/>
        <item x="1360"/>
        <item x="1255"/>
        <item x="1250"/>
        <item x="710"/>
        <item x="749"/>
        <item x="1676"/>
        <item x="1684"/>
        <item x="1075"/>
        <item x="1534"/>
        <item x="1750"/>
        <item x="249"/>
        <item x="1715"/>
        <item x="197"/>
        <item x="958"/>
        <item x="953"/>
        <item x="130"/>
        <item x="1616"/>
        <item x="1691"/>
        <item x="1261"/>
        <item x="1588"/>
        <item x="891"/>
        <item x="690"/>
        <item x="597"/>
        <item x="1649"/>
        <item x="1379"/>
        <item x="571"/>
        <item x="1561"/>
        <item x="647"/>
        <item x="167"/>
        <item x="554"/>
        <item x="1744"/>
        <item x="363"/>
        <item x="407"/>
        <item x="1531"/>
        <item x="1076"/>
        <item x="1771"/>
        <item x="1698"/>
        <item x="719"/>
        <item x="171"/>
        <item x="1392"/>
        <item x="1602"/>
        <item x="1446"/>
        <item x="667"/>
        <item x="1722"/>
        <item x="1461"/>
        <item x="0"/>
        <item x="1486"/>
        <item x="783"/>
        <item x="61"/>
        <item x="1765"/>
        <item x="993"/>
        <item x="1617"/>
        <item x="26"/>
        <item x="63"/>
        <item x="634"/>
        <item x="1766"/>
        <item x="998"/>
        <item x="813"/>
        <item x="971"/>
        <item x="226"/>
        <item x="380"/>
        <item x="913"/>
        <item x="1521"/>
        <item x="1039"/>
        <item x="766"/>
        <item x="460"/>
        <item x="1318"/>
        <item x="1565"/>
        <item x="1071"/>
        <item x="1576"/>
        <item x="705"/>
        <item x="291"/>
        <item x="1543"/>
        <item x="1740"/>
        <item x="1760"/>
        <item x="1268"/>
        <item x="1641"/>
        <item x="1694"/>
        <item x="474"/>
        <item x="416"/>
        <item x="1426"/>
        <item x="290"/>
        <item x="509"/>
        <item x="1466"/>
        <item x="1151"/>
        <item x="1434"/>
        <item x="1697"/>
        <item x="320"/>
        <item x="1174"/>
        <item x="1536"/>
        <item x="507"/>
        <item x="904"/>
        <item x="1266"/>
        <item x="949"/>
        <item x="1330"/>
        <item x="323"/>
        <item x="1491"/>
        <item x="811"/>
        <item x="1009"/>
        <item x="409"/>
        <item x="1499"/>
        <item x="1689"/>
        <item x="1003"/>
        <item x="69"/>
        <item x="457"/>
        <item x="821"/>
        <item x="425"/>
        <item x="1755"/>
        <item x="381"/>
        <item x="259"/>
        <item x="1298"/>
        <item x="1747"/>
        <item x="464"/>
        <item x="1432"/>
        <item x="1095"/>
        <item x="1509"/>
        <item x="984"/>
        <item x="666"/>
        <item x="1372"/>
        <item x="1713"/>
        <item x="1329"/>
        <item x="552"/>
        <item x="746"/>
        <item x="1420"/>
        <item x="716"/>
        <item x="1148"/>
        <item x="124"/>
        <item x="927"/>
        <item x="1435"/>
        <item x="584"/>
        <item x="1345"/>
        <item x="755"/>
        <item x="1736"/>
        <item x="624"/>
        <item x="656"/>
        <item x="1192"/>
        <item x="1411"/>
        <item x="1378"/>
        <item x="329"/>
        <item x="1366"/>
        <item x="271"/>
        <item x="102"/>
        <item x="1396"/>
        <item x="1538"/>
        <item x="8"/>
        <item x="850"/>
        <item x="868"/>
        <item x="637"/>
        <item x="204"/>
        <item x="697"/>
        <item x="792"/>
        <item x="1753"/>
        <item x="851"/>
        <item x="1479"/>
        <item x="165"/>
        <item x="692"/>
        <item x="310"/>
        <item x="978"/>
        <item x="586"/>
        <item x="34"/>
        <item x="738"/>
        <item x="1125"/>
        <item x="906"/>
        <item x="484"/>
        <item x="1549"/>
        <item x="822"/>
        <item x="965"/>
        <item x="1004"/>
        <item x="1540"/>
        <item x="187"/>
        <item x="1601"/>
        <item x="1028"/>
        <item x="939"/>
        <item x="1111"/>
        <item x="1430"/>
        <item x="1230"/>
        <item x="221"/>
        <item x="1716"/>
        <item x="370"/>
        <item x="1739"/>
        <item x="1197"/>
        <item x="790"/>
        <item x="629"/>
        <item x="1078"/>
        <item x="662"/>
        <item x="1390"/>
        <item x="236"/>
        <item x="595"/>
        <item x="1139"/>
        <item x="121"/>
        <item x="1083"/>
        <item x="431"/>
        <item x="1216"/>
        <item x="564"/>
        <item x="1550"/>
        <item x="1643"/>
        <item x="1244"/>
        <item x="899"/>
        <item x="1731"/>
        <item x="122"/>
        <item x="1233"/>
        <item x="222"/>
        <item x="1522"/>
        <item x="427"/>
        <item x="1276"/>
        <item x="1541"/>
        <item x="1681"/>
        <item x="759"/>
        <item x="940"/>
        <item x="1563"/>
        <item x="1623"/>
        <item x="1662"/>
        <item x="1377"/>
        <item x="1325"/>
        <item x="829"/>
        <item x="989"/>
        <item x="251"/>
        <item x="1519"/>
        <item x="815"/>
        <item x="1087"/>
        <item x="986"/>
        <item x="641"/>
        <item x="535"/>
        <item x="1578"/>
        <item x="1425"/>
        <item x="112"/>
        <item x="440"/>
        <item x="1242"/>
        <item x="688"/>
        <item x="523"/>
        <item x="1103"/>
        <item x="1208"/>
        <item x="3"/>
        <item x="1048"/>
        <item x="598"/>
        <item x="686"/>
        <item x="388"/>
        <item x="373"/>
        <item x="1167"/>
        <item x="483"/>
        <item x="81"/>
        <item x="873"/>
        <item x="689"/>
        <item x="396"/>
        <item x="578"/>
        <item x="200"/>
        <item x="1036"/>
        <item x="211"/>
        <item x="1481"/>
        <item x="1332"/>
        <item x="252"/>
        <item x="389"/>
        <item x="1182"/>
        <item x="508"/>
        <item x="536"/>
        <item x="109"/>
        <item x="1506"/>
        <item x="450"/>
        <item x="1525"/>
        <item x="926"/>
        <item x="1397"/>
        <item x="1114"/>
        <item x="579"/>
        <item x="225"/>
        <item x="669"/>
        <item x="1679"/>
        <item x="22"/>
        <item x="820"/>
        <item x="1371"/>
        <item x="1279"/>
        <item x="1259"/>
        <item x="1046"/>
        <item x="616"/>
        <item x="1464"/>
        <item x="677"/>
        <item x="1304"/>
        <item x="1249"/>
        <item x="1719"/>
        <item x="810"/>
        <item x="599"/>
        <item x="1116"/>
        <item x="1472"/>
        <item x="1618"/>
        <item x="726"/>
        <item x="169"/>
        <item x="787"/>
        <item x="27"/>
        <item x="261"/>
        <item x="933"/>
        <item x="191"/>
        <item x="269"/>
        <item x="29"/>
        <item x="871"/>
        <item x="526"/>
        <item x="452"/>
        <item x="1310"/>
        <item x="419"/>
        <item x="1677"/>
        <item x="812"/>
        <item x="1768"/>
        <item x="718"/>
        <item x="1205"/>
        <item x="1672"/>
        <item x="1020"/>
        <item x="1678"/>
        <item x="392"/>
        <item x="385"/>
        <item x="475"/>
        <item x="592"/>
        <item x="324"/>
        <item x="1239"/>
        <item x="1626"/>
        <item x="1409"/>
        <item x="1419"/>
        <item x="1708"/>
        <item x="531"/>
        <item x="1150"/>
        <item x="1191"/>
        <item x="31"/>
        <item x="728"/>
        <item x="1449"/>
        <item x="708"/>
        <item x="1042"/>
        <item x="1555"/>
        <item x="1597"/>
        <item x="1470"/>
        <item x="612"/>
        <item x="10"/>
        <item x="1017"/>
        <item x="568"/>
        <item x="6"/>
        <item x="796"/>
        <item x="1609"/>
        <item x="1673"/>
        <item x="1552"/>
        <item x="1147"/>
        <item x="1560"/>
        <item x="378"/>
        <item x="703"/>
        <item x="192"/>
        <item x="848"/>
        <item x="257"/>
        <item x="1632"/>
        <item x="355"/>
        <item x="285"/>
        <item x="352"/>
        <item x="164"/>
        <item x="879"/>
        <item x="761"/>
        <item x="199"/>
        <item x="1712"/>
        <item x="1516"/>
        <item x="922"/>
        <item x="713"/>
        <item x="748"/>
        <item x="177"/>
        <item x="68"/>
        <item x="638"/>
        <item x="1236"/>
        <item x="19"/>
        <item x="1358"/>
        <item x="462"/>
        <item x="1196"/>
        <item x="296"/>
        <item x="658"/>
        <item x="896"/>
        <item x="219"/>
        <item x="12"/>
        <item x="1667"/>
        <item x="528"/>
        <item x="959"/>
        <item x="1674"/>
        <item x="685"/>
        <item x="234"/>
        <item x="876"/>
        <item x="203"/>
        <item x="129"/>
        <item x="485"/>
        <item x="1234"/>
        <item x="1544"/>
        <item x="451"/>
        <item x="767"/>
        <item x="345"/>
        <item x="981"/>
        <item x="1184"/>
        <item x="982"/>
        <item x="957"/>
        <item x="1154"/>
        <item x="362"/>
        <item x="55"/>
        <item x="142"/>
        <item x="1690"/>
        <item x="987"/>
        <item x="1385"/>
        <item x="1157"/>
        <item x="1350"/>
        <item x="1399"/>
        <item x="1374"/>
        <item x="657"/>
        <item x="444"/>
        <item x="620"/>
        <item x="1427"/>
        <item x="1311"/>
        <item x="486"/>
        <item x="412"/>
        <item x="491"/>
        <item x="97"/>
        <item x="1135"/>
        <item x="216"/>
        <item x="814"/>
        <item x="1334"/>
        <item x="920"/>
        <item x="977"/>
        <item x="1460"/>
        <item x="549"/>
        <item x="522"/>
        <item x="232"/>
        <item x="1455"/>
        <item x="1176"/>
        <item x="471"/>
        <item x="375"/>
        <item x="1533"/>
        <item x="1339"/>
        <item x="608"/>
        <item x="1368"/>
        <item x="1759"/>
        <item x="776"/>
        <item x="1605"/>
        <item x="48"/>
        <item x="1131"/>
        <item x="798"/>
        <item x="747"/>
        <item x="863"/>
        <item x="1393"/>
        <item x="611"/>
        <item x="185"/>
        <item x="428"/>
        <item x="930"/>
        <item x="547"/>
        <item x="439"/>
        <item x="166"/>
        <item x="1002"/>
        <item x="1340"/>
        <item x="37"/>
        <item x="591"/>
        <item x="268"/>
        <item x="174"/>
        <item x="233"/>
        <item x="518"/>
        <item x="895"/>
        <item x="1232"/>
        <item x="1101"/>
        <item x="1265"/>
        <item x="1428"/>
        <item x="1666"/>
        <item x="1658"/>
        <item x="600"/>
        <item x="1010"/>
        <item x="1433"/>
        <item x="403"/>
        <item x="1603"/>
        <item x="456"/>
        <item x="1364"/>
        <item x="503"/>
        <item x="864"/>
        <item x="1475"/>
        <item x="328"/>
        <item x="38"/>
        <item x="430"/>
        <item x="1367"/>
        <item x="610"/>
        <item x="1469"/>
        <item x="936"/>
        <item x="1363"/>
        <item x="840"/>
        <item x="1695"/>
        <item x="111"/>
        <item x="684"/>
        <item x="909"/>
        <item x="644"/>
        <item x="1523"/>
        <item x="730"/>
        <item x="698"/>
        <item x="466"/>
        <item x="962"/>
        <item x="975"/>
        <item x="133"/>
        <item x="1527"/>
        <item x="288"/>
        <item x="188"/>
        <item x="1309"/>
        <item x="791"/>
        <item x="553"/>
        <item x="1743"/>
        <item x="682"/>
        <item x="1600"/>
        <item x="235"/>
        <item x="884"/>
        <item x="128"/>
        <item x="351"/>
        <item x="615"/>
        <item x="410"/>
        <item x="809"/>
        <item x="1724"/>
        <item x="649"/>
        <item x="1593"/>
        <item x="179"/>
        <item x="1193"/>
        <item x="1361"/>
        <item x="1235"/>
        <item x="668"/>
        <item x="393"/>
        <item x="593"/>
        <item x="1748"/>
        <item x="614"/>
        <item x="20"/>
        <item x="827"/>
        <item x="432"/>
        <item x="377"/>
        <item x="882"/>
        <item x="401"/>
        <item x="733"/>
        <item x="1504"/>
        <item x="625"/>
        <item x="770"/>
        <item x="1512"/>
        <item x="817"/>
        <item x="445"/>
        <item x="17"/>
        <item x="297"/>
        <item x="312"/>
        <item x="714"/>
        <item x="943"/>
        <item x="514"/>
        <item x="681"/>
        <item x="732"/>
        <item x="576"/>
        <item x="99"/>
        <item x="25"/>
        <item x="488"/>
        <item x="1203"/>
        <item x="180"/>
        <item x="969"/>
        <item x="1291"/>
        <item x="65"/>
        <item x="289"/>
        <item x="628"/>
        <item x="1296"/>
        <item x="997"/>
        <item x="800"/>
        <item x="1344"/>
        <item x="583"/>
        <item x="270"/>
        <item x="1186"/>
        <item x="212"/>
        <item x="1213"/>
        <item x="729"/>
        <item x="66"/>
        <item x="243"/>
        <item x="1352"/>
        <item x="1220"/>
        <item x="1211"/>
        <item x="881"/>
        <item x="459"/>
        <item x="1381"/>
        <item x="1763"/>
        <item x="1749"/>
        <item x="590"/>
        <item x="1247"/>
        <item x="1122"/>
        <item x="1121"/>
        <item x="1015"/>
        <item x="1417"/>
        <item x="1510"/>
        <item x="534"/>
        <item x="1328"/>
        <item x="282"/>
        <item x="1"/>
        <item x="406"/>
        <item x="970"/>
        <item x="313"/>
        <item x="1011"/>
        <item x="506"/>
        <item x="1723"/>
        <item x="143"/>
        <item x="1019"/>
        <item x="519"/>
        <item x="1272"/>
        <item x="985"/>
        <item x="722"/>
        <item x="888"/>
        <item x="676"/>
        <item x="587"/>
        <item x="1721"/>
        <item x="218"/>
        <item x="47"/>
        <item x="1604"/>
        <item x="411"/>
        <item x="371"/>
        <item x="1454"/>
        <item x="434"/>
        <item x="1316"/>
        <item x="195"/>
        <item x="1140"/>
        <item x="1326"/>
        <item x="736"/>
        <item x="1761"/>
        <item x="889"/>
        <item x="966"/>
        <item x="1413"/>
        <item x="1026"/>
        <item x="857"/>
        <item x="1502"/>
        <item x="1720"/>
        <item x="24"/>
        <item x="1745"/>
        <item x="1085"/>
        <item x="106"/>
        <item x="1773"/>
        <item x="1136"/>
        <item x="1059"/>
        <item x="1024"/>
        <item x="1532"/>
        <item x="701"/>
        <item x="831"/>
        <item x="1258"/>
        <item x="1581"/>
        <item x="1171"/>
        <item x="110"/>
        <item x="1584"/>
        <item x="317"/>
        <item x="577"/>
        <item x="1595"/>
        <item x="1270"/>
        <item x="1456"/>
        <item x="100"/>
        <item x="49"/>
        <item x="1343"/>
        <item x="304"/>
        <item x="1348"/>
        <item x="353"/>
        <item x="455"/>
        <item x="1119"/>
        <item x="33"/>
        <item x="84"/>
        <item x="438"/>
        <item x="43"/>
        <item x="1670"/>
        <item x="808"/>
        <item x="1212"/>
        <item x="1277"/>
        <item x="1405"/>
        <item x="890"/>
        <item x="907"/>
        <item x="88"/>
        <item x="1582"/>
        <item x="901"/>
        <item x="138"/>
        <item x="921"/>
        <item x="847"/>
        <item x="1237"/>
        <item x="332"/>
        <item x="239"/>
        <item x="172"/>
        <item x="350"/>
        <item x="663"/>
        <item x="433"/>
        <item x="248"/>
        <item x="995"/>
        <item x="1757"/>
        <item x="1362"/>
        <item x="563"/>
        <item x="601"/>
        <item x="1029"/>
        <item x="1394"/>
        <item x="1703"/>
        <item x="41"/>
        <item x="264"/>
        <item x="1620"/>
        <item x="497"/>
        <item x="897"/>
        <item x="687"/>
        <item x="1387"/>
        <item x="627"/>
        <item x="844"/>
        <item x="1118"/>
        <item x="654"/>
        <item x="344"/>
        <item x="208"/>
        <item x="1770"/>
        <item x="1012"/>
        <item x="919"/>
        <item x="1243"/>
        <item x="104"/>
        <item x="1639"/>
        <item x="859"/>
        <item x="369"/>
        <item x="1577"/>
        <item x="994"/>
        <item x="118"/>
        <item x="139"/>
        <item x="306"/>
        <item x="892"/>
        <item x="772"/>
        <item x="1314"/>
        <item x="635"/>
        <item x="15"/>
        <item x="265"/>
        <item x="960"/>
        <item x="420"/>
        <item x="1762"/>
        <item x="1282"/>
        <item x="322"/>
        <item x="1562"/>
        <item x="1027"/>
        <item x="215"/>
        <item x="492"/>
        <item x="561"/>
        <item x="227"/>
        <item x="229"/>
        <item x="750"/>
        <item x="209"/>
        <item x="764"/>
        <item x="878"/>
        <item x="1068"/>
        <item x="1373"/>
        <item x="348"/>
        <item x="1657"/>
        <item x="510"/>
        <item x="374"/>
        <item x="1403"/>
        <item x="1241"/>
        <item x="777"/>
        <item x="774"/>
        <item x="849"/>
        <item x="316"/>
        <item x="1437"/>
        <item x="963"/>
        <item x="632"/>
        <item x="1709"/>
        <item x="283"/>
        <item x="1416"/>
        <item x="1207"/>
        <item x="338"/>
        <item x="279"/>
        <item x="1645"/>
        <item x="158"/>
        <item x="414"/>
        <item x="825"/>
        <item x="1060"/>
        <item x="155"/>
        <item x="1129"/>
        <item x="80"/>
        <item x="1323"/>
        <item x="1607"/>
        <item x="85"/>
        <item x="511"/>
        <item x="77"/>
        <item x="1608"/>
        <item x="679"/>
        <item x="250"/>
        <item x="1423"/>
        <item x="678"/>
        <item x="1436"/>
        <item x="1098"/>
        <item x="905"/>
        <item x="87"/>
        <item x="1701"/>
        <item x="182"/>
        <item x="1515"/>
        <item x="1047"/>
        <item x="284"/>
        <item x="131"/>
        <item x="803"/>
        <item x="1741"/>
        <item x="1313"/>
        <item x="326"/>
        <item x="260"/>
        <item x="602"/>
        <item x="1614"/>
        <item x="1704"/>
        <item x="28"/>
        <item x="1730"/>
        <item x="756"/>
        <item x="1764"/>
        <item x="1529"/>
        <item x="78"/>
        <item x="1457"/>
        <item x="123"/>
        <item x="1733"/>
        <item x="945"/>
        <item x="346"/>
        <item x="278"/>
        <item x="134"/>
        <item x="996"/>
        <item x="79"/>
        <item x="631"/>
        <item x="1226"/>
        <item x="784"/>
        <item x="1153"/>
        <item x="1650"/>
        <item x="639"/>
        <item x="1493"/>
        <item x="1365"/>
        <item x="398"/>
        <item x="1725"/>
        <item x="125"/>
        <item x="52"/>
        <item x="1257"/>
        <item x="1700"/>
        <item x="1683"/>
        <item x="1246"/>
        <item x="674"/>
        <item x="581"/>
        <item x="1145"/>
        <item x="1218"/>
        <item x="36"/>
        <item x="702"/>
        <item x="1178"/>
        <item x="739"/>
        <item x="160"/>
        <item x="90"/>
        <item x="1431"/>
        <item x="1511"/>
        <item x="1199"/>
        <item x="544"/>
        <item x="567"/>
        <item x="176"/>
        <item x="793"/>
        <item x="276"/>
        <item x="196"/>
        <item x="1132"/>
        <item x="832"/>
        <item x="1155"/>
        <item x="517"/>
        <item x="1252"/>
        <item x="1054"/>
        <item x="735"/>
        <item x="1001"/>
        <item x="1738"/>
        <item x="76"/>
        <item x="546"/>
        <item x="1301"/>
        <item x="1571"/>
        <item x="1105"/>
        <item x="912"/>
        <item x="1308"/>
        <item x="1778"/>
        <item x="340"/>
        <item x="1159"/>
        <item x="1710"/>
        <item x="92"/>
        <item x="1228"/>
        <item x="1295"/>
        <item x="436"/>
        <item x="1280"/>
        <item x="1164"/>
        <item x="1664"/>
        <item x="405"/>
        <item x="241"/>
        <item x="505"/>
        <item x="1120"/>
        <item x="1138"/>
        <item x="1034"/>
        <item x="1642"/>
        <item x="30"/>
        <item x="1498"/>
        <item x="349"/>
        <item x="159"/>
        <item x="415"/>
        <item x="1528"/>
        <item x="866"/>
        <item x="57"/>
        <item x="1687"/>
        <item x="116"/>
        <item x="1554"/>
        <item x="1094"/>
        <item x="1680"/>
        <item x="1653"/>
        <item x="525"/>
        <item x="914"/>
        <item x="711"/>
        <item x="1569"/>
        <item x="1260"/>
        <item x="1165"/>
        <item x="609"/>
        <item x="1421"/>
        <item x="1758"/>
        <item x="862"/>
        <item x="557"/>
        <item x="1127"/>
        <item x="1179"/>
        <item x="1359"/>
        <item x="1375"/>
        <item x="193"/>
        <item x="103"/>
        <item x="1109"/>
        <item x="341"/>
        <item x="780"/>
        <item x="73"/>
        <item x="1300"/>
        <item x="1049"/>
        <item x="280"/>
        <item x="1465"/>
        <item x="72"/>
        <item x="442"/>
        <item x="1478"/>
        <item x="1312"/>
        <item x="870"/>
        <item x="778"/>
        <item x="1622"/>
        <item x="865"/>
        <item x="1091"/>
        <item x="754"/>
        <item x="574"/>
        <item x="717"/>
        <item x="1718"/>
        <item x="1369"/>
        <item x="785"/>
        <item x="1459"/>
        <item x="1772"/>
        <item x="254"/>
        <item x="1021"/>
        <item x="1463"/>
        <item x="1705"/>
        <item x="1585"/>
        <item x="294"/>
        <item x="1043"/>
        <item x="481"/>
        <item x="715"/>
        <item x="461"/>
        <item x="331"/>
        <item x="1496"/>
        <item x="1573"/>
        <item x="928"/>
        <item x="626"/>
        <item x="944"/>
        <item x="231"/>
        <item x="50"/>
        <item x="1353"/>
        <item x="1278"/>
        <item x="606"/>
        <item x="1651"/>
        <item x="680"/>
        <item x="1535"/>
        <item x="54"/>
        <item x="1660"/>
        <item x="1253"/>
        <item x="594"/>
        <item x="805"/>
        <item x="934"/>
        <item x="1110"/>
        <item x="1447"/>
        <item x="1579"/>
        <item x="1530"/>
        <item x="838"/>
        <item x="429"/>
        <item x="1589"/>
        <item x="286"/>
        <item x="830"/>
        <item x="1018"/>
        <item x="588"/>
        <item x="1508"/>
        <item x="806"/>
        <item x="575"/>
        <item x="469"/>
        <item x="127"/>
        <item x="1302"/>
        <item x="1263"/>
        <item x="424"/>
        <item x="213"/>
        <item x="1492"/>
        <item x="979"/>
        <item x="700"/>
        <item x="1294"/>
        <item x="98"/>
        <item x="1066"/>
        <item x="1338"/>
        <item x="765"/>
        <item x="1380"/>
        <item x="771"/>
        <item x="1442"/>
        <item x="1591"/>
        <item x="527"/>
        <item x="757"/>
        <item x="1559"/>
        <item x="413"/>
        <item x="923"/>
        <item x="1096"/>
        <item x="224"/>
        <item x="95"/>
        <item x="305"/>
        <item x="673"/>
        <item x="515"/>
        <item x="395"/>
        <item x="935"/>
        <item x="990"/>
        <item x="1567"/>
        <item x="1497"/>
        <item x="894"/>
        <item x="532"/>
        <item x="861"/>
        <item x="954"/>
        <item x="421"/>
        <item x="1483"/>
        <item x="504"/>
        <item x="1079"/>
        <item x="1699"/>
        <item x="7"/>
        <item x="335"/>
        <item x="367"/>
        <item x="1069"/>
        <item x="418"/>
        <item x="295"/>
        <item x="695"/>
        <item x="1287"/>
        <item x="237"/>
        <item x="1443"/>
        <item x="1395"/>
        <item x="924"/>
        <item x="1084"/>
        <item x="1354"/>
        <item x="117"/>
        <item x="1065"/>
        <item x="1592"/>
        <item x="911"/>
        <item x="655"/>
        <item x="1089"/>
        <item x="1123"/>
        <item x="1073"/>
        <item x="900"/>
        <item x="1200"/>
        <item x="394"/>
        <item x="819"/>
        <item x="372"/>
        <item x="1471"/>
        <item x="1052"/>
        <item x="1621"/>
        <item x="202"/>
        <item x="214"/>
        <item x="603"/>
        <item x="1587"/>
        <item x="762"/>
        <item x="1696"/>
        <item x="1726"/>
        <item x="887"/>
        <item x="480"/>
        <item x="1293"/>
        <item x="1402"/>
        <item x="1204"/>
        <item x="1170"/>
        <item x="1613"/>
        <item x="1126"/>
        <item x="1202"/>
        <item x="1646"/>
        <item x="9"/>
        <item x="1383"/>
        <item x="91"/>
        <item x="834"/>
        <item x="1245"/>
        <item x="1612"/>
        <item x="1181"/>
        <item x="948"/>
        <item x="1317"/>
        <item x="408"/>
        <item x="854"/>
        <item x="1634"/>
        <item x="1342"/>
        <item x="1275"/>
        <item x="758"/>
        <item x="1487"/>
        <item x="1231"/>
        <item x="1669"/>
        <item x="1161"/>
        <item x="1572"/>
        <item x="572"/>
        <item x="745"/>
        <item x="1209"/>
        <item x="1675"/>
        <item x="1217"/>
        <item x="1041"/>
        <item x="1346"/>
        <item x="1137"/>
        <item x="16"/>
        <item x="1262"/>
        <item x="67"/>
        <item x="453"/>
        <item x="1190"/>
        <item x="255"/>
        <item x="1240"/>
        <item x="548"/>
        <item x="337"/>
        <item x="1596"/>
        <item x="1112"/>
        <item x="1644"/>
        <item x="1223"/>
        <item x="1051"/>
        <item x="1357"/>
        <item x="161"/>
        <item x="804"/>
        <item x="205"/>
        <item x="1133"/>
        <item x="1424"/>
        <item x="604"/>
        <item x="262"/>
        <item x="1115"/>
        <item x="1321"/>
        <item x="533"/>
        <item x="769"/>
        <item x="1032"/>
        <item x="468"/>
        <item x="319"/>
        <item x="267"/>
        <item x="1067"/>
        <item x="293"/>
        <item x="538"/>
        <item x="740"/>
        <item x="775"/>
        <item x="1023"/>
        <item x="1331"/>
        <item x="737"/>
        <item x="1238"/>
        <item x="1734"/>
        <item x="1490"/>
        <item x="1214"/>
        <item x="132"/>
        <item x="62"/>
        <item x="1045"/>
        <item x="980"/>
        <item x="731"/>
        <item x="489"/>
        <item x="699"/>
        <item x="1494"/>
        <item x="494"/>
        <item x="1307"/>
        <item x="210"/>
        <item x="1335"/>
        <item x="244"/>
        <item x="794"/>
        <item x="537"/>
        <item x="1222"/>
        <item x="5"/>
        <item x="64"/>
        <item x="869"/>
        <item x="1185"/>
        <item x="1219"/>
        <item x="1564"/>
        <item x="1058"/>
        <item x="999"/>
        <item x="880"/>
        <item x="482"/>
        <item x="1106"/>
        <item x="903"/>
        <item x="53"/>
        <item x="967"/>
        <item x="1195"/>
        <item x="956"/>
        <item x="570"/>
        <item x="646"/>
        <item x="1198"/>
        <item x="569"/>
        <item x="683"/>
        <item x="1319"/>
        <item x="1064"/>
        <item x="173"/>
        <item x="946"/>
        <item x="1707"/>
        <item x="974"/>
        <item x="744"/>
        <item x="622"/>
        <item x="1175"/>
        <item x="1063"/>
        <item x="1685"/>
        <item x="712"/>
        <item x="1057"/>
        <item x="1556"/>
        <item x="390"/>
        <item x="836"/>
        <item x="707"/>
        <item x="1545"/>
        <item x="490"/>
        <item x="992"/>
        <item x="315"/>
        <item x="230"/>
        <item x="1322"/>
        <item x="828"/>
        <item x="860"/>
        <item x="720"/>
        <item x="360"/>
        <item x="1035"/>
        <item x="1324"/>
        <item x="1274"/>
        <item x="170"/>
        <item x="931"/>
        <item x="1518"/>
        <item x="1418"/>
        <item x="1717"/>
        <item x="596"/>
        <item x="1480"/>
        <item x="487"/>
        <item x="184"/>
        <item x="1225"/>
        <item x="46"/>
        <item x="281"/>
        <item x="258"/>
        <item x="560"/>
        <item x="384"/>
        <item x="1599"/>
        <item x="1102"/>
        <item x="149"/>
        <item x="937"/>
        <item x="105"/>
        <item x="1448"/>
        <item x="321"/>
        <item x="1514"/>
        <item x="422"/>
        <item x="1776"/>
        <item x="1149"/>
        <item x="23"/>
        <item x="1507"/>
        <item x="562"/>
        <item x="86"/>
        <item x="1187"/>
        <item x="136"/>
        <item x="853"/>
        <item x="917"/>
        <item x="908"/>
        <item x="245"/>
        <item x="366"/>
        <item x="206"/>
        <item x="521"/>
        <item x="938"/>
        <item x="1656"/>
        <item x="1333"/>
        <item x="59"/>
        <item x="818"/>
        <item x="1168"/>
        <item x="1215"/>
        <item x="386"/>
        <item x="74"/>
        <item x="157"/>
        <item x="145"/>
        <item x="1488"/>
        <item x="382"/>
        <item x="448"/>
        <item x="1570"/>
        <item x="991"/>
        <item x="1732"/>
        <item x="1281"/>
        <item x="309"/>
        <item x="1751"/>
        <item x="1752"/>
        <item x="334"/>
        <item x="1389"/>
        <item x="1640"/>
        <item x="1391"/>
        <item x="653"/>
        <item x="274"/>
        <item x="1500"/>
        <item x="1285"/>
        <item x="1505"/>
        <item x="1628"/>
        <item x="71"/>
        <item x="530"/>
        <item x="1386"/>
        <item x="1754"/>
        <item x="120"/>
        <item x="186"/>
        <item x="1484"/>
        <item x="1546"/>
        <item x="1647"/>
        <item x="1033"/>
        <item x="867"/>
        <item x="1422"/>
        <item x="1630"/>
        <item x="566"/>
        <item x="1210"/>
        <item x="1108"/>
        <item x="263"/>
        <item x="1056"/>
        <item x="542"/>
        <item x="1648"/>
        <item x="1633"/>
        <item x="1598"/>
        <item x="1194"/>
        <item x="1400"/>
        <item x="1013"/>
        <item x="1661"/>
        <item x="607"/>
        <item x="788"/>
        <item x="137"/>
        <item x="1173"/>
        <item x="1537"/>
        <item x="447"/>
        <item x="256"/>
        <item x="140"/>
        <item x="501"/>
        <item x="1283"/>
        <item x="207"/>
        <item x="618"/>
        <item x="238"/>
        <item x="1221"/>
        <item x="277"/>
        <item x="1542"/>
        <item x="495"/>
        <item x="1297"/>
        <item x="1158"/>
        <item x="801"/>
        <item x="1526"/>
        <item x="1637"/>
        <item x="1594"/>
        <item x="589"/>
        <item x="1450"/>
        <item x="1451"/>
        <item x="1072"/>
        <item x="1160"/>
        <item x="376"/>
        <item x="446"/>
        <item x="114"/>
        <item x="51"/>
        <item x="751"/>
        <item x="950"/>
        <item x="1144"/>
        <item x="44"/>
        <item x="846"/>
        <item x="1117"/>
        <item x="2"/>
        <item x="918"/>
        <item x="135"/>
        <item x="910"/>
        <item x="1777"/>
        <item x="342"/>
        <item x="670"/>
        <item x="983"/>
        <item x="45"/>
        <item x="1476"/>
        <item x="1729"/>
        <item x="1082"/>
        <item x="39"/>
        <item x="1774"/>
        <item x="417"/>
        <item x="220"/>
        <item x="1229"/>
        <item x="582"/>
        <item x="1201"/>
        <item x="1520"/>
        <item x="93"/>
        <item x="932"/>
        <item x="168"/>
        <item x="151"/>
        <item x="824"/>
        <item x="361"/>
        <item x="885"/>
        <item x="333"/>
        <item x="4"/>
        <item x="242"/>
        <item x="1414"/>
        <item x="1474"/>
        <item x="630"/>
        <item x="1000"/>
        <item x="1014"/>
        <item x="613"/>
        <item x="675"/>
        <item x="364"/>
        <item x="1264"/>
        <item x="1086"/>
        <item x="178"/>
        <item x="1007"/>
        <item x="659"/>
        <item x="1177"/>
        <item x="314"/>
        <item x="1590"/>
        <item x="797"/>
        <item x="902"/>
        <item x="1062"/>
        <item x="303"/>
        <item x="463"/>
        <item x="308"/>
        <item x="1113"/>
        <item x="964"/>
        <item x="379"/>
        <item x="779"/>
        <item x="1142"/>
        <item x="1382"/>
        <item x="816"/>
        <item x="144"/>
        <item x="961"/>
        <item x="470"/>
        <item x="1349"/>
        <item x="623"/>
        <item x="1566"/>
        <item x="743"/>
        <item x="1615"/>
        <item x="1735"/>
        <item x="916"/>
        <item x="266"/>
        <item x="886"/>
        <item x="558"/>
        <item x="402"/>
        <item x="671"/>
        <item x="1517"/>
        <item x="1728"/>
        <item x="580"/>
        <item x="502"/>
        <item x="781"/>
        <item x="60"/>
        <item x="782"/>
        <item x="855"/>
        <item x="201"/>
        <item x="1767"/>
        <item x="311"/>
        <item x="1439"/>
        <item x="1412"/>
        <item x="1406"/>
        <item x="152"/>
        <item x="1468"/>
        <item x="330"/>
        <item x="1077"/>
        <item x="1107"/>
        <item x="399"/>
        <item x="94"/>
        <item x="1005"/>
        <item x="842"/>
        <item x="524"/>
        <item x="1458"/>
        <item x="661"/>
        <item x="496"/>
        <item x="1099"/>
        <item x="101"/>
        <item x="228"/>
        <item x="672"/>
        <item x="741"/>
        <item x="108"/>
        <item x="327"/>
        <item x="181"/>
        <item x="1557"/>
        <item x="359"/>
        <item x="1355"/>
        <item x="119"/>
        <item x="691"/>
        <item x="247"/>
        <item x="727"/>
        <item x="929"/>
        <item x="147"/>
        <item x="1305"/>
        <item x="617"/>
        <item x="70"/>
        <item x="1429"/>
        <item x="1558"/>
        <item x="21"/>
        <item x="1714"/>
        <item x="1586"/>
        <item x="1452"/>
        <item x="947"/>
        <item x="543"/>
        <item x="839"/>
        <item x="645"/>
        <item x="1482"/>
        <item x="1625"/>
        <item x="472"/>
        <item x="11"/>
        <item x="1081"/>
        <item x="126"/>
        <item x="1441"/>
        <item x="301"/>
        <item x="154"/>
        <item x="493"/>
        <item x="115"/>
        <item x="1668"/>
        <item x="1088"/>
        <item x="1124"/>
        <item x="1100"/>
        <item x="1286"/>
        <item x="1016"/>
        <item x="1652"/>
        <item x="467"/>
        <item x="605"/>
        <item x="246"/>
        <item x="621"/>
        <item x="1008"/>
        <item x="633"/>
        <item x="498"/>
        <item x="826"/>
        <item x="1288"/>
        <item x="287"/>
        <item x="1284"/>
        <item x="156"/>
        <item x="1495"/>
        <item x="752"/>
        <item x="1692"/>
        <item x="802"/>
        <item x="1401"/>
        <item x="1444"/>
        <item x="1055"/>
        <item x="1166"/>
        <item x="1384"/>
        <item x="1031"/>
        <item x="1104"/>
        <item x="83"/>
        <item x="753"/>
        <item x="952"/>
        <item x="1539"/>
        <item x="529"/>
        <item x="872"/>
        <item x="1727"/>
        <item x="223"/>
        <item x="734"/>
        <item x="1779"/>
        <item x="988"/>
        <item x="520"/>
        <item x="650"/>
        <item x="357"/>
        <item x="13"/>
        <item x="1583"/>
        <item x="107"/>
        <item x="1611"/>
        <item x="1769"/>
        <item x="325"/>
        <item x="1256"/>
        <item x="275"/>
        <item x="823"/>
        <item x="339"/>
        <item x="56"/>
        <item x="1610"/>
        <item x="898"/>
        <item x="1737"/>
        <item x="404"/>
        <item x="465"/>
        <item x="1686"/>
        <item x="473"/>
        <item x="1671"/>
        <item x="82"/>
        <item x="1575"/>
        <item x="1251"/>
        <item x="1025"/>
        <item x="1299"/>
        <item x="835"/>
        <item x="96"/>
        <item x="559"/>
        <item x="458"/>
        <item x="1467"/>
        <item x="704"/>
        <item x="198"/>
        <item x="1351"/>
        <item x="14"/>
        <item x="968"/>
        <item x="1524"/>
        <item x="799"/>
        <item x="1376"/>
        <item x="400"/>
        <item x="1006"/>
        <item x="1631"/>
        <item x="1693"/>
        <item x="437"/>
        <item x="113"/>
        <item x="478"/>
        <item x="513"/>
        <item x="1775"/>
        <item x="1682"/>
        <item x="541"/>
        <item x="516"/>
        <item x="365"/>
        <item x="1093"/>
        <item x="1061"/>
        <item x="512"/>
        <item x="651"/>
        <item x="299"/>
        <item x="742"/>
        <item x="1438"/>
        <item x="356"/>
        <item x="1440"/>
        <item x="789"/>
        <item x="551"/>
        <item x="724"/>
        <item x="1092"/>
        <item x="1636"/>
        <item x="1408"/>
        <item x="1574"/>
        <item x="302"/>
        <item x="336"/>
        <item x="449"/>
        <item x="1548"/>
        <item x="941"/>
        <item x="397"/>
        <item x="807"/>
        <item x="874"/>
        <item x="1624"/>
        <item x="723"/>
        <item x="1292"/>
        <item x="1189"/>
        <item x="1030"/>
        <item x="40"/>
        <item x="454"/>
        <item x="1172"/>
        <item x="856"/>
        <item x="1485"/>
        <item x="642"/>
        <item x="1756"/>
        <item x="1254"/>
        <item x="1224"/>
        <item x="1655"/>
        <item x="951"/>
        <item x="1337"/>
        <item x="1315"/>
        <item x="1746"/>
        <item x="183"/>
        <item x="1134"/>
        <item x="845"/>
        <item x="643"/>
        <item x="1547"/>
        <item x="1097"/>
        <item x="423"/>
        <item x="925"/>
        <item x="368"/>
        <item x="619"/>
        <item x="500"/>
        <item x="391"/>
        <item x="1665"/>
        <item x="1407"/>
        <item x="1070"/>
        <item x="585"/>
        <item x="273"/>
        <item x="1568"/>
        <item x="1356"/>
        <item x="298"/>
        <item x="760"/>
        <item x="163"/>
        <item x="893"/>
        <item x="42"/>
        <item x="1152"/>
        <item x="1306"/>
        <item x="443"/>
        <item x="883"/>
        <item x="973"/>
        <item x="1388"/>
        <item x="1445"/>
        <item x="773"/>
        <item x="1162"/>
        <item x="694"/>
        <item x="852"/>
        <item x="942"/>
        <item x="217"/>
        <item x="479"/>
        <item x="146"/>
        <item x="58"/>
        <item x="1053"/>
        <item x="1273"/>
        <item x="1269"/>
        <item x="1044"/>
        <item x="1128"/>
        <item x="190"/>
        <item x="307"/>
        <item x="573"/>
        <item x="1146"/>
        <item x="1553"/>
        <item x="18"/>
        <item x="545"/>
        <item x="665"/>
        <item x="768"/>
        <item x="565"/>
        <item x="343"/>
        <item x="763"/>
        <item x="32"/>
        <item x="693"/>
        <item x="1040"/>
        <item x="1688"/>
        <item x="833"/>
        <item x="1050"/>
        <item x="841"/>
        <item x="786"/>
        <item x="240"/>
        <item x="972"/>
        <item x="648"/>
        <item x="435"/>
        <item x="1206"/>
        <item x="175"/>
        <item x="660"/>
        <item x="347"/>
        <item x="725"/>
        <item x="89"/>
        <item x="556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dataField="1" showAll="0"/>
    <pivotField showAll="0"/>
    <pivotField showAll="0"/>
    <pivotField showAll="0">
      <items count="4">
        <item x="2"/>
        <item x="1"/>
        <item x="0"/>
        <item t="default"/>
      </items>
    </pivotField>
  </pivotFields>
  <rowFields count="1">
    <field x="0"/>
  </rowFields>
  <rowItems count="846">
    <i>
      <x v="2"/>
    </i>
    <i>
      <x v="3"/>
    </i>
    <i>
      <x v="6"/>
    </i>
    <i>
      <x v="8"/>
    </i>
    <i>
      <x v="10"/>
    </i>
    <i>
      <x v="11"/>
    </i>
    <i>
      <x v="12"/>
    </i>
    <i>
      <x v="13"/>
    </i>
    <i>
      <x v="17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30"/>
    </i>
    <i>
      <x v="33"/>
    </i>
    <i>
      <x v="34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6"/>
    </i>
    <i>
      <x v="47"/>
    </i>
    <i>
      <x v="52"/>
    </i>
    <i>
      <x v="53"/>
    </i>
    <i>
      <x v="54"/>
    </i>
    <i>
      <x v="56"/>
    </i>
    <i>
      <x v="57"/>
    </i>
    <i>
      <x v="59"/>
    </i>
    <i>
      <x v="62"/>
    </i>
    <i>
      <x v="65"/>
    </i>
    <i>
      <x v="66"/>
    </i>
    <i>
      <x v="67"/>
    </i>
    <i>
      <x v="70"/>
    </i>
    <i>
      <x v="73"/>
    </i>
    <i>
      <x v="74"/>
    </i>
    <i>
      <x v="76"/>
    </i>
    <i>
      <x v="79"/>
    </i>
    <i>
      <x v="81"/>
    </i>
    <i>
      <x v="82"/>
    </i>
    <i>
      <x v="85"/>
    </i>
    <i>
      <x v="86"/>
    </i>
    <i>
      <x v="87"/>
    </i>
    <i>
      <x v="88"/>
    </i>
    <i>
      <x v="90"/>
    </i>
    <i>
      <x v="91"/>
    </i>
    <i>
      <x v="93"/>
    </i>
    <i>
      <x v="94"/>
    </i>
    <i>
      <x v="95"/>
    </i>
    <i>
      <x v="96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10"/>
    </i>
    <i>
      <x v="112"/>
    </i>
    <i>
      <x v="113"/>
    </i>
    <i>
      <x v="115"/>
    </i>
    <i>
      <x v="116"/>
    </i>
    <i>
      <x v="117"/>
    </i>
    <i>
      <x v="118"/>
    </i>
    <i>
      <x v="122"/>
    </i>
    <i>
      <x v="123"/>
    </i>
    <i>
      <x v="125"/>
    </i>
    <i>
      <x v="129"/>
    </i>
    <i>
      <x v="132"/>
    </i>
    <i>
      <x v="133"/>
    </i>
    <i>
      <x v="134"/>
    </i>
    <i>
      <x v="135"/>
    </i>
    <i>
      <x v="138"/>
    </i>
    <i>
      <x v="139"/>
    </i>
    <i>
      <x v="140"/>
    </i>
    <i>
      <x v="142"/>
    </i>
    <i>
      <x v="143"/>
    </i>
    <i>
      <x v="145"/>
    </i>
    <i>
      <x v="148"/>
    </i>
    <i>
      <x v="149"/>
    </i>
    <i>
      <x v="150"/>
    </i>
    <i>
      <x v="154"/>
    </i>
    <i>
      <x v="155"/>
    </i>
    <i>
      <x v="157"/>
    </i>
    <i>
      <x v="161"/>
    </i>
    <i>
      <x v="162"/>
    </i>
    <i>
      <x v="165"/>
    </i>
    <i>
      <x v="166"/>
    </i>
    <i>
      <x v="167"/>
    </i>
    <i>
      <x v="168"/>
    </i>
    <i>
      <x v="171"/>
    </i>
    <i>
      <x v="172"/>
    </i>
    <i>
      <x v="173"/>
    </i>
    <i>
      <x v="174"/>
    </i>
    <i>
      <x v="175"/>
    </i>
    <i>
      <x v="176"/>
    </i>
    <i>
      <x v="179"/>
    </i>
    <i>
      <x v="182"/>
    </i>
    <i>
      <x v="183"/>
    </i>
    <i>
      <x v="184"/>
    </i>
    <i>
      <x v="185"/>
    </i>
    <i>
      <x v="187"/>
    </i>
    <i>
      <x v="188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6"/>
    </i>
    <i>
      <x v="209"/>
    </i>
    <i>
      <x v="210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2"/>
    </i>
    <i>
      <x v="224"/>
    </i>
    <i>
      <x v="227"/>
    </i>
    <i>
      <x v="229"/>
    </i>
    <i>
      <x v="231"/>
    </i>
    <i>
      <x v="234"/>
    </i>
    <i>
      <x v="235"/>
    </i>
    <i>
      <x v="236"/>
    </i>
    <i>
      <x v="238"/>
    </i>
    <i>
      <x v="241"/>
    </i>
    <i>
      <x v="242"/>
    </i>
    <i>
      <x v="250"/>
    </i>
    <i>
      <x v="252"/>
    </i>
    <i>
      <x v="256"/>
    </i>
    <i>
      <x v="260"/>
    </i>
    <i>
      <x v="263"/>
    </i>
    <i>
      <x v="265"/>
    </i>
    <i>
      <x v="266"/>
    </i>
    <i>
      <x v="267"/>
    </i>
    <i>
      <x v="269"/>
    </i>
    <i>
      <x v="270"/>
    </i>
    <i>
      <x v="271"/>
    </i>
    <i>
      <x v="272"/>
    </i>
    <i>
      <x v="273"/>
    </i>
    <i>
      <x v="274"/>
    </i>
    <i>
      <x v="276"/>
    </i>
    <i>
      <x v="278"/>
    </i>
    <i>
      <x v="279"/>
    </i>
    <i>
      <x v="282"/>
    </i>
    <i>
      <x v="284"/>
    </i>
    <i>
      <x v="287"/>
    </i>
    <i>
      <x v="289"/>
    </i>
    <i>
      <x v="291"/>
    </i>
    <i>
      <x v="293"/>
    </i>
    <i>
      <x v="294"/>
    </i>
    <i>
      <x v="295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8"/>
    </i>
    <i>
      <x v="309"/>
    </i>
    <i>
      <x v="310"/>
    </i>
    <i>
      <x v="311"/>
    </i>
    <i>
      <x v="312"/>
    </i>
    <i>
      <x v="314"/>
    </i>
    <i>
      <x v="316"/>
    </i>
    <i>
      <x v="318"/>
    </i>
    <i>
      <x v="319"/>
    </i>
    <i>
      <x v="322"/>
    </i>
    <i>
      <x v="323"/>
    </i>
    <i>
      <x v="326"/>
    </i>
    <i>
      <x v="329"/>
    </i>
    <i>
      <x v="330"/>
    </i>
    <i>
      <x v="332"/>
    </i>
    <i>
      <x v="337"/>
    </i>
    <i>
      <x v="345"/>
    </i>
    <i>
      <x v="347"/>
    </i>
    <i>
      <x v="348"/>
    </i>
    <i>
      <x v="351"/>
    </i>
    <i>
      <x v="355"/>
    </i>
    <i>
      <x v="357"/>
    </i>
    <i>
      <x v="359"/>
    </i>
    <i>
      <x v="360"/>
    </i>
    <i>
      <x v="364"/>
    </i>
    <i>
      <x v="367"/>
    </i>
    <i>
      <x v="368"/>
    </i>
    <i>
      <x v="369"/>
    </i>
    <i>
      <x v="370"/>
    </i>
    <i>
      <x v="372"/>
    </i>
    <i>
      <x v="374"/>
    </i>
    <i>
      <x v="375"/>
    </i>
    <i>
      <x v="376"/>
    </i>
    <i>
      <x v="379"/>
    </i>
    <i>
      <x v="380"/>
    </i>
    <i>
      <x v="381"/>
    </i>
    <i>
      <x v="394"/>
    </i>
    <i>
      <x v="396"/>
    </i>
    <i>
      <x v="398"/>
    </i>
    <i>
      <x v="400"/>
    </i>
    <i>
      <x v="401"/>
    </i>
    <i>
      <x v="402"/>
    </i>
    <i>
      <x v="403"/>
    </i>
    <i>
      <x v="409"/>
    </i>
    <i>
      <x v="410"/>
    </i>
    <i>
      <x v="411"/>
    </i>
    <i>
      <x v="412"/>
    </i>
    <i>
      <x v="413"/>
    </i>
    <i>
      <x v="415"/>
    </i>
    <i>
      <x v="416"/>
    </i>
    <i>
      <x v="419"/>
    </i>
    <i>
      <x v="421"/>
    </i>
    <i>
      <x v="422"/>
    </i>
    <i>
      <x v="423"/>
    </i>
    <i>
      <x v="424"/>
    </i>
    <i>
      <x v="427"/>
    </i>
    <i>
      <x v="431"/>
    </i>
    <i>
      <x v="432"/>
    </i>
    <i>
      <x v="433"/>
    </i>
    <i>
      <x v="434"/>
    </i>
    <i>
      <x v="435"/>
    </i>
    <i>
      <x v="441"/>
    </i>
    <i>
      <x v="449"/>
    </i>
    <i>
      <x v="450"/>
    </i>
    <i>
      <x v="457"/>
    </i>
    <i>
      <x v="459"/>
    </i>
    <i>
      <x v="461"/>
    </i>
    <i>
      <x v="467"/>
    </i>
    <i>
      <x v="469"/>
    </i>
    <i>
      <x v="470"/>
    </i>
    <i>
      <x v="477"/>
    </i>
    <i>
      <x v="478"/>
    </i>
    <i>
      <x v="482"/>
    </i>
    <i>
      <x v="483"/>
    </i>
    <i>
      <x v="484"/>
    </i>
    <i>
      <x v="485"/>
    </i>
    <i>
      <x v="486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500"/>
    </i>
    <i>
      <x v="501"/>
    </i>
    <i>
      <x v="506"/>
    </i>
    <i>
      <x v="509"/>
    </i>
    <i>
      <x v="511"/>
    </i>
    <i>
      <x v="512"/>
    </i>
    <i>
      <x v="516"/>
    </i>
    <i>
      <x v="517"/>
    </i>
    <i>
      <x v="520"/>
    </i>
    <i>
      <x v="521"/>
    </i>
    <i>
      <x v="523"/>
    </i>
    <i>
      <x v="524"/>
    </i>
    <i>
      <x v="526"/>
    </i>
    <i>
      <x v="528"/>
    </i>
    <i>
      <x v="532"/>
    </i>
    <i>
      <x v="540"/>
    </i>
    <i>
      <x v="541"/>
    </i>
    <i>
      <x v="549"/>
    </i>
    <i>
      <x v="550"/>
    </i>
    <i>
      <x v="551"/>
    </i>
    <i>
      <x v="552"/>
    </i>
    <i>
      <x v="553"/>
    </i>
    <i>
      <x v="554"/>
    </i>
    <i>
      <x v="556"/>
    </i>
    <i>
      <x v="557"/>
    </i>
    <i>
      <x v="559"/>
    </i>
    <i>
      <x v="561"/>
    </i>
    <i>
      <x v="564"/>
    </i>
    <i>
      <x v="568"/>
    </i>
    <i>
      <x v="570"/>
    </i>
    <i>
      <x v="571"/>
    </i>
    <i>
      <x v="572"/>
    </i>
    <i>
      <x v="574"/>
    </i>
    <i>
      <x v="579"/>
    </i>
    <i>
      <x v="583"/>
    </i>
    <i>
      <x v="584"/>
    </i>
    <i>
      <x v="586"/>
    </i>
    <i>
      <x v="589"/>
    </i>
    <i>
      <x v="592"/>
    </i>
    <i>
      <x v="594"/>
    </i>
    <i>
      <x v="602"/>
    </i>
    <i>
      <x v="604"/>
    </i>
    <i>
      <x v="606"/>
    </i>
    <i>
      <x v="607"/>
    </i>
    <i>
      <x v="608"/>
    </i>
    <i>
      <x v="612"/>
    </i>
    <i>
      <x v="621"/>
    </i>
    <i>
      <x v="624"/>
    </i>
    <i>
      <x v="631"/>
    </i>
    <i>
      <x v="639"/>
    </i>
    <i>
      <x v="641"/>
    </i>
    <i>
      <x v="642"/>
    </i>
    <i>
      <x v="646"/>
    </i>
    <i>
      <x v="647"/>
    </i>
    <i>
      <x v="649"/>
    </i>
    <i>
      <x v="652"/>
    </i>
    <i>
      <x v="654"/>
    </i>
    <i>
      <x v="658"/>
    </i>
    <i>
      <x v="659"/>
    </i>
    <i>
      <x v="660"/>
    </i>
    <i>
      <x v="663"/>
    </i>
    <i>
      <x v="664"/>
    </i>
    <i>
      <x v="665"/>
    </i>
    <i>
      <x v="667"/>
    </i>
    <i>
      <x v="668"/>
    </i>
    <i>
      <x v="669"/>
    </i>
    <i>
      <x v="670"/>
    </i>
    <i>
      <x v="671"/>
    </i>
    <i>
      <x v="672"/>
    </i>
    <i>
      <x v="674"/>
    </i>
    <i>
      <x v="678"/>
    </i>
    <i>
      <x v="680"/>
    </i>
    <i>
      <x v="682"/>
    </i>
    <i>
      <x v="684"/>
    </i>
    <i>
      <x v="686"/>
    </i>
    <i>
      <x v="687"/>
    </i>
    <i>
      <x v="692"/>
    </i>
    <i>
      <x v="695"/>
    </i>
    <i>
      <x v="698"/>
    </i>
    <i>
      <x v="700"/>
    </i>
    <i>
      <x v="702"/>
    </i>
    <i>
      <x v="703"/>
    </i>
    <i>
      <x v="705"/>
    </i>
    <i>
      <x v="707"/>
    </i>
    <i>
      <x v="708"/>
    </i>
    <i>
      <x v="709"/>
    </i>
    <i>
      <x v="711"/>
    </i>
    <i>
      <x v="712"/>
    </i>
    <i>
      <x v="714"/>
    </i>
    <i>
      <x v="715"/>
    </i>
    <i>
      <x v="717"/>
    </i>
    <i>
      <x v="718"/>
    </i>
    <i>
      <x v="719"/>
    </i>
    <i>
      <x v="720"/>
    </i>
    <i>
      <x v="721"/>
    </i>
    <i>
      <x v="724"/>
    </i>
    <i>
      <x v="725"/>
    </i>
    <i>
      <x v="726"/>
    </i>
    <i>
      <x v="728"/>
    </i>
    <i>
      <x v="731"/>
    </i>
    <i>
      <x v="732"/>
    </i>
    <i>
      <x v="733"/>
    </i>
    <i>
      <x v="736"/>
    </i>
    <i>
      <x v="738"/>
    </i>
    <i>
      <x v="741"/>
    </i>
    <i>
      <x v="746"/>
    </i>
    <i>
      <x v="748"/>
    </i>
    <i>
      <x v="749"/>
    </i>
    <i>
      <x v="750"/>
    </i>
    <i>
      <x v="754"/>
    </i>
    <i>
      <x v="759"/>
    </i>
    <i>
      <x v="767"/>
    </i>
    <i>
      <x v="768"/>
    </i>
    <i>
      <x v="769"/>
    </i>
    <i>
      <x v="772"/>
    </i>
    <i>
      <x v="773"/>
    </i>
    <i>
      <x v="774"/>
    </i>
    <i>
      <x v="777"/>
    </i>
    <i>
      <x v="781"/>
    </i>
    <i>
      <x v="784"/>
    </i>
    <i>
      <x v="788"/>
    </i>
    <i>
      <x v="789"/>
    </i>
    <i>
      <x v="791"/>
    </i>
    <i>
      <x v="793"/>
    </i>
    <i>
      <x v="796"/>
    </i>
    <i>
      <x v="797"/>
    </i>
    <i>
      <x v="803"/>
    </i>
    <i>
      <x v="807"/>
    </i>
    <i>
      <x v="809"/>
    </i>
    <i>
      <x v="810"/>
    </i>
    <i>
      <x v="812"/>
    </i>
    <i>
      <x v="813"/>
    </i>
    <i>
      <x v="823"/>
    </i>
    <i>
      <x v="824"/>
    </i>
    <i>
      <x v="826"/>
    </i>
    <i>
      <x v="829"/>
    </i>
    <i>
      <x v="830"/>
    </i>
    <i>
      <x v="835"/>
    </i>
    <i>
      <x v="836"/>
    </i>
    <i>
      <x v="838"/>
    </i>
    <i>
      <x v="840"/>
    </i>
    <i>
      <x v="841"/>
    </i>
    <i>
      <x v="844"/>
    </i>
    <i>
      <x v="848"/>
    </i>
    <i>
      <x v="850"/>
    </i>
    <i>
      <x v="852"/>
    </i>
    <i>
      <x v="853"/>
    </i>
    <i>
      <x v="857"/>
    </i>
    <i>
      <x v="860"/>
    </i>
    <i>
      <x v="862"/>
    </i>
    <i>
      <x v="863"/>
    </i>
    <i>
      <x v="866"/>
    </i>
    <i>
      <x v="868"/>
    </i>
    <i>
      <x v="869"/>
    </i>
    <i>
      <x v="873"/>
    </i>
    <i>
      <x v="874"/>
    </i>
    <i>
      <x v="878"/>
    </i>
    <i>
      <x v="879"/>
    </i>
    <i>
      <x v="881"/>
    </i>
    <i>
      <x v="883"/>
    </i>
    <i>
      <x v="884"/>
    </i>
    <i>
      <x v="886"/>
    </i>
    <i>
      <x v="888"/>
    </i>
    <i>
      <x v="889"/>
    </i>
    <i>
      <x v="893"/>
    </i>
    <i>
      <x v="896"/>
    </i>
    <i>
      <x v="898"/>
    </i>
    <i>
      <x v="899"/>
    </i>
    <i>
      <x v="901"/>
    </i>
    <i>
      <x v="902"/>
    </i>
    <i>
      <x v="904"/>
    </i>
    <i>
      <x v="907"/>
    </i>
    <i>
      <x v="908"/>
    </i>
    <i>
      <x v="909"/>
    </i>
    <i>
      <x v="910"/>
    </i>
    <i>
      <x v="913"/>
    </i>
    <i>
      <x v="914"/>
    </i>
    <i>
      <x v="917"/>
    </i>
    <i>
      <x v="921"/>
    </i>
    <i>
      <x v="922"/>
    </i>
    <i>
      <x v="923"/>
    </i>
    <i>
      <x v="930"/>
    </i>
    <i>
      <x v="932"/>
    </i>
    <i>
      <x v="934"/>
    </i>
    <i>
      <x v="935"/>
    </i>
    <i>
      <x v="937"/>
    </i>
    <i>
      <x v="938"/>
    </i>
    <i>
      <x v="941"/>
    </i>
    <i>
      <x v="942"/>
    </i>
    <i>
      <x v="943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6"/>
    </i>
    <i>
      <x v="960"/>
    </i>
    <i>
      <x v="961"/>
    </i>
    <i>
      <x v="962"/>
    </i>
    <i>
      <x v="963"/>
    </i>
    <i>
      <x v="965"/>
    </i>
    <i>
      <x v="969"/>
    </i>
    <i>
      <x v="972"/>
    </i>
    <i>
      <x v="974"/>
    </i>
    <i>
      <x v="975"/>
    </i>
    <i>
      <x v="976"/>
    </i>
    <i>
      <x v="977"/>
    </i>
    <i>
      <x v="981"/>
    </i>
    <i>
      <x v="982"/>
    </i>
    <i>
      <x v="983"/>
    </i>
    <i>
      <x v="985"/>
    </i>
    <i>
      <x v="986"/>
    </i>
    <i>
      <x v="989"/>
    </i>
    <i>
      <x v="990"/>
    </i>
    <i>
      <x v="991"/>
    </i>
    <i>
      <x v="992"/>
    </i>
    <i>
      <x v="995"/>
    </i>
    <i>
      <x v="999"/>
    </i>
    <i>
      <x v="1000"/>
    </i>
    <i>
      <x v="1002"/>
    </i>
    <i>
      <x v="1005"/>
    </i>
    <i>
      <x v="1006"/>
    </i>
    <i>
      <x v="1009"/>
    </i>
    <i>
      <x v="1011"/>
    </i>
    <i>
      <x v="1015"/>
    </i>
    <i>
      <x v="1016"/>
    </i>
    <i>
      <x v="1018"/>
    </i>
    <i>
      <x v="1019"/>
    </i>
    <i>
      <x v="1021"/>
    </i>
    <i>
      <x v="1022"/>
    </i>
    <i>
      <x v="1023"/>
    </i>
    <i>
      <x v="1024"/>
    </i>
    <i>
      <x v="1026"/>
    </i>
    <i>
      <x v="1031"/>
    </i>
    <i>
      <x v="1032"/>
    </i>
    <i>
      <x v="1035"/>
    </i>
    <i>
      <x v="1038"/>
    </i>
    <i>
      <x v="1039"/>
    </i>
    <i>
      <x v="1041"/>
    </i>
    <i>
      <x v="1043"/>
    </i>
    <i>
      <x v="1045"/>
    </i>
    <i>
      <x v="1046"/>
    </i>
    <i>
      <x v="1049"/>
    </i>
    <i>
      <x v="1050"/>
    </i>
    <i>
      <x v="1051"/>
    </i>
    <i>
      <x v="1052"/>
    </i>
    <i>
      <x v="1053"/>
    </i>
    <i>
      <x v="1056"/>
    </i>
    <i>
      <x v="1059"/>
    </i>
    <i>
      <x v="1061"/>
    </i>
    <i>
      <x v="1066"/>
    </i>
    <i>
      <x v="1067"/>
    </i>
    <i>
      <x v="1070"/>
    </i>
    <i>
      <x v="1071"/>
    </i>
    <i>
      <x v="1073"/>
    </i>
    <i>
      <x v="1075"/>
    </i>
    <i>
      <x v="1076"/>
    </i>
    <i>
      <x v="1078"/>
    </i>
    <i>
      <x v="1080"/>
    </i>
    <i>
      <x v="1081"/>
    </i>
    <i>
      <x v="1084"/>
    </i>
    <i>
      <x v="1087"/>
    </i>
    <i>
      <x v="1094"/>
    </i>
    <i>
      <x v="1095"/>
    </i>
    <i>
      <x v="1096"/>
    </i>
    <i>
      <x v="1097"/>
    </i>
    <i>
      <x v="1101"/>
    </i>
    <i>
      <x v="1103"/>
    </i>
    <i>
      <x v="1105"/>
    </i>
    <i>
      <x v="1106"/>
    </i>
    <i>
      <x v="1110"/>
    </i>
    <i>
      <x v="1114"/>
    </i>
    <i>
      <x v="1116"/>
    </i>
    <i>
      <x v="1117"/>
    </i>
    <i>
      <x v="1119"/>
    </i>
    <i>
      <x v="1120"/>
    </i>
    <i>
      <x v="1122"/>
    </i>
    <i>
      <x v="1123"/>
    </i>
    <i>
      <x v="1126"/>
    </i>
    <i>
      <x v="1127"/>
    </i>
    <i>
      <x v="1128"/>
    </i>
    <i>
      <x v="1130"/>
    </i>
    <i>
      <x v="1134"/>
    </i>
    <i>
      <x v="1135"/>
    </i>
    <i>
      <x v="1136"/>
    </i>
    <i>
      <x v="1140"/>
    </i>
    <i>
      <x v="1142"/>
    </i>
    <i>
      <x v="1143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5"/>
    </i>
    <i>
      <x v="1158"/>
    </i>
    <i>
      <x v="1159"/>
    </i>
    <i>
      <x v="1160"/>
    </i>
    <i>
      <x v="1161"/>
    </i>
    <i>
      <x v="1162"/>
    </i>
    <i>
      <x v="1165"/>
    </i>
    <i>
      <x v="1166"/>
    </i>
    <i>
      <x v="1167"/>
    </i>
    <i>
      <x v="1169"/>
    </i>
    <i>
      <x v="1170"/>
    </i>
    <i>
      <x v="1171"/>
    </i>
    <i>
      <x v="1172"/>
    </i>
    <i>
      <x v="1173"/>
    </i>
    <i>
      <x v="1176"/>
    </i>
    <i>
      <x v="1177"/>
    </i>
    <i>
      <x v="1178"/>
    </i>
    <i>
      <x v="1179"/>
    </i>
    <i>
      <x v="1180"/>
    </i>
    <i>
      <x v="1181"/>
    </i>
    <i>
      <x v="1183"/>
    </i>
    <i>
      <x v="1186"/>
    </i>
    <i>
      <x v="1188"/>
    </i>
    <i>
      <x v="1191"/>
    </i>
    <i>
      <x v="1192"/>
    </i>
    <i>
      <x v="1193"/>
    </i>
    <i>
      <x v="1194"/>
    </i>
    <i>
      <x v="1195"/>
    </i>
    <i>
      <x v="1196"/>
    </i>
    <i>
      <x v="1200"/>
    </i>
    <i>
      <x v="1201"/>
    </i>
    <i>
      <x v="1204"/>
    </i>
    <i>
      <x v="1205"/>
    </i>
    <i>
      <x v="1208"/>
    </i>
    <i>
      <x v="1212"/>
    </i>
    <i>
      <x v="1217"/>
    </i>
    <i>
      <x v="1218"/>
    </i>
    <i>
      <x v="1220"/>
    </i>
    <i>
      <x v="1221"/>
    </i>
    <i>
      <x v="1222"/>
    </i>
    <i>
      <x v="1223"/>
    </i>
    <i>
      <x v="1226"/>
    </i>
    <i>
      <x v="1227"/>
    </i>
    <i>
      <x v="1231"/>
    </i>
    <i>
      <x v="1233"/>
    </i>
    <i>
      <x v="1235"/>
    </i>
    <i>
      <x v="1239"/>
    </i>
    <i>
      <x v="1243"/>
    </i>
    <i>
      <x v="1244"/>
    </i>
    <i>
      <x v="1245"/>
    </i>
    <i>
      <x v="1246"/>
    </i>
    <i>
      <x v="1247"/>
    </i>
    <i>
      <x v="1250"/>
    </i>
    <i>
      <x v="1253"/>
    </i>
    <i>
      <x v="1254"/>
    </i>
    <i>
      <x v="1255"/>
    </i>
    <i>
      <x v="1258"/>
    </i>
    <i>
      <x v="1261"/>
    </i>
    <i>
      <x v="1262"/>
    </i>
    <i>
      <x v="1264"/>
    </i>
    <i>
      <x v="1265"/>
    </i>
    <i>
      <x v="1266"/>
    </i>
    <i>
      <x v="1269"/>
    </i>
    <i>
      <x v="1270"/>
    </i>
    <i>
      <x v="1271"/>
    </i>
    <i>
      <x v="1273"/>
    </i>
    <i>
      <x v="1274"/>
    </i>
    <i>
      <x v="1278"/>
    </i>
    <i>
      <x v="1280"/>
    </i>
    <i>
      <x v="1283"/>
    </i>
    <i>
      <x v="1288"/>
    </i>
    <i>
      <x v="1289"/>
    </i>
    <i>
      <x v="1290"/>
    </i>
    <i>
      <x v="1293"/>
    </i>
    <i>
      <x v="1294"/>
    </i>
    <i>
      <x v="1295"/>
    </i>
    <i>
      <x v="1297"/>
    </i>
    <i>
      <x v="1300"/>
    </i>
    <i>
      <x v="1306"/>
    </i>
    <i>
      <x v="1307"/>
    </i>
    <i>
      <x v="1309"/>
    </i>
    <i>
      <x v="1311"/>
    </i>
    <i>
      <x v="1313"/>
    </i>
    <i>
      <x v="1315"/>
    </i>
    <i>
      <x v="1316"/>
    </i>
    <i>
      <x v="1318"/>
    </i>
    <i>
      <x v="1321"/>
    </i>
    <i>
      <x v="1330"/>
    </i>
    <i>
      <x v="1331"/>
    </i>
    <i>
      <x v="1332"/>
    </i>
    <i>
      <x v="1335"/>
    </i>
    <i>
      <x v="1336"/>
    </i>
    <i>
      <x v="1341"/>
    </i>
    <i>
      <x v="1344"/>
    </i>
    <i>
      <x v="1345"/>
    </i>
    <i>
      <x v="1346"/>
    </i>
    <i>
      <x v="1347"/>
    </i>
    <i>
      <x v="1349"/>
    </i>
    <i>
      <x v="1350"/>
    </i>
    <i>
      <x v="1352"/>
    </i>
    <i>
      <x v="1353"/>
    </i>
    <i>
      <x v="1354"/>
    </i>
    <i>
      <x v="1357"/>
    </i>
    <i>
      <x v="1358"/>
    </i>
    <i>
      <x v="1359"/>
    </i>
    <i>
      <x v="1360"/>
    </i>
    <i>
      <x v="1363"/>
    </i>
    <i>
      <x v="1364"/>
    </i>
    <i>
      <x v="1367"/>
    </i>
    <i>
      <x v="1368"/>
    </i>
    <i>
      <x v="1369"/>
    </i>
    <i>
      <x v="1370"/>
    </i>
    <i>
      <x v="1372"/>
    </i>
    <i>
      <x v="1373"/>
    </i>
    <i>
      <x v="1375"/>
    </i>
    <i>
      <x v="1376"/>
    </i>
    <i>
      <x v="1378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90"/>
    </i>
    <i>
      <x v="1391"/>
    </i>
    <i>
      <x v="1396"/>
    </i>
    <i>
      <x v="1400"/>
    </i>
    <i>
      <x v="1402"/>
    </i>
    <i>
      <x v="1404"/>
    </i>
    <i>
      <x v="1405"/>
    </i>
    <i>
      <x v="1407"/>
    </i>
    <i>
      <x v="1408"/>
    </i>
    <i>
      <x v="1409"/>
    </i>
    <i>
      <x v="1411"/>
    </i>
    <i>
      <x v="1412"/>
    </i>
    <i>
      <x v="1413"/>
    </i>
    <i>
      <x v="1414"/>
    </i>
    <i>
      <x v="1420"/>
    </i>
    <i>
      <x v="1421"/>
    </i>
    <i>
      <x v="1424"/>
    </i>
    <i>
      <x v="1429"/>
    </i>
    <i>
      <x v="1432"/>
    </i>
    <i>
      <x v="1434"/>
    </i>
    <i>
      <x v="1435"/>
    </i>
    <i>
      <x v="1436"/>
    </i>
    <i>
      <x v="1438"/>
    </i>
    <i>
      <x v="1441"/>
    </i>
    <i>
      <x v="1443"/>
    </i>
    <i>
      <x v="1444"/>
    </i>
    <i>
      <x v="1455"/>
    </i>
    <i>
      <x v="1456"/>
    </i>
    <i>
      <x v="1458"/>
    </i>
    <i>
      <x v="1459"/>
    </i>
    <i>
      <x v="1463"/>
    </i>
    <i>
      <x v="1464"/>
    </i>
    <i>
      <x v="1466"/>
    </i>
    <i>
      <x v="1468"/>
    </i>
    <i>
      <x v="1470"/>
    </i>
    <i>
      <x v="1473"/>
    </i>
    <i>
      <x v="1477"/>
    </i>
    <i>
      <x v="1478"/>
    </i>
    <i>
      <x v="1481"/>
    </i>
    <i>
      <x v="1482"/>
    </i>
    <i>
      <x v="1485"/>
    </i>
    <i>
      <x v="1487"/>
    </i>
    <i>
      <x v="1489"/>
    </i>
    <i>
      <x v="1491"/>
    </i>
    <i>
      <x v="1492"/>
    </i>
    <i>
      <x v="1499"/>
    </i>
    <i>
      <x v="1500"/>
    </i>
    <i>
      <x v="1508"/>
    </i>
    <i>
      <x v="1510"/>
    </i>
    <i>
      <x v="1511"/>
    </i>
    <i>
      <x v="1512"/>
    </i>
    <i>
      <x v="1514"/>
    </i>
    <i>
      <x v="1516"/>
    </i>
    <i>
      <x v="1517"/>
    </i>
    <i>
      <x v="1520"/>
    </i>
    <i>
      <x v="1523"/>
    </i>
    <i>
      <x v="1526"/>
    </i>
    <i>
      <x v="1534"/>
    </i>
    <i>
      <x v="1536"/>
    </i>
    <i>
      <x v="1543"/>
    </i>
    <i>
      <x v="1546"/>
    </i>
    <i>
      <x v="1547"/>
    </i>
    <i>
      <x v="1549"/>
    </i>
    <i>
      <x v="1550"/>
    </i>
    <i>
      <x v="1551"/>
    </i>
    <i>
      <x v="1552"/>
    </i>
    <i>
      <x v="1556"/>
    </i>
    <i>
      <x v="1557"/>
    </i>
    <i>
      <x v="1560"/>
    </i>
    <i>
      <x v="1562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8"/>
    </i>
    <i>
      <x v="1582"/>
    </i>
    <i>
      <x v="1584"/>
    </i>
    <i>
      <x v="1586"/>
    </i>
    <i>
      <x v="1588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9"/>
    </i>
    <i>
      <x v="1600"/>
    </i>
    <i>
      <x v="1603"/>
    </i>
    <i>
      <x v="1606"/>
    </i>
    <i>
      <x v="1607"/>
    </i>
    <i>
      <x v="1612"/>
    </i>
    <i>
      <x v="1614"/>
    </i>
    <i>
      <x v="1615"/>
    </i>
    <i>
      <x v="1617"/>
    </i>
    <i>
      <x v="1622"/>
    </i>
    <i>
      <x v="1624"/>
    </i>
    <i>
      <x v="1627"/>
    </i>
    <i>
      <x v="1629"/>
    </i>
    <i>
      <x v="1631"/>
    </i>
    <i>
      <x v="1632"/>
    </i>
    <i>
      <x v="1633"/>
    </i>
    <i>
      <x v="1634"/>
    </i>
    <i>
      <x v="1639"/>
    </i>
    <i>
      <x v="1642"/>
    </i>
    <i>
      <x v="1644"/>
    </i>
    <i>
      <x v="1645"/>
    </i>
    <i>
      <x v="1647"/>
    </i>
    <i>
      <x v="1649"/>
    </i>
    <i>
      <x v="1650"/>
    </i>
    <i>
      <x v="1651"/>
    </i>
    <i>
      <x v="1656"/>
    </i>
    <i>
      <x v="1657"/>
    </i>
    <i>
      <x v="1661"/>
    </i>
    <i>
      <x v="1662"/>
    </i>
    <i>
      <x v="1667"/>
    </i>
    <i>
      <x v="1669"/>
    </i>
    <i>
      <x v="1673"/>
    </i>
    <i>
      <x v="1674"/>
    </i>
    <i>
      <x v="1675"/>
    </i>
    <i>
      <x v="1676"/>
    </i>
    <i>
      <x v="1680"/>
    </i>
    <i>
      <x v="1681"/>
    </i>
    <i>
      <x v="1685"/>
    </i>
    <i>
      <x v="1687"/>
    </i>
    <i>
      <x v="1688"/>
    </i>
    <i>
      <x v="1689"/>
    </i>
    <i>
      <x v="1692"/>
    </i>
    <i>
      <x v="1694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5"/>
    </i>
    <i>
      <x v="1708"/>
    </i>
    <i>
      <x v="1709"/>
    </i>
    <i>
      <x v="1716"/>
    </i>
    <i>
      <x v="1717"/>
    </i>
    <i>
      <x v="1718"/>
    </i>
    <i>
      <x v="1721"/>
    </i>
    <i>
      <x v="1722"/>
    </i>
    <i>
      <x v="1728"/>
    </i>
    <i>
      <x v="1729"/>
    </i>
    <i>
      <x v="1732"/>
    </i>
    <i>
      <x v="1733"/>
    </i>
    <i>
      <x v="1734"/>
    </i>
    <i>
      <x v="1736"/>
    </i>
    <i>
      <x v="1739"/>
    </i>
    <i>
      <x v="1744"/>
    </i>
    <i>
      <x v="1745"/>
    </i>
    <i>
      <x v="1746"/>
    </i>
    <i>
      <x v="1747"/>
    </i>
    <i>
      <x v="1748"/>
    </i>
    <i>
      <x v="1752"/>
    </i>
    <i>
      <x v="1753"/>
    </i>
    <i>
      <x v="1763"/>
    </i>
    <i>
      <x v="1764"/>
    </i>
    <i>
      <x v="1766"/>
    </i>
    <i>
      <x v="1770"/>
    </i>
    <i>
      <x v="1773"/>
    </i>
  </rowItems>
  <colItems count="1">
    <i/>
  </colItems>
  <pageFields count="1">
    <pageField fld="1" hier="-1"/>
  </pageFields>
  <dataFields count="1">
    <dataField name="Sum of cart_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02162-400E-3544-8133-39DAC5B87559}" name="PivotTable10" cacheId="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N3:O937" firstHeaderRow="1" firstDataRow="1" firstDataCol="1" rowPageCount="1" colPageCount="1"/>
  <pivotFields count="6">
    <pivotField axis="axisRow" showAll="0">
      <items count="1781">
        <item x="383"/>
        <item x="253"/>
        <item x="1606"/>
        <item x="1629"/>
        <item x="387"/>
        <item x="150"/>
        <item x="1477"/>
        <item x="721"/>
        <item x="1080"/>
        <item x="153"/>
        <item x="1627"/>
        <item x="1290"/>
        <item x="1156"/>
        <item x="1227"/>
        <item x="709"/>
        <item x="354"/>
        <item x="875"/>
        <item x="1038"/>
        <item x="476"/>
        <item x="955"/>
        <item x="141"/>
        <item x="1619"/>
        <item x="1248"/>
        <item x="1037"/>
        <item x="1336"/>
        <item x="1410"/>
        <item x="1347"/>
        <item x="1327"/>
        <item x="795"/>
        <item x="636"/>
        <item x="1659"/>
        <item x="540"/>
        <item x="148"/>
        <item x="1183"/>
        <item x="1462"/>
        <item x="843"/>
        <item x="1341"/>
        <item x="1289"/>
        <item x="1398"/>
        <item x="300"/>
        <item x="1638"/>
        <item x="1551"/>
        <item x="1163"/>
        <item x="1489"/>
        <item x="1501"/>
        <item x="539"/>
        <item x="1090"/>
        <item x="1663"/>
        <item x="441"/>
        <item x="426"/>
        <item x="162"/>
        <item x="915"/>
        <item x="1706"/>
        <item x="1320"/>
        <item x="1370"/>
        <item x="318"/>
        <item x="1711"/>
        <item x="1188"/>
        <item x="272"/>
        <item x="1130"/>
        <item x="358"/>
        <item x="640"/>
        <item x="1580"/>
        <item x="35"/>
        <item x="75"/>
        <item x="1635"/>
        <item x="1473"/>
        <item x="1180"/>
        <item x="664"/>
        <item x="189"/>
        <item x="1303"/>
        <item x="550"/>
        <item x="877"/>
        <item x="1453"/>
        <item x="976"/>
        <item x="706"/>
        <item x="1654"/>
        <item x="499"/>
        <item x="194"/>
        <item x="1074"/>
        <item x="696"/>
        <item x="1415"/>
        <item x="1169"/>
        <item x="477"/>
        <item x="555"/>
        <item x="1022"/>
        <item x="1141"/>
        <item x="1404"/>
        <item x="1513"/>
        <item x="652"/>
        <item x="1702"/>
        <item x="1503"/>
        <item x="858"/>
        <item x="1267"/>
        <item x="1143"/>
        <item x="1271"/>
        <item x="1742"/>
        <item x="837"/>
        <item x="292"/>
        <item x="1360"/>
        <item x="1255"/>
        <item x="1250"/>
        <item x="710"/>
        <item x="749"/>
        <item x="1676"/>
        <item x="1684"/>
        <item x="1075"/>
        <item x="1534"/>
        <item x="1750"/>
        <item x="249"/>
        <item x="1715"/>
        <item x="197"/>
        <item x="958"/>
        <item x="953"/>
        <item x="130"/>
        <item x="1616"/>
        <item x="1691"/>
        <item x="1261"/>
        <item x="1588"/>
        <item x="891"/>
        <item x="690"/>
        <item x="597"/>
        <item x="1649"/>
        <item x="1379"/>
        <item x="571"/>
        <item x="1561"/>
        <item x="647"/>
        <item x="167"/>
        <item x="554"/>
        <item x="1744"/>
        <item x="363"/>
        <item x="407"/>
        <item x="1531"/>
        <item x="1076"/>
        <item x="1771"/>
        <item x="1698"/>
        <item x="719"/>
        <item x="171"/>
        <item x="1392"/>
        <item x="1602"/>
        <item x="1446"/>
        <item x="667"/>
        <item x="1722"/>
        <item x="1461"/>
        <item x="0"/>
        <item x="1486"/>
        <item x="783"/>
        <item x="61"/>
        <item x="1765"/>
        <item x="993"/>
        <item x="1617"/>
        <item x="26"/>
        <item x="63"/>
        <item x="634"/>
        <item x="1766"/>
        <item x="998"/>
        <item x="813"/>
        <item x="971"/>
        <item x="226"/>
        <item x="380"/>
        <item x="913"/>
        <item x="1521"/>
        <item x="1039"/>
        <item x="766"/>
        <item x="460"/>
        <item x="1318"/>
        <item x="1565"/>
        <item x="1071"/>
        <item x="1576"/>
        <item x="705"/>
        <item x="291"/>
        <item x="1543"/>
        <item x="1740"/>
        <item x="1760"/>
        <item x="1268"/>
        <item x="1641"/>
        <item x="1694"/>
        <item x="474"/>
        <item x="416"/>
        <item x="1426"/>
        <item x="290"/>
        <item x="509"/>
        <item x="1466"/>
        <item x="1151"/>
        <item x="1434"/>
        <item x="1697"/>
        <item x="320"/>
        <item x="1174"/>
        <item x="1536"/>
        <item x="507"/>
        <item x="904"/>
        <item x="1266"/>
        <item x="949"/>
        <item x="1330"/>
        <item x="323"/>
        <item x="1491"/>
        <item x="811"/>
        <item x="1009"/>
        <item x="409"/>
        <item x="1499"/>
        <item x="1689"/>
        <item x="1003"/>
        <item x="69"/>
        <item x="457"/>
        <item x="821"/>
        <item x="425"/>
        <item x="1755"/>
        <item x="381"/>
        <item x="259"/>
        <item x="1298"/>
        <item x="1747"/>
        <item x="464"/>
        <item x="1432"/>
        <item x="1095"/>
        <item x="1509"/>
        <item x="984"/>
        <item x="666"/>
        <item x="1372"/>
        <item x="1713"/>
        <item x="1329"/>
        <item x="552"/>
        <item x="746"/>
        <item x="1420"/>
        <item x="716"/>
        <item x="1148"/>
        <item x="124"/>
        <item x="927"/>
        <item x="1435"/>
        <item x="584"/>
        <item x="1345"/>
        <item x="755"/>
        <item x="1736"/>
        <item x="624"/>
        <item x="656"/>
        <item x="1192"/>
        <item x="1411"/>
        <item x="1378"/>
        <item x="329"/>
        <item x="1366"/>
        <item x="271"/>
        <item x="102"/>
        <item x="1396"/>
        <item x="1538"/>
        <item x="8"/>
        <item x="850"/>
        <item x="868"/>
        <item x="637"/>
        <item x="204"/>
        <item x="697"/>
        <item x="792"/>
        <item x="1753"/>
        <item x="851"/>
        <item x="1479"/>
        <item x="165"/>
        <item x="692"/>
        <item x="310"/>
        <item x="978"/>
        <item x="586"/>
        <item x="34"/>
        <item x="738"/>
        <item x="1125"/>
        <item x="906"/>
        <item x="484"/>
        <item x="1549"/>
        <item x="822"/>
        <item x="965"/>
        <item x="1004"/>
        <item x="1540"/>
        <item x="187"/>
        <item x="1601"/>
        <item x="1028"/>
        <item x="939"/>
        <item x="1111"/>
        <item x="1430"/>
        <item x="1230"/>
        <item x="221"/>
        <item x="1716"/>
        <item x="370"/>
        <item x="1739"/>
        <item x="1197"/>
        <item x="790"/>
        <item x="629"/>
        <item x="1078"/>
        <item x="662"/>
        <item x="1390"/>
        <item x="236"/>
        <item x="595"/>
        <item x="1139"/>
        <item x="121"/>
        <item x="1083"/>
        <item x="431"/>
        <item x="1216"/>
        <item x="564"/>
        <item x="1550"/>
        <item x="1643"/>
        <item x="1244"/>
        <item x="899"/>
        <item x="1731"/>
        <item x="122"/>
        <item x="1233"/>
        <item x="222"/>
        <item x="1522"/>
        <item x="427"/>
        <item x="1276"/>
        <item x="1541"/>
        <item x="1681"/>
        <item x="759"/>
        <item x="940"/>
        <item x="1563"/>
        <item x="1623"/>
        <item x="1662"/>
        <item x="1377"/>
        <item x="1325"/>
        <item x="829"/>
        <item x="989"/>
        <item x="251"/>
        <item x="1519"/>
        <item x="815"/>
        <item x="1087"/>
        <item x="986"/>
        <item x="641"/>
        <item x="535"/>
        <item x="1578"/>
        <item x="1425"/>
        <item x="112"/>
        <item x="440"/>
        <item x="1242"/>
        <item x="688"/>
        <item x="523"/>
        <item x="1103"/>
        <item x="1208"/>
        <item x="3"/>
        <item x="1048"/>
        <item x="598"/>
        <item x="686"/>
        <item x="388"/>
        <item x="373"/>
        <item x="1167"/>
        <item x="483"/>
        <item x="81"/>
        <item x="873"/>
        <item x="689"/>
        <item x="396"/>
        <item x="578"/>
        <item x="200"/>
        <item x="1036"/>
        <item x="211"/>
        <item x="1481"/>
        <item x="1332"/>
        <item x="252"/>
        <item x="389"/>
        <item x="1182"/>
        <item x="508"/>
        <item x="536"/>
        <item x="109"/>
        <item x="1506"/>
        <item x="450"/>
        <item x="1525"/>
        <item x="926"/>
        <item x="1397"/>
        <item x="1114"/>
        <item x="579"/>
        <item x="225"/>
        <item x="669"/>
        <item x="1679"/>
        <item x="22"/>
        <item x="820"/>
        <item x="1371"/>
        <item x="1279"/>
        <item x="1259"/>
        <item x="1046"/>
        <item x="616"/>
        <item x="1464"/>
        <item x="677"/>
        <item x="1304"/>
        <item x="1249"/>
        <item x="1719"/>
        <item x="810"/>
        <item x="599"/>
        <item x="1116"/>
        <item x="1472"/>
        <item x="1618"/>
        <item x="726"/>
        <item x="169"/>
        <item x="787"/>
        <item x="27"/>
        <item x="261"/>
        <item x="933"/>
        <item x="191"/>
        <item x="269"/>
        <item x="29"/>
        <item x="871"/>
        <item x="526"/>
        <item x="452"/>
        <item x="1310"/>
        <item x="419"/>
        <item x="1677"/>
        <item x="812"/>
        <item x="1768"/>
        <item x="718"/>
        <item x="1205"/>
        <item x="1672"/>
        <item x="1020"/>
        <item x="1678"/>
        <item x="392"/>
        <item x="385"/>
        <item x="475"/>
        <item x="592"/>
        <item x="324"/>
        <item x="1239"/>
        <item x="1626"/>
        <item x="1409"/>
        <item x="1419"/>
        <item x="1708"/>
        <item x="531"/>
        <item x="1150"/>
        <item x="1191"/>
        <item x="31"/>
        <item x="728"/>
        <item x="1449"/>
        <item x="708"/>
        <item x="1042"/>
        <item x="1555"/>
        <item x="1597"/>
        <item x="1470"/>
        <item x="612"/>
        <item x="10"/>
        <item x="1017"/>
        <item x="568"/>
        <item x="6"/>
        <item x="796"/>
        <item x="1609"/>
        <item x="1673"/>
        <item x="1552"/>
        <item x="1147"/>
        <item x="1560"/>
        <item x="378"/>
        <item x="703"/>
        <item x="192"/>
        <item x="848"/>
        <item x="257"/>
        <item x="1632"/>
        <item x="355"/>
        <item x="285"/>
        <item x="352"/>
        <item x="164"/>
        <item x="879"/>
        <item x="761"/>
        <item x="199"/>
        <item x="1712"/>
        <item x="1516"/>
        <item x="922"/>
        <item x="713"/>
        <item x="748"/>
        <item x="177"/>
        <item x="68"/>
        <item x="638"/>
        <item x="1236"/>
        <item x="19"/>
        <item x="1358"/>
        <item x="462"/>
        <item x="1196"/>
        <item x="296"/>
        <item x="658"/>
        <item x="896"/>
        <item x="219"/>
        <item x="12"/>
        <item x="1667"/>
        <item x="528"/>
        <item x="959"/>
        <item x="1674"/>
        <item x="685"/>
        <item x="234"/>
        <item x="876"/>
        <item x="203"/>
        <item x="129"/>
        <item x="485"/>
        <item x="1234"/>
        <item x="1544"/>
        <item x="451"/>
        <item x="767"/>
        <item x="345"/>
        <item x="981"/>
        <item x="1184"/>
        <item x="982"/>
        <item x="957"/>
        <item x="1154"/>
        <item x="362"/>
        <item x="55"/>
        <item x="142"/>
        <item x="1690"/>
        <item x="987"/>
        <item x="1385"/>
        <item x="1157"/>
        <item x="1350"/>
        <item x="1399"/>
        <item x="1374"/>
        <item x="657"/>
        <item x="444"/>
        <item x="620"/>
        <item x="1427"/>
        <item x="1311"/>
        <item x="486"/>
        <item x="412"/>
        <item x="491"/>
        <item x="97"/>
        <item x="1135"/>
        <item x="216"/>
        <item x="814"/>
        <item x="1334"/>
        <item x="920"/>
        <item x="977"/>
        <item x="1460"/>
        <item x="549"/>
        <item x="522"/>
        <item x="232"/>
        <item x="1455"/>
        <item x="1176"/>
        <item x="471"/>
        <item x="375"/>
        <item x="1533"/>
        <item x="1339"/>
        <item x="608"/>
        <item x="1368"/>
        <item x="1759"/>
        <item x="776"/>
        <item x="1605"/>
        <item x="48"/>
        <item x="1131"/>
        <item x="798"/>
        <item x="747"/>
        <item x="863"/>
        <item x="1393"/>
        <item x="611"/>
        <item x="185"/>
        <item x="428"/>
        <item x="930"/>
        <item x="547"/>
        <item x="439"/>
        <item x="166"/>
        <item x="1002"/>
        <item x="1340"/>
        <item x="37"/>
        <item x="591"/>
        <item x="268"/>
        <item x="174"/>
        <item x="233"/>
        <item x="518"/>
        <item x="895"/>
        <item x="1232"/>
        <item x="1101"/>
        <item x="1265"/>
        <item x="1428"/>
        <item x="1666"/>
        <item x="1658"/>
        <item x="600"/>
        <item x="1010"/>
        <item x="1433"/>
        <item x="403"/>
        <item x="1603"/>
        <item x="456"/>
        <item x="1364"/>
        <item x="503"/>
        <item x="864"/>
        <item x="1475"/>
        <item x="328"/>
        <item x="38"/>
        <item x="430"/>
        <item x="1367"/>
        <item x="610"/>
        <item x="1469"/>
        <item x="936"/>
        <item x="1363"/>
        <item x="840"/>
        <item x="1695"/>
        <item x="111"/>
        <item x="684"/>
        <item x="909"/>
        <item x="644"/>
        <item x="1523"/>
        <item x="730"/>
        <item x="698"/>
        <item x="466"/>
        <item x="962"/>
        <item x="975"/>
        <item x="133"/>
        <item x="1527"/>
        <item x="288"/>
        <item x="188"/>
        <item x="1309"/>
        <item x="791"/>
        <item x="553"/>
        <item x="1743"/>
        <item x="682"/>
        <item x="1600"/>
        <item x="235"/>
        <item x="884"/>
        <item x="128"/>
        <item x="351"/>
        <item x="615"/>
        <item x="410"/>
        <item x="809"/>
        <item x="1724"/>
        <item x="649"/>
        <item x="1593"/>
        <item x="179"/>
        <item x="1193"/>
        <item x="1361"/>
        <item x="1235"/>
        <item x="668"/>
        <item x="393"/>
        <item x="593"/>
        <item x="1748"/>
        <item x="614"/>
        <item x="20"/>
        <item x="827"/>
        <item x="432"/>
        <item x="377"/>
        <item x="882"/>
        <item x="401"/>
        <item x="733"/>
        <item x="1504"/>
        <item x="625"/>
        <item x="770"/>
        <item x="1512"/>
        <item x="817"/>
        <item x="445"/>
        <item x="17"/>
        <item x="297"/>
        <item x="312"/>
        <item x="714"/>
        <item x="943"/>
        <item x="514"/>
        <item x="681"/>
        <item x="732"/>
        <item x="576"/>
        <item x="99"/>
        <item x="25"/>
        <item x="488"/>
        <item x="1203"/>
        <item x="180"/>
        <item x="969"/>
        <item x="1291"/>
        <item x="65"/>
        <item x="289"/>
        <item x="628"/>
        <item x="1296"/>
        <item x="997"/>
        <item x="800"/>
        <item x="1344"/>
        <item x="583"/>
        <item x="270"/>
        <item x="1186"/>
        <item x="212"/>
        <item x="1213"/>
        <item x="729"/>
        <item x="66"/>
        <item x="243"/>
        <item x="1352"/>
        <item x="1220"/>
        <item x="1211"/>
        <item x="881"/>
        <item x="459"/>
        <item x="1381"/>
        <item x="1763"/>
        <item x="1749"/>
        <item x="590"/>
        <item x="1247"/>
        <item x="1122"/>
        <item x="1121"/>
        <item x="1015"/>
        <item x="1417"/>
        <item x="1510"/>
        <item x="534"/>
        <item x="1328"/>
        <item x="282"/>
        <item x="1"/>
        <item x="406"/>
        <item x="970"/>
        <item x="313"/>
        <item x="1011"/>
        <item x="506"/>
        <item x="1723"/>
        <item x="143"/>
        <item x="1019"/>
        <item x="519"/>
        <item x="1272"/>
        <item x="985"/>
        <item x="722"/>
        <item x="888"/>
        <item x="676"/>
        <item x="587"/>
        <item x="1721"/>
        <item x="218"/>
        <item x="47"/>
        <item x="1604"/>
        <item x="411"/>
        <item x="371"/>
        <item x="1454"/>
        <item x="434"/>
        <item x="1316"/>
        <item x="195"/>
        <item x="1140"/>
        <item x="1326"/>
        <item x="736"/>
        <item x="1761"/>
        <item x="889"/>
        <item x="966"/>
        <item x="1413"/>
        <item x="1026"/>
        <item x="857"/>
        <item x="1502"/>
        <item x="1720"/>
        <item x="24"/>
        <item x="1745"/>
        <item x="1085"/>
        <item x="106"/>
        <item x="1773"/>
        <item x="1136"/>
        <item x="1059"/>
        <item x="1024"/>
        <item x="1532"/>
        <item x="701"/>
        <item x="831"/>
        <item x="1258"/>
        <item x="1581"/>
        <item x="1171"/>
        <item x="110"/>
        <item x="1584"/>
        <item x="317"/>
        <item x="577"/>
        <item x="1595"/>
        <item x="1270"/>
        <item x="1456"/>
        <item x="100"/>
        <item x="49"/>
        <item x="1343"/>
        <item x="304"/>
        <item x="1348"/>
        <item x="353"/>
        <item x="455"/>
        <item x="1119"/>
        <item x="33"/>
        <item x="84"/>
        <item x="438"/>
        <item x="43"/>
        <item x="1670"/>
        <item x="808"/>
        <item x="1212"/>
        <item x="1277"/>
        <item x="1405"/>
        <item x="890"/>
        <item x="907"/>
        <item x="88"/>
        <item x="1582"/>
        <item x="901"/>
        <item x="138"/>
        <item x="921"/>
        <item x="847"/>
        <item x="1237"/>
        <item x="332"/>
        <item x="239"/>
        <item x="172"/>
        <item x="350"/>
        <item x="663"/>
        <item x="433"/>
        <item x="248"/>
        <item x="995"/>
        <item x="1757"/>
        <item x="1362"/>
        <item x="563"/>
        <item x="601"/>
        <item x="1029"/>
        <item x="1394"/>
        <item x="1703"/>
        <item x="41"/>
        <item x="264"/>
        <item x="1620"/>
        <item x="497"/>
        <item x="897"/>
        <item x="687"/>
        <item x="1387"/>
        <item x="627"/>
        <item x="844"/>
        <item x="1118"/>
        <item x="654"/>
        <item x="344"/>
        <item x="208"/>
        <item x="1770"/>
        <item x="1012"/>
        <item x="919"/>
        <item x="1243"/>
        <item x="104"/>
        <item x="1639"/>
        <item x="859"/>
        <item x="369"/>
        <item x="1577"/>
        <item x="994"/>
        <item x="118"/>
        <item x="139"/>
        <item x="306"/>
        <item x="892"/>
        <item x="772"/>
        <item x="1314"/>
        <item x="635"/>
        <item x="15"/>
        <item x="265"/>
        <item x="960"/>
        <item x="420"/>
        <item x="1762"/>
        <item x="1282"/>
        <item x="322"/>
        <item x="1562"/>
        <item x="1027"/>
        <item x="215"/>
        <item x="492"/>
        <item x="561"/>
        <item x="227"/>
        <item x="229"/>
        <item x="750"/>
        <item x="209"/>
        <item x="764"/>
        <item x="878"/>
        <item x="1068"/>
        <item x="1373"/>
        <item x="348"/>
        <item x="1657"/>
        <item x="510"/>
        <item x="374"/>
        <item x="1403"/>
        <item x="1241"/>
        <item x="777"/>
        <item x="774"/>
        <item x="849"/>
        <item x="316"/>
        <item x="1437"/>
        <item x="963"/>
        <item x="632"/>
        <item x="1709"/>
        <item x="283"/>
        <item x="1416"/>
        <item x="1207"/>
        <item x="338"/>
        <item x="279"/>
        <item x="1645"/>
        <item x="158"/>
        <item x="414"/>
        <item x="825"/>
        <item x="1060"/>
        <item x="155"/>
        <item x="1129"/>
        <item x="80"/>
        <item x="1323"/>
        <item x="1607"/>
        <item x="85"/>
        <item x="511"/>
        <item x="77"/>
        <item x="1608"/>
        <item x="679"/>
        <item x="250"/>
        <item x="1423"/>
        <item x="678"/>
        <item x="1436"/>
        <item x="1098"/>
        <item x="905"/>
        <item x="87"/>
        <item x="1701"/>
        <item x="182"/>
        <item x="1515"/>
        <item x="1047"/>
        <item x="284"/>
        <item x="131"/>
        <item x="803"/>
        <item x="1741"/>
        <item x="1313"/>
        <item x="326"/>
        <item x="260"/>
        <item x="602"/>
        <item x="1614"/>
        <item x="1704"/>
        <item x="28"/>
        <item x="1730"/>
        <item x="756"/>
        <item x="1764"/>
        <item x="1529"/>
        <item x="78"/>
        <item x="1457"/>
        <item x="123"/>
        <item x="1733"/>
        <item x="945"/>
        <item x="346"/>
        <item x="278"/>
        <item x="134"/>
        <item x="996"/>
        <item x="79"/>
        <item x="631"/>
        <item x="1226"/>
        <item x="784"/>
        <item x="1153"/>
        <item x="1650"/>
        <item x="639"/>
        <item x="1493"/>
        <item x="1365"/>
        <item x="398"/>
        <item x="1725"/>
        <item x="125"/>
        <item x="52"/>
        <item x="1257"/>
        <item x="1700"/>
        <item x="1683"/>
        <item x="1246"/>
        <item x="674"/>
        <item x="581"/>
        <item x="1145"/>
        <item x="1218"/>
        <item x="36"/>
        <item x="702"/>
        <item x="1178"/>
        <item x="739"/>
        <item x="160"/>
        <item x="90"/>
        <item x="1431"/>
        <item x="1511"/>
        <item x="1199"/>
        <item x="544"/>
        <item x="567"/>
        <item x="176"/>
        <item x="793"/>
        <item x="276"/>
        <item x="196"/>
        <item x="1132"/>
        <item x="832"/>
        <item x="1155"/>
        <item x="517"/>
        <item x="1252"/>
        <item x="1054"/>
        <item x="735"/>
        <item x="1001"/>
        <item x="1738"/>
        <item x="76"/>
        <item x="546"/>
        <item x="1301"/>
        <item x="1571"/>
        <item x="1105"/>
        <item x="912"/>
        <item x="1308"/>
        <item x="1778"/>
        <item x="340"/>
        <item x="1159"/>
        <item x="1710"/>
        <item x="92"/>
        <item x="1228"/>
        <item x="1295"/>
        <item x="436"/>
        <item x="1280"/>
        <item x="1164"/>
        <item x="1664"/>
        <item x="405"/>
        <item x="241"/>
        <item x="505"/>
        <item x="1120"/>
        <item x="1138"/>
        <item x="1034"/>
        <item x="1642"/>
        <item x="30"/>
        <item x="1498"/>
        <item x="349"/>
        <item x="159"/>
        <item x="415"/>
        <item x="1528"/>
        <item x="866"/>
        <item x="57"/>
        <item x="1687"/>
        <item x="116"/>
        <item x="1554"/>
        <item x="1094"/>
        <item x="1680"/>
        <item x="1653"/>
        <item x="525"/>
        <item x="914"/>
        <item x="711"/>
        <item x="1569"/>
        <item x="1260"/>
        <item x="1165"/>
        <item x="609"/>
        <item x="1421"/>
        <item x="1758"/>
        <item x="862"/>
        <item x="557"/>
        <item x="1127"/>
        <item x="1179"/>
        <item x="1359"/>
        <item x="1375"/>
        <item x="193"/>
        <item x="103"/>
        <item x="1109"/>
        <item x="341"/>
        <item x="780"/>
        <item x="73"/>
        <item x="1300"/>
        <item x="1049"/>
        <item x="280"/>
        <item x="1465"/>
        <item x="72"/>
        <item x="442"/>
        <item x="1478"/>
        <item x="1312"/>
        <item x="870"/>
        <item x="778"/>
        <item x="1622"/>
        <item x="865"/>
        <item x="1091"/>
        <item x="754"/>
        <item x="574"/>
        <item x="717"/>
        <item x="1718"/>
        <item x="1369"/>
        <item x="785"/>
        <item x="1459"/>
        <item x="1772"/>
        <item x="254"/>
        <item x="1021"/>
        <item x="1463"/>
        <item x="1705"/>
        <item x="1585"/>
        <item x="294"/>
        <item x="1043"/>
        <item x="481"/>
        <item x="715"/>
        <item x="461"/>
        <item x="331"/>
        <item x="1496"/>
        <item x="1573"/>
        <item x="928"/>
        <item x="626"/>
        <item x="944"/>
        <item x="231"/>
        <item x="50"/>
        <item x="1353"/>
        <item x="1278"/>
        <item x="606"/>
        <item x="1651"/>
        <item x="680"/>
        <item x="1535"/>
        <item x="54"/>
        <item x="1660"/>
        <item x="1253"/>
        <item x="594"/>
        <item x="805"/>
        <item x="934"/>
        <item x="1110"/>
        <item x="1447"/>
        <item x="1579"/>
        <item x="1530"/>
        <item x="838"/>
        <item x="429"/>
        <item x="1589"/>
        <item x="286"/>
        <item x="830"/>
        <item x="1018"/>
        <item x="588"/>
        <item x="1508"/>
        <item x="806"/>
        <item x="575"/>
        <item x="469"/>
        <item x="127"/>
        <item x="1302"/>
        <item x="1263"/>
        <item x="424"/>
        <item x="213"/>
        <item x="1492"/>
        <item x="979"/>
        <item x="700"/>
        <item x="1294"/>
        <item x="98"/>
        <item x="1066"/>
        <item x="1338"/>
        <item x="765"/>
        <item x="1380"/>
        <item x="771"/>
        <item x="1442"/>
        <item x="1591"/>
        <item x="527"/>
        <item x="757"/>
        <item x="1559"/>
        <item x="413"/>
        <item x="923"/>
        <item x="1096"/>
        <item x="224"/>
        <item x="95"/>
        <item x="305"/>
        <item x="673"/>
        <item x="515"/>
        <item x="395"/>
        <item x="935"/>
        <item x="990"/>
        <item x="1567"/>
        <item x="1497"/>
        <item x="894"/>
        <item x="532"/>
        <item x="861"/>
        <item x="954"/>
        <item x="421"/>
        <item x="1483"/>
        <item x="504"/>
        <item x="1079"/>
        <item x="1699"/>
        <item x="7"/>
        <item x="335"/>
        <item x="367"/>
        <item x="1069"/>
        <item x="418"/>
        <item x="295"/>
        <item x="695"/>
        <item x="1287"/>
        <item x="237"/>
        <item x="1443"/>
        <item x="1395"/>
        <item x="924"/>
        <item x="1084"/>
        <item x="1354"/>
        <item x="117"/>
        <item x="1065"/>
        <item x="1592"/>
        <item x="911"/>
        <item x="655"/>
        <item x="1089"/>
        <item x="1123"/>
        <item x="1073"/>
        <item x="900"/>
        <item x="1200"/>
        <item x="394"/>
        <item x="819"/>
        <item x="372"/>
        <item x="1471"/>
        <item x="1052"/>
        <item x="1621"/>
        <item x="202"/>
        <item x="214"/>
        <item x="603"/>
        <item x="1587"/>
        <item x="762"/>
        <item x="1696"/>
        <item x="1726"/>
        <item x="887"/>
        <item x="480"/>
        <item x="1293"/>
        <item x="1402"/>
        <item x="1204"/>
        <item x="1170"/>
        <item x="1613"/>
        <item x="1126"/>
        <item x="1202"/>
        <item x="1646"/>
        <item x="9"/>
        <item x="1383"/>
        <item x="91"/>
        <item x="834"/>
        <item x="1245"/>
        <item x="1612"/>
        <item x="1181"/>
        <item x="948"/>
        <item x="1317"/>
        <item x="408"/>
        <item x="854"/>
        <item x="1634"/>
        <item x="1342"/>
        <item x="1275"/>
        <item x="758"/>
        <item x="1487"/>
        <item x="1231"/>
        <item x="1669"/>
        <item x="1161"/>
        <item x="1572"/>
        <item x="572"/>
        <item x="745"/>
        <item x="1209"/>
        <item x="1675"/>
        <item x="1217"/>
        <item x="1041"/>
        <item x="1346"/>
        <item x="1137"/>
        <item x="16"/>
        <item x="1262"/>
        <item x="67"/>
        <item x="453"/>
        <item x="1190"/>
        <item x="255"/>
        <item x="1240"/>
        <item x="548"/>
        <item x="337"/>
        <item x="1596"/>
        <item x="1112"/>
        <item x="1644"/>
        <item x="1223"/>
        <item x="1051"/>
        <item x="1357"/>
        <item x="161"/>
        <item x="804"/>
        <item x="205"/>
        <item x="1133"/>
        <item x="1424"/>
        <item x="604"/>
        <item x="262"/>
        <item x="1115"/>
        <item x="1321"/>
        <item x="533"/>
        <item x="769"/>
        <item x="1032"/>
        <item x="468"/>
        <item x="319"/>
        <item x="267"/>
        <item x="1067"/>
        <item x="293"/>
        <item x="538"/>
        <item x="740"/>
        <item x="775"/>
        <item x="1023"/>
        <item x="1331"/>
        <item x="737"/>
        <item x="1238"/>
        <item x="1734"/>
        <item x="1490"/>
        <item x="1214"/>
        <item x="132"/>
        <item x="62"/>
        <item x="1045"/>
        <item x="980"/>
        <item x="731"/>
        <item x="489"/>
        <item x="699"/>
        <item x="1494"/>
        <item x="494"/>
        <item x="1307"/>
        <item x="210"/>
        <item x="1335"/>
        <item x="244"/>
        <item x="794"/>
        <item x="537"/>
        <item x="1222"/>
        <item x="5"/>
        <item x="64"/>
        <item x="869"/>
        <item x="1185"/>
        <item x="1219"/>
        <item x="1564"/>
        <item x="1058"/>
        <item x="999"/>
        <item x="880"/>
        <item x="482"/>
        <item x="1106"/>
        <item x="903"/>
        <item x="53"/>
        <item x="967"/>
        <item x="1195"/>
        <item x="956"/>
        <item x="570"/>
        <item x="646"/>
        <item x="1198"/>
        <item x="569"/>
        <item x="683"/>
        <item x="1319"/>
        <item x="1064"/>
        <item x="173"/>
        <item x="946"/>
        <item x="1707"/>
        <item x="974"/>
        <item x="744"/>
        <item x="622"/>
        <item x="1175"/>
        <item x="1063"/>
        <item x="1685"/>
        <item x="712"/>
        <item x="1057"/>
        <item x="1556"/>
        <item x="390"/>
        <item x="836"/>
        <item x="707"/>
        <item x="1545"/>
        <item x="490"/>
        <item x="992"/>
        <item x="315"/>
        <item x="230"/>
        <item x="1322"/>
        <item x="828"/>
        <item x="860"/>
        <item x="720"/>
        <item x="360"/>
        <item x="1035"/>
        <item x="1324"/>
        <item x="1274"/>
        <item x="170"/>
        <item x="931"/>
        <item x="1518"/>
        <item x="1418"/>
        <item x="1717"/>
        <item x="596"/>
        <item x="1480"/>
        <item x="487"/>
        <item x="184"/>
        <item x="1225"/>
        <item x="46"/>
        <item x="281"/>
        <item x="258"/>
        <item x="560"/>
        <item x="384"/>
        <item x="1599"/>
        <item x="1102"/>
        <item x="149"/>
        <item x="937"/>
        <item x="105"/>
        <item x="1448"/>
        <item x="321"/>
        <item x="1514"/>
        <item x="422"/>
        <item x="1776"/>
        <item x="1149"/>
        <item x="23"/>
        <item x="1507"/>
        <item x="562"/>
        <item x="86"/>
        <item x="1187"/>
        <item x="136"/>
        <item x="853"/>
        <item x="917"/>
        <item x="908"/>
        <item x="245"/>
        <item x="366"/>
        <item x="206"/>
        <item x="521"/>
        <item x="938"/>
        <item x="1656"/>
        <item x="1333"/>
        <item x="59"/>
        <item x="818"/>
        <item x="1168"/>
        <item x="1215"/>
        <item x="386"/>
        <item x="74"/>
        <item x="157"/>
        <item x="145"/>
        <item x="1488"/>
        <item x="382"/>
        <item x="448"/>
        <item x="1570"/>
        <item x="991"/>
        <item x="1732"/>
        <item x="1281"/>
        <item x="309"/>
        <item x="1751"/>
        <item x="1752"/>
        <item x="334"/>
        <item x="1389"/>
        <item x="1640"/>
        <item x="1391"/>
        <item x="653"/>
        <item x="274"/>
        <item x="1500"/>
        <item x="1285"/>
        <item x="1505"/>
        <item x="1628"/>
        <item x="71"/>
        <item x="530"/>
        <item x="1386"/>
        <item x="1754"/>
        <item x="120"/>
        <item x="186"/>
        <item x="1484"/>
        <item x="1546"/>
        <item x="1647"/>
        <item x="1033"/>
        <item x="867"/>
        <item x="1422"/>
        <item x="1630"/>
        <item x="566"/>
        <item x="1210"/>
        <item x="1108"/>
        <item x="263"/>
        <item x="1056"/>
        <item x="542"/>
        <item x="1648"/>
        <item x="1633"/>
        <item x="1598"/>
        <item x="1194"/>
        <item x="1400"/>
        <item x="1013"/>
        <item x="1661"/>
        <item x="607"/>
        <item x="788"/>
        <item x="137"/>
        <item x="1173"/>
        <item x="1537"/>
        <item x="447"/>
        <item x="256"/>
        <item x="140"/>
        <item x="501"/>
        <item x="1283"/>
        <item x="207"/>
        <item x="618"/>
        <item x="238"/>
        <item x="1221"/>
        <item x="277"/>
        <item x="1542"/>
        <item x="495"/>
        <item x="1297"/>
        <item x="1158"/>
        <item x="801"/>
        <item x="1526"/>
        <item x="1637"/>
        <item x="1594"/>
        <item x="589"/>
        <item x="1450"/>
        <item x="1451"/>
        <item x="1072"/>
        <item x="1160"/>
        <item x="376"/>
        <item x="446"/>
        <item x="114"/>
        <item x="51"/>
        <item x="751"/>
        <item x="950"/>
        <item x="1144"/>
        <item x="44"/>
        <item x="846"/>
        <item x="1117"/>
        <item x="2"/>
        <item x="918"/>
        <item x="135"/>
        <item x="910"/>
        <item x="1777"/>
        <item x="342"/>
        <item x="670"/>
        <item x="983"/>
        <item x="45"/>
        <item x="1476"/>
        <item x="1729"/>
        <item x="1082"/>
        <item x="39"/>
        <item x="1774"/>
        <item x="417"/>
        <item x="220"/>
        <item x="1229"/>
        <item x="582"/>
        <item x="1201"/>
        <item x="1520"/>
        <item x="93"/>
        <item x="932"/>
        <item x="168"/>
        <item x="151"/>
        <item x="824"/>
        <item x="361"/>
        <item x="885"/>
        <item x="333"/>
        <item x="4"/>
        <item x="242"/>
        <item x="1414"/>
        <item x="1474"/>
        <item x="630"/>
        <item x="1000"/>
        <item x="1014"/>
        <item x="613"/>
        <item x="675"/>
        <item x="364"/>
        <item x="1264"/>
        <item x="1086"/>
        <item x="178"/>
        <item x="1007"/>
        <item x="659"/>
        <item x="1177"/>
        <item x="314"/>
        <item x="1590"/>
        <item x="797"/>
        <item x="902"/>
        <item x="1062"/>
        <item x="303"/>
        <item x="463"/>
        <item x="308"/>
        <item x="1113"/>
        <item x="964"/>
        <item x="379"/>
        <item x="779"/>
        <item x="1142"/>
        <item x="1382"/>
        <item x="816"/>
        <item x="144"/>
        <item x="961"/>
        <item x="470"/>
        <item x="1349"/>
        <item x="623"/>
        <item x="1566"/>
        <item x="743"/>
        <item x="1615"/>
        <item x="1735"/>
        <item x="916"/>
        <item x="266"/>
        <item x="886"/>
        <item x="558"/>
        <item x="402"/>
        <item x="671"/>
        <item x="1517"/>
        <item x="1728"/>
        <item x="580"/>
        <item x="502"/>
        <item x="781"/>
        <item x="60"/>
        <item x="782"/>
        <item x="855"/>
        <item x="201"/>
        <item x="1767"/>
        <item x="311"/>
        <item x="1439"/>
        <item x="1412"/>
        <item x="1406"/>
        <item x="152"/>
        <item x="1468"/>
        <item x="330"/>
        <item x="1077"/>
        <item x="1107"/>
        <item x="399"/>
        <item x="94"/>
        <item x="1005"/>
        <item x="842"/>
        <item x="524"/>
        <item x="1458"/>
        <item x="661"/>
        <item x="496"/>
        <item x="1099"/>
        <item x="101"/>
        <item x="228"/>
        <item x="672"/>
        <item x="741"/>
        <item x="108"/>
        <item x="327"/>
        <item x="181"/>
        <item x="1557"/>
        <item x="359"/>
        <item x="1355"/>
        <item x="119"/>
        <item x="691"/>
        <item x="247"/>
        <item x="727"/>
        <item x="929"/>
        <item x="147"/>
        <item x="1305"/>
        <item x="617"/>
        <item x="70"/>
        <item x="1429"/>
        <item x="1558"/>
        <item x="21"/>
        <item x="1714"/>
        <item x="1586"/>
        <item x="1452"/>
        <item x="947"/>
        <item x="543"/>
        <item x="839"/>
        <item x="645"/>
        <item x="1482"/>
        <item x="1625"/>
        <item x="472"/>
        <item x="11"/>
        <item x="1081"/>
        <item x="126"/>
        <item x="1441"/>
        <item x="301"/>
        <item x="154"/>
        <item x="493"/>
        <item x="115"/>
        <item x="1668"/>
        <item x="1088"/>
        <item x="1124"/>
        <item x="1100"/>
        <item x="1286"/>
        <item x="1016"/>
        <item x="1652"/>
        <item x="467"/>
        <item x="605"/>
        <item x="246"/>
        <item x="621"/>
        <item x="1008"/>
        <item x="633"/>
        <item x="498"/>
        <item x="826"/>
        <item x="1288"/>
        <item x="287"/>
        <item x="1284"/>
        <item x="156"/>
        <item x="1495"/>
        <item x="752"/>
        <item x="1692"/>
        <item x="802"/>
        <item x="1401"/>
        <item x="1444"/>
        <item x="1055"/>
        <item x="1166"/>
        <item x="1384"/>
        <item x="1031"/>
        <item x="1104"/>
        <item x="83"/>
        <item x="753"/>
        <item x="952"/>
        <item x="1539"/>
        <item x="529"/>
        <item x="872"/>
        <item x="1727"/>
        <item x="223"/>
        <item x="734"/>
        <item x="1779"/>
        <item x="988"/>
        <item x="520"/>
        <item x="650"/>
        <item x="357"/>
        <item x="13"/>
        <item x="1583"/>
        <item x="107"/>
        <item x="1611"/>
        <item x="1769"/>
        <item x="325"/>
        <item x="1256"/>
        <item x="275"/>
        <item x="823"/>
        <item x="339"/>
        <item x="56"/>
        <item x="1610"/>
        <item x="898"/>
        <item x="1737"/>
        <item x="404"/>
        <item x="465"/>
        <item x="1686"/>
        <item x="473"/>
        <item x="1671"/>
        <item x="82"/>
        <item x="1575"/>
        <item x="1251"/>
        <item x="1025"/>
        <item x="1299"/>
        <item x="835"/>
        <item x="96"/>
        <item x="559"/>
        <item x="458"/>
        <item x="1467"/>
        <item x="704"/>
        <item x="198"/>
        <item x="1351"/>
        <item x="14"/>
        <item x="968"/>
        <item x="1524"/>
        <item x="799"/>
        <item x="1376"/>
        <item x="400"/>
        <item x="1006"/>
        <item x="1631"/>
        <item x="1693"/>
        <item x="437"/>
        <item x="113"/>
        <item x="478"/>
        <item x="513"/>
        <item x="1775"/>
        <item x="1682"/>
        <item x="541"/>
        <item x="516"/>
        <item x="365"/>
        <item x="1093"/>
        <item x="1061"/>
        <item x="512"/>
        <item x="651"/>
        <item x="299"/>
        <item x="742"/>
        <item x="1438"/>
        <item x="356"/>
        <item x="1440"/>
        <item x="789"/>
        <item x="551"/>
        <item x="724"/>
        <item x="1092"/>
        <item x="1636"/>
        <item x="1408"/>
        <item x="1574"/>
        <item x="302"/>
        <item x="336"/>
        <item x="449"/>
        <item x="1548"/>
        <item x="941"/>
        <item x="397"/>
        <item x="807"/>
        <item x="874"/>
        <item x="1624"/>
        <item x="723"/>
        <item x="1292"/>
        <item x="1189"/>
        <item x="1030"/>
        <item x="40"/>
        <item x="454"/>
        <item x="1172"/>
        <item x="856"/>
        <item x="1485"/>
        <item x="642"/>
        <item x="1756"/>
        <item x="1254"/>
        <item x="1224"/>
        <item x="1655"/>
        <item x="951"/>
        <item x="1337"/>
        <item x="1315"/>
        <item x="1746"/>
        <item x="183"/>
        <item x="1134"/>
        <item x="845"/>
        <item x="643"/>
        <item x="1547"/>
        <item x="1097"/>
        <item x="423"/>
        <item x="925"/>
        <item x="368"/>
        <item x="619"/>
        <item x="500"/>
        <item x="391"/>
        <item x="1665"/>
        <item x="1407"/>
        <item x="1070"/>
        <item x="585"/>
        <item x="273"/>
        <item x="1568"/>
        <item x="1356"/>
        <item x="298"/>
        <item x="760"/>
        <item x="163"/>
        <item x="893"/>
        <item x="42"/>
        <item x="1152"/>
        <item x="1306"/>
        <item x="443"/>
        <item x="883"/>
        <item x="973"/>
        <item x="1388"/>
        <item x="1445"/>
        <item x="773"/>
        <item x="1162"/>
        <item x="694"/>
        <item x="852"/>
        <item x="942"/>
        <item x="217"/>
        <item x="479"/>
        <item x="146"/>
        <item x="58"/>
        <item x="1053"/>
        <item x="1273"/>
        <item x="1269"/>
        <item x="1044"/>
        <item x="1128"/>
        <item x="190"/>
        <item x="307"/>
        <item x="573"/>
        <item x="1146"/>
        <item x="1553"/>
        <item x="18"/>
        <item x="545"/>
        <item x="665"/>
        <item x="768"/>
        <item x="565"/>
        <item x="343"/>
        <item x="763"/>
        <item x="32"/>
        <item x="693"/>
        <item x="1040"/>
        <item x="1688"/>
        <item x="833"/>
        <item x="1050"/>
        <item x="841"/>
        <item x="786"/>
        <item x="240"/>
        <item x="972"/>
        <item x="648"/>
        <item x="435"/>
        <item x="1206"/>
        <item x="175"/>
        <item x="660"/>
        <item x="347"/>
        <item x="725"/>
        <item x="89"/>
        <item x="556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dataField="1" showAll="0"/>
    <pivotField showAll="0"/>
    <pivotField showAll="0"/>
    <pivotField showAll="0">
      <items count="4">
        <item x="2"/>
        <item x="1"/>
        <item x="0"/>
        <item t="default"/>
      </items>
    </pivotField>
  </pivotFields>
  <rowFields count="1">
    <field x="0"/>
  </rowFields>
  <rowItems count="934">
    <i>
      <x/>
    </i>
    <i>
      <x v="1"/>
    </i>
    <i>
      <x v="4"/>
    </i>
    <i>
      <x v="5"/>
    </i>
    <i>
      <x v="7"/>
    </i>
    <i>
      <x v="9"/>
    </i>
    <i>
      <x v="14"/>
    </i>
    <i>
      <x v="15"/>
    </i>
    <i>
      <x v="16"/>
    </i>
    <i>
      <x v="18"/>
    </i>
    <i>
      <x v="20"/>
    </i>
    <i>
      <x v="28"/>
    </i>
    <i>
      <x v="29"/>
    </i>
    <i>
      <x v="31"/>
    </i>
    <i>
      <x v="32"/>
    </i>
    <i>
      <x v="35"/>
    </i>
    <i>
      <x v="39"/>
    </i>
    <i>
      <x v="45"/>
    </i>
    <i>
      <x v="48"/>
    </i>
    <i>
      <x v="49"/>
    </i>
    <i>
      <x v="50"/>
    </i>
    <i>
      <x v="51"/>
    </i>
    <i>
      <x v="55"/>
    </i>
    <i>
      <x v="58"/>
    </i>
    <i>
      <x v="60"/>
    </i>
    <i>
      <x v="61"/>
    </i>
    <i>
      <x v="63"/>
    </i>
    <i>
      <x v="64"/>
    </i>
    <i>
      <x v="68"/>
    </i>
    <i>
      <x v="69"/>
    </i>
    <i>
      <x v="71"/>
    </i>
    <i>
      <x v="72"/>
    </i>
    <i>
      <x v="75"/>
    </i>
    <i>
      <x v="77"/>
    </i>
    <i>
      <x v="78"/>
    </i>
    <i>
      <x v="80"/>
    </i>
    <i>
      <x v="83"/>
    </i>
    <i>
      <x v="84"/>
    </i>
    <i>
      <x v="89"/>
    </i>
    <i>
      <x v="92"/>
    </i>
    <i>
      <x v="97"/>
    </i>
    <i>
      <x v="98"/>
    </i>
    <i>
      <x v="102"/>
    </i>
    <i>
      <x v="103"/>
    </i>
    <i>
      <x v="109"/>
    </i>
    <i>
      <x v="111"/>
    </i>
    <i>
      <x v="114"/>
    </i>
    <i>
      <x v="119"/>
    </i>
    <i>
      <x v="120"/>
    </i>
    <i>
      <x v="121"/>
    </i>
    <i>
      <x v="124"/>
    </i>
    <i>
      <x v="126"/>
    </i>
    <i>
      <x v="127"/>
    </i>
    <i>
      <x v="128"/>
    </i>
    <i>
      <x v="130"/>
    </i>
    <i>
      <x v="131"/>
    </i>
    <i>
      <x v="136"/>
    </i>
    <i>
      <x v="137"/>
    </i>
    <i>
      <x v="141"/>
    </i>
    <i>
      <x v="144"/>
    </i>
    <i>
      <x v="146"/>
    </i>
    <i>
      <x v="147"/>
    </i>
    <i>
      <x v="151"/>
    </i>
    <i>
      <x v="152"/>
    </i>
    <i>
      <x v="153"/>
    </i>
    <i>
      <x v="156"/>
    </i>
    <i>
      <x v="158"/>
    </i>
    <i>
      <x v="159"/>
    </i>
    <i>
      <x v="160"/>
    </i>
    <i>
      <x v="163"/>
    </i>
    <i>
      <x v="164"/>
    </i>
    <i>
      <x v="169"/>
    </i>
    <i>
      <x v="170"/>
    </i>
    <i>
      <x v="177"/>
    </i>
    <i>
      <x v="178"/>
    </i>
    <i>
      <x v="180"/>
    </i>
    <i>
      <x v="181"/>
    </i>
    <i>
      <x v="186"/>
    </i>
    <i>
      <x v="189"/>
    </i>
    <i>
      <x v="190"/>
    </i>
    <i>
      <x v="194"/>
    </i>
    <i>
      <x v="196"/>
    </i>
    <i>
      <x v="198"/>
    </i>
    <i>
      <x v="202"/>
    </i>
    <i>
      <x v="203"/>
    </i>
    <i>
      <x v="204"/>
    </i>
    <i>
      <x v="205"/>
    </i>
    <i>
      <x v="207"/>
    </i>
    <i>
      <x v="208"/>
    </i>
    <i>
      <x v="211"/>
    </i>
    <i>
      <x v="216"/>
    </i>
    <i>
      <x v="220"/>
    </i>
    <i>
      <x v="221"/>
    </i>
    <i>
      <x v="223"/>
    </i>
    <i>
      <x v="225"/>
    </i>
    <i>
      <x v="226"/>
    </i>
    <i>
      <x v="228"/>
    </i>
    <i>
      <x v="230"/>
    </i>
    <i>
      <x v="232"/>
    </i>
    <i>
      <x v="233"/>
    </i>
    <i>
      <x v="237"/>
    </i>
    <i>
      <x v="239"/>
    </i>
    <i>
      <x v="240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1"/>
    </i>
    <i>
      <x v="253"/>
    </i>
    <i>
      <x v="254"/>
    </i>
    <i>
      <x v="255"/>
    </i>
    <i>
      <x v="257"/>
    </i>
    <i>
      <x v="258"/>
    </i>
    <i>
      <x v="259"/>
    </i>
    <i>
      <x v="261"/>
    </i>
    <i>
      <x v="262"/>
    </i>
    <i>
      <x v="264"/>
    </i>
    <i>
      <x v="268"/>
    </i>
    <i>
      <x v="275"/>
    </i>
    <i>
      <x v="277"/>
    </i>
    <i>
      <x v="280"/>
    </i>
    <i>
      <x v="281"/>
    </i>
    <i>
      <x v="283"/>
    </i>
    <i>
      <x v="285"/>
    </i>
    <i>
      <x v="286"/>
    </i>
    <i>
      <x v="288"/>
    </i>
    <i>
      <x v="290"/>
    </i>
    <i>
      <x v="292"/>
    </i>
    <i>
      <x v="296"/>
    </i>
    <i>
      <x v="298"/>
    </i>
    <i>
      <x v="300"/>
    </i>
    <i>
      <x v="302"/>
    </i>
    <i>
      <x v="306"/>
    </i>
    <i>
      <x v="313"/>
    </i>
    <i>
      <x v="315"/>
    </i>
    <i>
      <x v="317"/>
    </i>
    <i>
      <x v="320"/>
    </i>
    <i>
      <x v="321"/>
    </i>
    <i>
      <x v="324"/>
    </i>
    <i>
      <x v="325"/>
    </i>
    <i>
      <x v="327"/>
    </i>
    <i>
      <x v="328"/>
    </i>
    <i>
      <x v="331"/>
    </i>
    <i>
      <x v="333"/>
    </i>
    <i>
      <x v="334"/>
    </i>
    <i>
      <x v="335"/>
    </i>
    <i>
      <x v="336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6"/>
    </i>
    <i>
      <x v="349"/>
    </i>
    <i>
      <x v="350"/>
    </i>
    <i>
      <x v="352"/>
    </i>
    <i>
      <x v="353"/>
    </i>
    <i>
      <x v="354"/>
    </i>
    <i>
      <x v="356"/>
    </i>
    <i>
      <x v="358"/>
    </i>
    <i>
      <x v="361"/>
    </i>
    <i>
      <x v="362"/>
    </i>
    <i>
      <x v="363"/>
    </i>
    <i>
      <x v="365"/>
    </i>
    <i>
      <x v="366"/>
    </i>
    <i>
      <x v="371"/>
    </i>
    <i>
      <x v="373"/>
    </i>
    <i>
      <x v="377"/>
    </i>
    <i>
      <x v="378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5"/>
    </i>
    <i>
      <x v="397"/>
    </i>
    <i>
      <x v="399"/>
    </i>
    <i>
      <x v="404"/>
    </i>
    <i>
      <x v="405"/>
    </i>
    <i>
      <x v="406"/>
    </i>
    <i>
      <x v="407"/>
    </i>
    <i>
      <x v="408"/>
    </i>
    <i>
      <x v="414"/>
    </i>
    <i>
      <x v="417"/>
    </i>
    <i>
      <x v="418"/>
    </i>
    <i>
      <x v="420"/>
    </i>
    <i>
      <x v="425"/>
    </i>
    <i>
      <x v="426"/>
    </i>
    <i>
      <x v="428"/>
    </i>
    <i>
      <x v="429"/>
    </i>
    <i>
      <x v="430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51"/>
    </i>
    <i>
      <x v="452"/>
    </i>
    <i>
      <x v="453"/>
    </i>
    <i>
      <x v="454"/>
    </i>
    <i>
      <x v="455"/>
    </i>
    <i>
      <x v="456"/>
    </i>
    <i>
      <x v="458"/>
    </i>
    <i>
      <x v="460"/>
    </i>
    <i>
      <x v="462"/>
    </i>
    <i>
      <x v="463"/>
    </i>
    <i>
      <x v="464"/>
    </i>
    <i>
      <x v="465"/>
    </i>
    <i>
      <x v="466"/>
    </i>
    <i>
      <x v="468"/>
    </i>
    <i>
      <x v="471"/>
    </i>
    <i>
      <x v="472"/>
    </i>
    <i>
      <x v="473"/>
    </i>
    <i>
      <x v="474"/>
    </i>
    <i>
      <x v="475"/>
    </i>
    <i>
      <x v="476"/>
    </i>
    <i>
      <x v="479"/>
    </i>
    <i>
      <x v="480"/>
    </i>
    <i>
      <x v="481"/>
    </i>
    <i>
      <x v="487"/>
    </i>
    <i>
      <x v="488"/>
    </i>
    <i>
      <x v="489"/>
    </i>
    <i>
      <x v="497"/>
    </i>
    <i>
      <x v="498"/>
    </i>
    <i>
      <x v="499"/>
    </i>
    <i>
      <x v="502"/>
    </i>
    <i>
      <x v="503"/>
    </i>
    <i>
      <x v="504"/>
    </i>
    <i>
      <x v="505"/>
    </i>
    <i>
      <x v="507"/>
    </i>
    <i>
      <x v="508"/>
    </i>
    <i>
      <x v="510"/>
    </i>
    <i>
      <x v="513"/>
    </i>
    <i>
      <x v="514"/>
    </i>
    <i>
      <x v="515"/>
    </i>
    <i>
      <x v="518"/>
    </i>
    <i>
      <x v="519"/>
    </i>
    <i>
      <x v="522"/>
    </i>
    <i>
      <x v="525"/>
    </i>
    <i>
      <x v="527"/>
    </i>
    <i>
      <x v="529"/>
    </i>
    <i>
      <x v="530"/>
    </i>
    <i>
      <x v="531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55"/>
    </i>
    <i>
      <x v="558"/>
    </i>
    <i>
      <x v="560"/>
    </i>
    <i>
      <x v="562"/>
    </i>
    <i>
      <x v="563"/>
    </i>
    <i>
      <x v="565"/>
    </i>
    <i>
      <x v="566"/>
    </i>
    <i>
      <x v="567"/>
    </i>
    <i>
      <x v="569"/>
    </i>
    <i>
      <x v="573"/>
    </i>
    <i>
      <x v="575"/>
    </i>
    <i>
      <x v="576"/>
    </i>
    <i>
      <x v="577"/>
    </i>
    <i>
      <x v="578"/>
    </i>
    <i>
      <x v="580"/>
    </i>
    <i>
      <x v="581"/>
    </i>
    <i>
      <x v="582"/>
    </i>
    <i>
      <x v="585"/>
    </i>
    <i>
      <x v="587"/>
    </i>
    <i>
      <x v="588"/>
    </i>
    <i>
      <x v="590"/>
    </i>
    <i>
      <x v="591"/>
    </i>
    <i>
      <x v="593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3"/>
    </i>
    <i>
      <x v="605"/>
    </i>
    <i>
      <x v="609"/>
    </i>
    <i>
      <x v="610"/>
    </i>
    <i>
      <x v="611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2"/>
    </i>
    <i>
      <x v="623"/>
    </i>
    <i>
      <x v="625"/>
    </i>
    <i>
      <x v="626"/>
    </i>
    <i>
      <x v="627"/>
    </i>
    <i>
      <x v="628"/>
    </i>
    <i>
      <x v="629"/>
    </i>
    <i>
      <x v="630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40"/>
    </i>
    <i>
      <x v="643"/>
    </i>
    <i>
      <x v="644"/>
    </i>
    <i>
      <x v="645"/>
    </i>
    <i>
      <x v="648"/>
    </i>
    <i>
      <x v="650"/>
    </i>
    <i>
      <x v="651"/>
    </i>
    <i>
      <x v="653"/>
    </i>
    <i>
      <x v="655"/>
    </i>
    <i>
      <x v="656"/>
    </i>
    <i>
      <x v="657"/>
    </i>
    <i>
      <x v="661"/>
    </i>
    <i>
      <x v="662"/>
    </i>
    <i>
      <x v="666"/>
    </i>
    <i>
      <x v="673"/>
    </i>
    <i>
      <x v="675"/>
    </i>
    <i>
      <x v="676"/>
    </i>
    <i>
      <x v="677"/>
    </i>
    <i>
      <x v="679"/>
    </i>
    <i>
      <x v="681"/>
    </i>
    <i>
      <x v="683"/>
    </i>
    <i>
      <x v="685"/>
    </i>
    <i>
      <x v="688"/>
    </i>
    <i>
      <x v="689"/>
    </i>
    <i>
      <x v="690"/>
    </i>
    <i>
      <x v="691"/>
    </i>
    <i>
      <x v="693"/>
    </i>
    <i>
      <x v="694"/>
    </i>
    <i>
      <x v="696"/>
    </i>
    <i>
      <x v="697"/>
    </i>
    <i>
      <x v="699"/>
    </i>
    <i>
      <x v="701"/>
    </i>
    <i>
      <x v="704"/>
    </i>
    <i>
      <x v="706"/>
    </i>
    <i>
      <x v="710"/>
    </i>
    <i>
      <x v="713"/>
    </i>
    <i>
      <x v="716"/>
    </i>
    <i>
      <x v="722"/>
    </i>
    <i>
      <x v="723"/>
    </i>
    <i>
      <x v="727"/>
    </i>
    <i>
      <x v="729"/>
    </i>
    <i>
      <x v="730"/>
    </i>
    <i>
      <x v="734"/>
    </i>
    <i>
      <x v="735"/>
    </i>
    <i>
      <x v="737"/>
    </i>
    <i>
      <x v="739"/>
    </i>
    <i>
      <x v="740"/>
    </i>
    <i>
      <x v="742"/>
    </i>
    <i>
      <x v="743"/>
    </i>
    <i>
      <x v="744"/>
    </i>
    <i>
      <x v="745"/>
    </i>
    <i>
      <x v="747"/>
    </i>
    <i>
      <x v="751"/>
    </i>
    <i>
      <x v="752"/>
    </i>
    <i>
      <x v="753"/>
    </i>
    <i>
      <x v="755"/>
    </i>
    <i>
      <x v="756"/>
    </i>
    <i>
      <x v="757"/>
    </i>
    <i>
      <x v="758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70"/>
    </i>
    <i>
      <x v="771"/>
    </i>
    <i>
      <x v="775"/>
    </i>
    <i>
      <x v="776"/>
    </i>
    <i>
      <x v="778"/>
    </i>
    <i>
      <x v="779"/>
    </i>
    <i>
      <x v="780"/>
    </i>
    <i>
      <x v="782"/>
    </i>
    <i>
      <x v="783"/>
    </i>
    <i>
      <x v="785"/>
    </i>
    <i>
      <x v="786"/>
    </i>
    <i>
      <x v="787"/>
    </i>
    <i>
      <x v="790"/>
    </i>
    <i>
      <x v="792"/>
    </i>
    <i>
      <x v="794"/>
    </i>
    <i>
      <x v="795"/>
    </i>
    <i>
      <x v="798"/>
    </i>
    <i>
      <x v="799"/>
    </i>
    <i>
      <x v="800"/>
    </i>
    <i>
      <x v="801"/>
    </i>
    <i>
      <x v="802"/>
    </i>
    <i>
      <x v="804"/>
    </i>
    <i>
      <x v="805"/>
    </i>
    <i>
      <x v="806"/>
    </i>
    <i>
      <x v="808"/>
    </i>
    <i>
      <x v="811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5"/>
    </i>
    <i>
      <x v="827"/>
    </i>
    <i>
      <x v="828"/>
    </i>
    <i>
      <x v="831"/>
    </i>
    <i>
      <x v="832"/>
    </i>
    <i>
      <x v="833"/>
    </i>
    <i>
      <x v="834"/>
    </i>
    <i>
      <x v="837"/>
    </i>
    <i>
      <x v="839"/>
    </i>
    <i>
      <x v="842"/>
    </i>
    <i>
      <x v="843"/>
    </i>
    <i>
      <x v="845"/>
    </i>
    <i>
      <x v="846"/>
    </i>
    <i>
      <x v="847"/>
    </i>
    <i>
      <x v="849"/>
    </i>
    <i>
      <x v="851"/>
    </i>
    <i>
      <x v="854"/>
    </i>
    <i>
      <x v="855"/>
    </i>
    <i>
      <x v="856"/>
    </i>
    <i>
      <x v="858"/>
    </i>
    <i>
      <x v="859"/>
    </i>
    <i>
      <x v="861"/>
    </i>
    <i>
      <x v="864"/>
    </i>
    <i>
      <x v="865"/>
    </i>
    <i>
      <x v="867"/>
    </i>
    <i>
      <x v="870"/>
    </i>
    <i>
      <x v="871"/>
    </i>
    <i>
      <x v="872"/>
    </i>
    <i>
      <x v="875"/>
    </i>
    <i>
      <x v="876"/>
    </i>
    <i>
      <x v="877"/>
    </i>
    <i>
      <x v="880"/>
    </i>
    <i>
      <x v="882"/>
    </i>
    <i>
      <x v="885"/>
    </i>
    <i>
      <x v="887"/>
    </i>
    <i>
      <x v="890"/>
    </i>
    <i>
      <x v="891"/>
    </i>
    <i>
      <x v="892"/>
    </i>
    <i>
      <x v="894"/>
    </i>
    <i>
      <x v="895"/>
    </i>
    <i>
      <x v="897"/>
    </i>
    <i>
      <x v="900"/>
    </i>
    <i>
      <x v="903"/>
    </i>
    <i>
      <x v="905"/>
    </i>
    <i>
      <x v="906"/>
    </i>
    <i>
      <x v="911"/>
    </i>
    <i>
      <x v="912"/>
    </i>
    <i>
      <x v="915"/>
    </i>
    <i>
      <x v="916"/>
    </i>
    <i>
      <x v="918"/>
    </i>
    <i>
      <x v="919"/>
    </i>
    <i>
      <x v="920"/>
    </i>
    <i>
      <x v="924"/>
    </i>
    <i>
      <x v="925"/>
    </i>
    <i>
      <x v="926"/>
    </i>
    <i>
      <x v="927"/>
    </i>
    <i>
      <x v="928"/>
    </i>
    <i>
      <x v="929"/>
    </i>
    <i>
      <x v="931"/>
    </i>
    <i>
      <x v="933"/>
    </i>
    <i>
      <x v="936"/>
    </i>
    <i>
      <x v="939"/>
    </i>
    <i>
      <x v="940"/>
    </i>
    <i>
      <x v="944"/>
    </i>
    <i>
      <x v="947"/>
    </i>
    <i>
      <x v="950"/>
    </i>
    <i>
      <x v="953"/>
    </i>
    <i>
      <x v="957"/>
    </i>
    <i>
      <x v="958"/>
    </i>
    <i>
      <x v="959"/>
    </i>
    <i>
      <x v="964"/>
    </i>
    <i>
      <x v="966"/>
    </i>
    <i>
      <x v="967"/>
    </i>
    <i>
      <x v="968"/>
    </i>
    <i>
      <x v="970"/>
    </i>
    <i>
      <x v="971"/>
    </i>
    <i>
      <x v="973"/>
    </i>
    <i>
      <x v="978"/>
    </i>
    <i>
      <x v="979"/>
    </i>
    <i>
      <x v="980"/>
    </i>
    <i>
      <x v="984"/>
    </i>
    <i>
      <x v="987"/>
    </i>
    <i>
      <x v="988"/>
    </i>
    <i>
      <x v="993"/>
    </i>
    <i>
      <x v="994"/>
    </i>
    <i>
      <x v="996"/>
    </i>
    <i>
      <x v="997"/>
    </i>
    <i>
      <x v="998"/>
    </i>
    <i>
      <x v="1001"/>
    </i>
    <i>
      <x v="1003"/>
    </i>
    <i>
      <x v="1004"/>
    </i>
    <i>
      <x v="1007"/>
    </i>
    <i>
      <x v="1008"/>
    </i>
    <i>
      <x v="1010"/>
    </i>
    <i>
      <x v="1012"/>
    </i>
    <i>
      <x v="1013"/>
    </i>
    <i>
      <x v="1014"/>
    </i>
    <i>
      <x v="1017"/>
    </i>
    <i>
      <x v="1020"/>
    </i>
    <i>
      <x v="1025"/>
    </i>
    <i>
      <x v="1027"/>
    </i>
    <i>
      <x v="1028"/>
    </i>
    <i>
      <x v="1029"/>
    </i>
    <i>
      <x v="1030"/>
    </i>
    <i>
      <x v="1033"/>
    </i>
    <i>
      <x v="1034"/>
    </i>
    <i>
      <x v="1036"/>
    </i>
    <i>
      <x v="1037"/>
    </i>
    <i>
      <x v="1040"/>
    </i>
    <i>
      <x v="1042"/>
    </i>
    <i>
      <x v="1044"/>
    </i>
    <i>
      <x v="1047"/>
    </i>
    <i>
      <x v="1048"/>
    </i>
    <i>
      <x v="1054"/>
    </i>
    <i>
      <x v="1055"/>
    </i>
    <i>
      <x v="1057"/>
    </i>
    <i>
      <x v="1058"/>
    </i>
    <i>
      <x v="1060"/>
    </i>
    <i>
      <x v="1062"/>
    </i>
    <i>
      <x v="1063"/>
    </i>
    <i>
      <x v="1064"/>
    </i>
    <i>
      <x v="1065"/>
    </i>
    <i>
      <x v="1068"/>
    </i>
    <i>
      <x v="1069"/>
    </i>
    <i>
      <x v="1072"/>
    </i>
    <i>
      <x v="1074"/>
    </i>
    <i>
      <x v="1077"/>
    </i>
    <i>
      <x v="1079"/>
    </i>
    <i>
      <x v="1082"/>
    </i>
    <i>
      <x v="1083"/>
    </i>
    <i>
      <x v="1085"/>
    </i>
    <i>
      <x v="1086"/>
    </i>
    <i>
      <x v="1088"/>
    </i>
    <i>
      <x v="1089"/>
    </i>
    <i>
      <x v="1090"/>
    </i>
    <i>
      <x v="1091"/>
    </i>
    <i>
      <x v="1092"/>
    </i>
    <i>
      <x v="1093"/>
    </i>
    <i>
      <x v="1098"/>
    </i>
    <i>
      <x v="1099"/>
    </i>
    <i>
      <x v="1100"/>
    </i>
    <i>
      <x v="1102"/>
    </i>
    <i>
      <x v="1104"/>
    </i>
    <i>
      <x v="1107"/>
    </i>
    <i>
      <x v="1108"/>
    </i>
    <i>
      <x v="1109"/>
    </i>
    <i>
      <x v="1111"/>
    </i>
    <i>
      <x v="1112"/>
    </i>
    <i>
      <x v="1113"/>
    </i>
    <i>
      <x v="1115"/>
    </i>
    <i>
      <x v="1118"/>
    </i>
    <i>
      <x v="1121"/>
    </i>
    <i>
      <x v="1124"/>
    </i>
    <i>
      <x v="1125"/>
    </i>
    <i>
      <x v="1129"/>
    </i>
    <i>
      <x v="1131"/>
    </i>
    <i>
      <x v="1132"/>
    </i>
    <i>
      <x v="1133"/>
    </i>
    <i>
      <x v="1137"/>
    </i>
    <i>
      <x v="1138"/>
    </i>
    <i>
      <x v="1139"/>
    </i>
    <i>
      <x v="1141"/>
    </i>
    <i>
      <x v="1144"/>
    </i>
    <i>
      <x v="1145"/>
    </i>
    <i>
      <x v="1154"/>
    </i>
    <i>
      <x v="1156"/>
    </i>
    <i>
      <x v="1157"/>
    </i>
    <i>
      <x v="1163"/>
    </i>
    <i>
      <x v="1164"/>
    </i>
    <i>
      <x v="1168"/>
    </i>
    <i>
      <x v="1174"/>
    </i>
    <i>
      <x v="1175"/>
    </i>
    <i>
      <x v="1182"/>
    </i>
    <i>
      <x v="1184"/>
    </i>
    <i>
      <x v="1185"/>
    </i>
    <i>
      <x v="1187"/>
    </i>
    <i>
      <x v="1189"/>
    </i>
    <i>
      <x v="1190"/>
    </i>
    <i>
      <x v="1197"/>
    </i>
    <i>
      <x v="1198"/>
    </i>
    <i>
      <x v="1199"/>
    </i>
    <i>
      <x v="1202"/>
    </i>
    <i>
      <x v="1203"/>
    </i>
    <i>
      <x v="1206"/>
    </i>
    <i>
      <x v="1207"/>
    </i>
    <i>
      <x v="1209"/>
    </i>
    <i>
      <x v="1210"/>
    </i>
    <i>
      <x v="1211"/>
    </i>
    <i>
      <x v="1213"/>
    </i>
    <i>
      <x v="1214"/>
    </i>
    <i>
      <x v="1215"/>
    </i>
    <i>
      <x v="1216"/>
    </i>
    <i>
      <x v="1219"/>
    </i>
    <i>
      <x v="1224"/>
    </i>
    <i>
      <x v="1225"/>
    </i>
    <i>
      <x v="1228"/>
    </i>
    <i>
      <x v="1229"/>
    </i>
    <i>
      <x v="1230"/>
    </i>
    <i>
      <x v="1232"/>
    </i>
    <i>
      <x v="1234"/>
    </i>
    <i>
      <x v="1236"/>
    </i>
    <i>
      <x v="1237"/>
    </i>
    <i>
      <x v="1238"/>
    </i>
    <i>
      <x v="1240"/>
    </i>
    <i>
      <x v="1241"/>
    </i>
    <i>
      <x v="1242"/>
    </i>
    <i>
      <x v="1248"/>
    </i>
    <i>
      <x v="1249"/>
    </i>
    <i>
      <x v="1251"/>
    </i>
    <i>
      <x v="1252"/>
    </i>
    <i>
      <x v="1256"/>
    </i>
    <i>
      <x v="1257"/>
    </i>
    <i>
      <x v="1259"/>
    </i>
    <i>
      <x v="1260"/>
    </i>
    <i>
      <x v="1263"/>
    </i>
    <i>
      <x v="1267"/>
    </i>
    <i>
      <x v="1268"/>
    </i>
    <i>
      <x v="1272"/>
    </i>
    <i>
      <x v="1275"/>
    </i>
    <i>
      <x v="1276"/>
    </i>
    <i>
      <x v="1277"/>
    </i>
    <i>
      <x v="1279"/>
    </i>
    <i>
      <x v="1281"/>
    </i>
    <i>
      <x v="1282"/>
    </i>
    <i>
      <x v="1284"/>
    </i>
    <i>
      <x v="1285"/>
    </i>
    <i>
      <x v="1286"/>
    </i>
    <i>
      <x v="1287"/>
    </i>
    <i>
      <x v="1291"/>
    </i>
    <i>
      <x v="1292"/>
    </i>
    <i>
      <x v="1296"/>
    </i>
    <i>
      <x v="1298"/>
    </i>
    <i>
      <x v="1299"/>
    </i>
    <i>
      <x v="1301"/>
    </i>
    <i>
      <x v="1302"/>
    </i>
    <i>
      <x v="1303"/>
    </i>
    <i>
      <x v="1304"/>
    </i>
    <i>
      <x v="1305"/>
    </i>
    <i>
      <x v="1308"/>
    </i>
    <i>
      <x v="1310"/>
    </i>
    <i>
      <x v="1312"/>
    </i>
    <i>
      <x v="1314"/>
    </i>
    <i>
      <x v="1317"/>
    </i>
    <i>
      <x v="1319"/>
    </i>
    <i>
      <x v="1320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3"/>
    </i>
    <i>
      <x v="1334"/>
    </i>
    <i>
      <x v="1337"/>
    </i>
    <i>
      <x v="1338"/>
    </i>
    <i>
      <x v="1339"/>
    </i>
    <i>
      <x v="1340"/>
    </i>
    <i>
      <x v="1342"/>
    </i>
    <i>
      <x v="1343"/>
    </i>
    <i>
      <x v="1348"/>
    </i>
    <i>
      <x v="1351"/>
    </i>
    <i>
      <x v="1355"/>
    </i>
    <i>
      <x v="1356"/>
    </i>
    <i>
      <x v="1361"/>
    </i>
    <i>
      <x v="1362"/>
    </i>
    <i>
      <x v="1365"/>
    </i>
    <i>
      <x v="1366"/>
    </i>
    <i>
      <x v="1371"/>
    </i>
    <i>
      <x v="1374"/>
    </i>
    <i>
      <x v="1377"/>
    </i>
    <i>
      <x v="1379"/>
    </i>
    <i>
      <x v="1387"/>
    </i>
    <i>
      <x v="1388"/>
    </i>
    <i>
      <x v="1389"/>
    </i>
    <i>
      <x v="1392"/>
    </i>
    <i>
      <x v="1393"/>
    </i>
    <i>
      <x v="1394"/>
    </i>
    <i>
      <x v="1395"/>
    </i>
    <i>
      <x v="1397"/>
    </i>
    <i>
      <x v="1398"/>
    </i>
    <i>
      <x v="1399"/>
    </i>
    <i>
      <x v="1401"/>
    </i>
    <i>
      <x v="1403"/>
    </i>
    <i>
      <x v="1406"/>
    </i>
    <i>
      <x v="1410"/>
    </i>
    <i>
      <x v="1415"/>
    </i>
    <i>
      <x v="1416"/>
    </i>
    <i>
      <x v="1417"/>
    </i>
    <i>
      <x v="1418"/>
    </i>
    <i>
      <x v="1419"/>
    </i>
    <i>
      <x v="1422"/>
    </i>
    <i>
      <x v="1423"/>
    </i>
    <i>
      <x v="1425"/>
    </i>
    <i>
      <x v="1426"/>
    </i>
    <i>
      <x v="1427"/>
    </i>
    <i>
      <x v="1428"/>
    </i>
    <i>
      <x v="1430"/>
    </i>
    <i>
      <x v="1431"/>
    </i>
    <i>
      <x v="1433"/>
    </i>
    <i>
      <x v="1437"/>
    </i>
    <i>
      <x v="1439"/>
    </i>
    <i>
      <x v="1440"/>
    </i>
    <i>
      <x v="1442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7"/>
    </i>
    <i>
      <x v="1460"/>
    </i>
    <i>
      <x v="1461"/>
    </i>
    <i>
      <x v="1462"/>
    </i>
    <i>
      <x v="1465"/>
    </i>
    <i>
      <x v="1467"/>
    </i>
    <i>
      <x v="1469"/>
    </i>
    <i>
      <x v="1471"/>
    </i>
    <i>
      <x v="1472"/>
    </i>
    <i>
      <x v="1474"/>
    </i>
    <i>
      <x v="1475"/>
    </i>
    <i>
      <x v="1476"/>
    </i>
    <i>
      <x v="1479"/>
    </i>
    <i>
      <x v="1480"/>
    </i>
    <i>
      <x v="1483"/>
    </i>
    <i>
      <x v="1484"/>
    </i>
    <i>
      <x v="1486"/>
    </i>
    <i>
      <x v="1488"/>
    </i>
    <i>
      <x v="1490"/>
    </i>
    <i>
      <x v="1493"/>
    </i>
    <i>
      <x v="1494"/>
    </i>
    <i>
      <x v="1495"/>
    </i>
    <i>
      <x v="1496"/>
    </i>
    <i>
      <x v="1497"/>
    </i>
    <i>
      <x v="1498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9"/>
    </i>
    <i>
      <x v="1513"/>
    </i>
    <i>
      <x v="1515"/>
    </i>
    <i>
      <x v="1518"/>
    </i>
    <i>
      <x v="1519"/>
    </i>
    <i>
      <x v="1521"/>
    </i>
    <i>
      <x v="1522"/>
    </i>
    <i>
      <x v="1524"/>
    </i>
    <i>
      <x v="1525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5"/>
    </i>
    <i>
      <x v="1537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48"/>
    </i>
    <i>
      <x v="1553"/>
    </i>
    <i>
      <x v="1554"/>
    </i>
    <i>
      <x v="1555"/>
    </i>
    <i>
      <x v="1558"/>
    </i>
    <i>
      <x v="1559"/>
    </i>
    <i>
      <x v="1561"/>
    </i>
    <i>
      <x v="1563"/>
    </i>
    <i>
      <x v="1564"/>
    </i>
    <i>
      <x v="1565"/>
    </i>
    <i>
      <x v="1566"/>
    </i>
    <i>
      <x v="1574"/>
    </i>
    <i>
      <x v="1575"/>
    </i>
    <i>
      <x v="1576"/>
    </i>
    <i>
      <x v="1577"/>
    </i>
    <i>
      <x v="1579"/>
    </i>
    <i>
      <x v="1580"/>
    </i>
    <i>
      <x v="1581"/>
    </i>
    <i>
      <x v="1583"/>
    </i>
    <i>
      <x v="1585"/>
    </i>
    <i>
      <x v="1587"/>
    </i>
    <i>
      <x v="1589"/>
    </i>
    <i>
      <x v="1597"/>
    </i>
    <i>
      <x v="1598"/>
    </i>
    <i>
      <x v="1601"/>
    </i>
    <i>
      <x v="1602"/>
    </i>
    <i>
      <x v="1604"/>
    </i>
    <i>
      <x v="1605"/>
    </i>
    <i>
      <x v="1608"/>
    </i>
    <i>
      <x v="1609"/>
    </i>
    <i>
      <x v="1610"/>
    </i>
    <i>
      <x v="1611"/>
    </i>
    <i>
      <x v="1613"/>
    </i>
    <i>
      <x v="1616"/>
    </i>
    <i>
      <x v="1618"/>
    </i>
    <i>
      <x v="1619"/>
    </i>
    <i>
      <x v="1620"/>
    </i>
    <i>
      <x v="1621"/>
    </i>
    <i>
      <x v="1623"/>
    </i>
    <i>
      <x v="1625"/>
    </i>
    <i>
      <x v="1626"/>
    </i>
    <i>
      <x v="1628"/>
    </i>
    <i>
      <x v="1630"/>
    </i>
    <i>
      <x v="1635"/>
    </i>
    <i>
      <x v="1636"/>
    </i>
    <i>
      <x v="1637"/>
    </i>
    <i>
      <x v="1638"/>
    </i>
    <i>
      <x v="1640"/>
    </i>
    <i>
      <x v="1641"/>
    </i>
    <i>
      <x v="1643"/>
    </i>
    <i>
      <x v="1646"/>
    </i>
    <i>
      <x v="1648"/>
    </i>
    <i>
      <x v="1652"/>
    </i>
    <i>
      <x v="1653"/>
    </i>
    <i>
      <x v="1654"/>
    </i>
    <i>
      <x v="1655"/>
    </i>
    <i>
      <x v="1658"/>
    </i>
    <i>
      <x v="1659"/>
    </i>
    <i>
      <x v="1660"/>
    </i>
    <i>
      <x v="1663"/>
    </i>
    <i>
      <x v="1664"/>
    </i>
    <i>
      <x v="1665"/>
    </i>
    <i>
      <x v="1666"/>
    </i>
    <i>
      <x v="1668"/>
    </i>
    <i>
      <x v="1670"/>
    </i>
    <i>
      <x v="1671"/>
    </i>
    <i>
      <x v="1672"/>
    </i>
    <i>
      <x v="1677"/>
    </i>
    <i>
      <x v="1678"/>
    </i>
    <i>
      <x v="1679"/>
    </i>
    <i>
      <x v="1682"/>
    </i>
    <i>
      <x v="1683"/>
    </i>
    <i>
      <x v="1684"/>
    </i>
    <i>
      <x v="1686"/>
    </i>
    <i>
      <x v="1690"/>
    </i>
    <i>
      <x v="1691"/>
    </i>
    <i>
      <x v="1693"/>
    </i>
    <i>
      <x v="1695"/>
    </i>
    <i>
      <x v="1704"/>
    </i>
    <i>
      <x v="1706"/>
    </i>
    <i>
      <x v="1707"/>
    </i>
    <i>
      <x v="1710"/>
    </i>
    <i>
      <x v="1711"/>
    </i>
    <i>
      <x v="1712"/>
    </i>
    <i>
      <x v="1713"/>
    </i>
    <i>
      <x v="1714"/>
    </i>
    <i>
      <x v="1715"/>
    </i>
    <i>
      <x v="1719"/>
    </i>
    <i>
      <x v="1720"/>
    </i>
    <i>
      <x v="1723"/>
    </i>
    <i>
      <x v="1724"/>
    </i>
    <i>
      <x v="1725"/>
    </i>
    <i>
      <x v="1726"/>
    </i>
    <i>
      <x v="1727"/>
    </i>
    <i>
      <x v="1730"/>
    </i>
    <i>
      <x v="1731"/>
    </i>
    <i>
      <x v="1735"/>
    </i>
    <i>
      <x v="1737"/>
    </i>
    <i>
      <x v="1738"/>
    </i>
    <i>
      <x v="1740"/>
    </i>
    <i>
      <x v="1741"/>
    </i>
    <i>
      <x v="1742"/>
    </i>
    <i>
      <x v="1743"/>
    </i>
    <i>
      <x v="1749"/>
    </i>
    <i>
      <x v="1750"/>
    </i>
    <i>
      <x v="1751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5"/>
    </i>
    <i>
      <x v="1767"/>
    </i>
    <i>
      <x v="1768"/>
    </i>
    <i>
      <x v="1769"/>
    </i>
    <i>
      <x v="1771"/>
    </i>
    <i>
      <x v="1772"/>
    </i>
    <i>
      <x v="1774"/>
    </i>
    <i>
      <x v="1775"/>
    </i>
    <i>
      <x v="1776"/>
    </i>
    <i>
      <x v="1777"/>
    </i>
    <i>
      <x v="1778"/>
    </i>
    <i>
      <x v="1779"/>
    </i>
  </rowItems>
  <colItems count="1">
    <i/>
  </colItems>
  <pageFields count="1">
    <pageField fld="1" hier="-1"/>
  </pageFields>
  <dataFields count="1">
    <dataField name="Sum of cart_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A70C9-927A-D04D-9E0A-44FA361D2EF6}" name="PivotTable11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5:I8" firstHeaderRow="0" firstDataRow="1" firstDataCol="1"/>
  <pivotFields count="4">
    <pivotField dataField="1"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s_id" fld="0" subtotal="count" baseField="0" baseItem="0"/>
    <dataField name="Sum of conver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57C4-1956-C641-AB95-9DCECD649CFA}">
  <dimension ref="C3:C22"/>
  <sheetViews>
    <sheetView workbookViewId="0">
      <selection activeCell="C23" sqref="C23"/>
    </sheetView>
  </sheetViews>
  <sheetFormatPr baseColWidth="10" defaultRowHeight="15" x14ac:dyDescent="0.2"/>
  <sheetData>
    <row r="3" spans="3:3" x14ac:dyDescent="0.2">
      <c r="C3" s="5" t="s">
        <v>43</v>
      </c>
    </row>
    <row r="4" spans="3:3" x14ac:dyDescent="0.2">
      <c r="C4" t="s">
        <v>7</v>
      </c>
    </row>
    <row r="5" spans="3:3" x14ac:dyDescent="0.2">
      <c r="C5" t="s">
        <v>8</v>
      </c>
    </row>
    <row r="6" spans="3:3" x14ac:dyDescent="0.2">
      <c r="C6" t="s">
        <v>9</v>
      </c>
    </row>
    <row r="7" spans="3:3" x14ac:dyDescent="0.2">
      <c r="C7" t="s">
        <v>10</v>
      </c>
    </row>
    <row r="10" spans="3:3" x14ac:dyDescent="0.2">
      <c r="C10" s="5" t="s">
        <v>41</v>
      </c>
    </row>
    <row r="11" spans="3:3" x14ac:dyDescent="0.2">
      <c r="C11" t="s">
        <v>11</v>
      </c>
    </row>
    <row r="12" spans="3:3" x14ac:dyDescent="0.2">
      <c r="C12" t="s">
        <v>12</v>
      </c>
    </row>
    <row r="13" spans="3:3" x14ac:dyDescent="0.2">
      <c r="C13" t="s">
        <v>13</v>
      </c>
    </row>
    <row r="14" spans="3:3" x14ac:dyDescent="0.2">
      <c r="C14" t="s">
        <v>14</v>
      </c>
    </row>
    <row r="17" spans="3:3" x14ac:dyDescent="0.2">
      <c r="C17" s="5" t="s">
        <v>42</v>
      </c>
    </row>
    <row r="18" spans="3:3" x14ac:dyDescent="0.2">
      <c r="C18" t="s">
        <v>29</v>
      </c>
    </row>
    <row r="19" spans="3:3" x14ac:dyDescent="0.2">
      <c r="C19" t="s">
        <v>31</v>
      </c>
    </row>
    <row r="20" spans="3:3" x14ac:dyDescent="0.2">
      <c r="C20" t="s">
        <v>40</v>
      </c>
    </row>
    <row r="21" spans="3:3" x14ac:dyDescent="0.2">
      <c r="C21" t="s">
        <v>68</v>
      </c>
    </row>
    <row r="22" spans="3:3" x14ac:dyDescent="0.2">
      <c r="C2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7B6A-658F-478F-99A7-B97F8D83D0AB}">
  <dimension ref="A1:L1781"/>
  <sheetViews>
    <sheetView workbookViewId="0">
      <selection sqref="A1:D1048576"/>
    </sheetView>
  </sheetViews>
  <sheetFormatPr baseColWidth="10" defaultColWidth="8.83203125" defaultRowHeight="15" x14ac:dyDescent="0.2"/>
  <cols>
    <col min="1" max="1" width="10.33203125" bestFit="1" customWidth="1"/>
    <col min="2" max="2" width="10" bestFit="1" customWidth="1"/>
    <col min="3" max="3" width="11" bestFit="1" customWidth="1"/>
    <col min="6" max="6" width="15.6640625" bestFit="1" customWidth="1"/>
    <col min="7" max="7" width="12.6640625" bestFit="1" customWidth="1"/>
    <col min="8" max="8" width="15.6640625" bestFit="1" customWidth="1"/>
    <col min="9" max="9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F1" s="3" t="s">
        <v>2</v>
      </c>
      <c r="G1" s="3"/>
      <c r="H1" s="3" t="s">
        <v>3</v>
      </c>
      <c r="I1" s="3"/>
    </row>
    <row r="2" spans="1:12" x14ac:dyDescent="0.2">
      <c r="A2">
        <v>176890</v>
      </c>
      <c r="B2" t="s">
        <v>4</v>
      </c>
      <c r="C2">
        <v>49.46</v>
      </c>
      <c r="D2">
        <v>1</v>
      </c>
      <c r="F2" s="1"/>
      <c r="G2" s="1"/>
      <c r="H2" s="1"/>
      <c r="I2" s="1"/>
    </row>
    <row r="3" spans="1:12" x14ac:dyDescent="0.2">
      <c r="A3">
        <v>443058</v>
      </c>
      <c r="B3" t="s">
        <v>4</v>
      </c>
      <c r="C3">
        <v>49.34</v>
      </c>
      <c r="D3">
        <v>1</v>
      </c>
      <c r="F3" s="1" t="s">
        <v>15</v>
      </c>
      <c r="G3" s="1">
        <v>45.92943258426962</v>
      </c>
      <c r="H3" s="1" t="s">
        <v>15</v>
      </c>
      <c r="I3" s="1">
        <v>5.1685393258426963E-2</v>
      </c>
    </row>
    <row r="4" spans="1:12" x14ac:dyDescent="0.2">
      <c r="A4">
        <v>827633</v>
      </c>
      <c r="B4" t="s">
        <v>4</v>
      </c>
      <c r="C4">
        <v>44.08</v>
      </c>
      <c r="D4">
        <v>1</v>
      </c>
      <c r="F4" s="1" t="s">
        <v>16</v>
      </c>
      <c r="G4" s="1">
        <v>5.6195249553471077E-2</v>
      </c>
      <c r="H4" s="1" t="s">
        <v>16</v>
      </c>
      <c r="I4" s="1">
        <v>5.2489466478362837E-3</v>
      </c>
    </row>
    <row r="5" spans="1:12" x14ac:dyDescent="0.2">
      <c r="A5">
        <v>277331</v>
      </c>
      <c r="B5" t="s">
        <v>4</v>
      </c>
      <c r="C5">
        <v>47.16</v>
      </c>
      <c r="D5">
        <v>1</v>
      </c>
      <c r="F5" s="1" t="s">
        <v>17</v>
      </c>
      <c r="G5" s="1">
        <v>45.96</v>
      </c>
      <c r="H5" s="1" t="s">
        <v>17</v>
      </c>
      <c r="I5" s="1">
        <v>0</v>
      </c>
    </row>
    <row r="6" spans="1:12" x14ac:dyDescent="0.2">
      <c r="A6">
        <v>843324</v>
      </c>
      <c r="B6" t="s">
        <v>4</v>
      </c>
      <c r="C6">
        <v>44.19</v>
      </c>
      <c r="D6">
        <v>1</v>
      </c>
      <c r="F6" s="1" t="s">
        <v>18</v>
      </c>
      <c r="G6" s="1">
        <v>44.84</v>
      </c>
      <c r="H6" s="1" t="s">
        <v>18</v>
      </c>
      <c r="I6" s="1">
        <v>0</v>
      </c>
    </row>
    <row r="7" spans="1:12" x14ac:dyDescent="0.2">
      <c r="A7">
        <v>728413</v>
      </c>
      <c r="B7" t="s">
        <v>4</v>
      </c>
      <c r="C7">
        <v>42.32</v>
      </c>
      <c r="D7">
        <v>1</v>
      </c>
      <c r="F7" s="1" t="s">
        <v>19</v>
      </c>
      <c r="G7" s="1">
        <v>2.3708801759749201</v>
      </c>
      <c r="H7" s="1" t="s">
        <v>19</v>
      </c>
      <c r="I7" s="1">
        <v>0.22145330167568184</v>
      </c>
    </row>
    <row r="8" spans="1:12" x14ac:dyDescent="0.2">
      <c r="A8">
        <v>320626</v>
      </c>
      <c r="B8" t="s">
        <v>4</v>
      </c>
      <c r="C8">
        <v>48.07</v>
      </c>
      <c r="D8">
        <v>1</v>
      </c>
      <c r="F8" s="1" t="s">
        <v>20</v>
      </c>
      <c r="G8" s="1">
        <v>5.621072808830867</v>
      </c>
      <c r="H8" s="1" t="s">
        <v>20</v>
      </c>
      <c r="I8" s="1">
        <v>4.9041564823060553E-2</v>
      </c>
    </row>
    <row r="9" spans="1:12" x14ac:dyDescent="0.2">
      <c r="A9">
        <v>664559</v>
      </c>
      <c r="B9" t="s">
        <v>4</v>
      </c>
      <c r="C9">
        <v>49.13</v>
      </c>
      <c r="D9">
        <v>1</v>
      </c>
      <c r="F9" s="1" t="s">
        <v>21</v>
      </c>
      <c r="G9" s="1">
        <v>7.8368302262122214E-2</v>
      </c>
      <c r="H9" s="1" t="s">
        <v>21</v>
      </c>
      <c r="I9" s="1">
        <v>14.446244786255164</v>
      </c>
    </row>
    <row r="10" spans="1:12" x14ac:dyDescent="0.2">
      <c r="A10">
        <v>228397</v>
      </c>
      <c r="B10" t="s">
        <v>4</v>
      </c>
      <c r="C10">
        <v>43.98</v>
      </c>
      <c r="D10">
        <v>1</v>
      </c>
      <c r="F10" s="1" t="s">
        <v>22</v>
      </c>
      <c r="G10" s="1">
        <v>-1.5646405120266313E-2</v>
      </c>
      <c r="H10" s="1" t="s">
        <v>22</v>
      </c>
      <c r="I10" s="1">
        <v>4.0533954042837657</v>
      </c>
    </row>
    <row r="11" spans="1:12" x14ac:dyDescent="0.2">
      <c r="A11">
        <v>690049</v>
      </c>
      <c r="B11" t="s">
        <v>4</v>
      </c>
      <c r="C11">
        <v>47.41</v>
      </c>
      <c r="D11">
        <v>1</v>
      </c>
      <c r="F11" s="1" t="s">
        <v>23</v>
      </c>
      <c r="G11" s="1">
        <v>16.770000000000003</v>
      </c>
      <c r="H11" s="1" t="s">
        <v>23</v>
      </c>
      <c r="I11" s="1">
        <v>1</v>
      </c>
    </row>
    <row r="12" spans="1:12" x14ac:dyDescent="0.2">
      <c r="A12">
        <v>320072</v>
      </c>
      <c r="B12" t="s">
        <v>4</v>
      </c>
      <c r="C12">
        <v>42.9</v>
      </c>
      <c r="D12">
        <v>1</v>
      </c>
      <c r="F12" s="1" t="s">
        <v>24</v>
      </c>
      <c r="G12" s="1">
        <v>37.11</v>
      </c>
      <c r="H12" s="1" t="s">
        <v>24</v>
      </c>
      <c r="I12" s="1">
        <v>0</v>
      </c>
      <c r="J12" s="4" t="s">
        <v>28</v>
      </c>
      <c r="K12" s="4"/>
      <c r="L12" s="4"/>
    </row>
    <row r="13" spans="1:12" x14ac:dyDescent="0.2">
      <c r="A13">
        <v>893991</v>
      </c>
      <c r="B13" t="s">
        <v>4</v>
      </c>
      <c r="C13">
        <v>45.61</v>
      </c>
      <c r="D13">
        <v>1</v>
      </c>
      <c r="F13" s="1" t="s">
        <v>25</v>
      </c>
      <c r="G13" s="1">
        <v>53.88</v>
      </c>
      <c r="H13" s="1" t="s">
        <v>25</v>
      </c>
      <c r="I13" s="1">
        <v>1</v>
      </c>
    </row>
    <row r="14" spans="1:12" x14ac:dyDescent="0.2">
      <c r="A14">
        <v>339152</v>
      </c>
      <c r="B14" t="s">
        <v>4</v>
      </c>
      <c r="C14">
        <v>45.91</v>
      </c>
      <c r="D14">
        <v>1</v>
      </c>
      <c r="F14" s="1" t="s">
        <v>26</v>
      </c>
      <c r="G14" s="1">
        <v>81754.389999999927</v>
      </c>
      <c r="H14" s="1" t="s">
        <v>26</v>
      </c>
      <c r="I14" s="1">
        <v>92</v>
      </c>
    </row>
    <row r="15" spans="1:12" ht="16" thickBot="1" x14ac:dyDescent="0.25">
      <c r="A15">
        <v>919805</v>
      </c>
      <c r="B15" t="s">
        <v>4</v>
      </c>
      <c r="C15">
        <v>44.63</v>
      </c>
      <c r="D15">
        <v>1</v>
      </c>
      <c r="F15" s="2" t="s">
        <v>27</v>
      </c>
      <c r="G15" s="2">
        <v>1780</v>
      </c>
      <c r="H15" s="2" t="s">
        <v>27</v>
      </c>
      <c r="I15" s="2">
        <v>1780</v>
      </c>
    </row>
    <row r="16" spans="1:12" x14ac:dyDescent="0.2">
      <c r="A16">
        <v>935158</v>
      </c>
      <c r="B16" t="s">
        <v>4</v>
      </c>
      <c r="C16">
        <v>47.74</v>
      </c>
      <c r="D16">
        <v>1</v>
      </c>
    </row>
    <row r="17" spans="1:4" x14ac:dyDescent="0.2">
      <c r="A17">
        <v>509254</v>
      </c>
      <c r="B17" t="s">
        <v>4</v>
      </c>
      <c r="C17">
        <v>43.29</v>
      </c>
      <c r="D17">
        <v>1</v>
      </c>
    </row>
    <row r="18" spans="1:4" x14ac:dyDescent="0.2">
      <c r="A18">
        <v>704548</v>
      </c>
      <c r="B18" t="s">
        <v>4</v>
      </c>
      <c r="C18">
        <v>46.5</v>
      </c>
      <c r="D18">
        <v>1</v>
      </c>
    </row>
    <row r="19" spans="1:4" x14ac:dyDescent="0.2">
      <c r="A19">
        <v>420539</v>
      </c>
      <c r="B19" t="s">
        <v>4</v>
      </c>
      <c r="C19">
        <v>48.28</v>
      </c>
      <c r="D19">
        <v>1</v>
      </c>
    </row>
    <row r="20" spans="1:4" x14ac:dyDescent="0.2">
      <c r="A20">
        <v>988181</v>
      </c>
      <c r="B20" t="s">
        <v>4</v>
      </c>
      <c r="C20">
        <v>45.12</v>
      </c>
      <c r="D20">
        <v>1</v>
      </c>
    </row>
    <row r="21" spans="1:4" x14ac:dyDescent="0.2">
      <c r="A21">
        <v>335658</v>
      </c>
      <c r="B21" t="s">
        <v>4</v>
      </c>
      <c r="C21">
        <v>45.99</v>
      </c>
      <c r="D21">
        <v>1</v>
      </c>
    </row>
    <row r="22" spans="1:4" x14ac:dyDescent="0.2">
      <c r="A22">
        <v>412656</v>
      </c>
      <c r="B22" t="s">
        <v>4</v>
      </c>
      <c r="C22">
        <v>45.18</v>
      </c>
      <c r="D22">
        <v>1</v>
      </c>
    </row>
    <row r="23" spans="1:4" x14ac:dyDescent="0.2">
      <c r="A23">
        <v>889046</v>
      </c>
      <c r="B23" t="s">
        <v>4</v>
      </c>
      <c r="C23">
        <v>50.97</v>
      </c>
      <c r="D23">
        <v>1</v>
      </c>
    </row>
    <row r="24" spans="1:4" x14ac:dyDescent="0.2">
      <c r="A24">
        <v>290492</v>
      </c>
      <c r="B24" t="s">
        <v>4</v>
      </c>
      <c r="C24">
        <v>45.91</v>
      </c>
      <c r="D24">
        <v>1</v>
      </c>
    </row>
    <row r="25" spans="1:4" x14ac:dyDescent="0.2">
      <c r="A25">
        <v>761218</v>
      </c>
      <c r="B25" t="s">
        <v>4</v>
      </c>
      <c r="C25">
        <v>45.73</v>
      </c>
      <c r="D25">
        <v>1</v>
      </c>
    </row>
    <row r="26" spans="1:4" x14ac:dyDescent="0.2">
      <c r="A26">
        <v>460073</v>
      </c>
      <c r="B26" t="s">
        <v>4</v>
      </c>
      <c r="C26">
        <v>44.26</v>
      </c>
      <c r="D26">
        <v>1</v>
      </c>
    </row>
    <row r="27" spans="1:4" x14ac:dyDescent="0.2">
      <c r="A27">
        <v>425313</v>
      </c>
      <c r="B27" t="s">
        <v>4</v>
      </c>
      <c r="C27">
        <v>49.71</v>
      </c>
      <c r="D27">
        <v>1</v>
      </c>
    </row>
    <row r="28" spans="1:4" x14ac:dyDescent="0.2">
      <c r="A28">
        <v>179723</v>
      </c>
      <c r="B28" t="s">
        <v>4</v>
      </c>
      <c r="C28">
        <v>45.81</v>
      </c>
      <c r="D28">
        <v>1</v>
      </c>
    </row>
    <row r="29" spans="1:4" x14ac:dyDescent="0.2">
      <c r="A29">
        <v>304014</v>
      </c>
      <c r="B29" t="s">
        <v>4</v>
      </c>
      <c r="C29">
        <v>47.58</v>
      </c>
      <c r="D29">
        <v>1</v>
      </c>
    </row>
    <row r="30" spans="1:4" x14ac:dyDescent="0.2">
      <c r="A30">
        <v>553715</v>
      </c>
      <c r="B30" t="s">
        <v>4</v>
      </c>
      <c r="C30">
        <v>45.46</v>
      </c>
      <c r="D30">
        <v>1</v>
      </c>
    </row>
    <row r="31" spans="1:4" x14ac:dyDescent="0.2">
      <c r="A31">
        <v>305215</v>
      </c>
      <c r="B31" t="s">
        <v>4</v>
      </c>
      <c r="C31">
        <v>45.13</v>
      </c>
      <c r="D31">
        <v>1</v>
      </c>
    </row>
    <row r="32" spans="1:4" x14ac:dyDescent="0.2">
      <c r="A32">
        <v>600970</v>
      </c>
      <c r="B32" t="s">
        <v>4</v>
      </c>
      <c r="C32">
        <v>46.48</v>
      </c>
      <c r="D32">
        <v>1</v>
      </c>
    </row>
    <row r="33" spans="1:4" x14ac:dyDescent="0.2">
      <c r="A33">
        <v>317115</v>
      </c>
      <c r="B33" t="s">
        <v>4</v>
      </c>
      <c r="C33">
        <v>43.37</v>
      </c>
      <c r="D33">
        <v>1</v>
      </c>
    </row>
    <row r="34" spans="1:4" x14ac:dyDescent="0.2">
      <c r="A34">
        <v>992638</v>
      </c>
      <c r="B34" t="s">
        <v>4</v>
      </c>
      <c r="C34">
        <v>45.79</v>
      </c>
      <c r="D34">
        <v>1</v>
      </c>
    </row>
    <row r="35" spans="1:4" x14ac:dyDescent="0.2">
      <c r="A35">
        <v>474229</v>
      </c>
      <c r="B35" t="s">
        <v>4</v>
      </c>
      <c r="C35">
        <v>45.29</v>
      </c>
      <c r="D35">
        <v>1</v>
      </c>
    </row>
    <row r="36" spans="1:4" x14ac:dyDescent="0.2">
      <c r="A36">
        <v>236455</v>
      </c>
      <c r="B36" t="s">
        <v>4</v>
      </c>
      <c r="C36">
        <v>47.23</v>
      </c>
      <c r="D36">
        <v>1</v>
      </c>
    </row>
    <row r="37" spans="1:4" x14ac:dyDescent="0.2">
      <c r="A37">
        <v>136487</v>
      </c>
      <c r="B37" t="s">
        <v>4</v>
      </c>
      <c r="C37">
        <v>45.36</v>
      </c>
      <c r="D37">
        <v>1</v>
      </c>
    </row>
    <row r="38" spans="1:4" x14ac:dyDescent="0.2">
      <c r="A38">
        <v>574143</v>
      </c>
      <c r="B38" t="s">
        <v>4</v>
      </c>
      <c r="C38">
        <v>43.8</v>
      </c>
      <c r="D38">
        <v>1</v>
      </c>
    </row>
    <row r="39" spans="1:4" x14ac:dyDescent="0.2">
      <c r="A39">
        <v>378377</v>
      </c>
      <c r="B39" t="s">
        <v>4</v>
      </c>
      <c r="C39">
        <v>46.24</v>
      </c>
      <c r="D39">
        <v>1</v>
      </c>
    </row>
    <row r="40" spans="1:4" x14ac:dyDescent="0.2">
      <c r="A40">
        <v>386438</v>
      </c>
      <c r="B40" t="s">
        <v>4</v>
      </c>
      <c r="C40">
        <v>44.29</v>
      </c>
      <c r="D40">
        <v>1</v>
      </c>
    </row>
    <row r="41" spans="1:4" x14ac:dyDescent="0.2">
      <c r="A41">
        <v>836663</v>
      </c>
      <c r="B41" t="s">
        <v>4</v>
      </c>
      <c r="C41">
        <v>44.91</v>
      </c>
      <c r="D41">
        <v>1</v>
      </c>
    </row>
    <row r="42" spans="1:4" x14ac:dyDescent="0.2">
      <c r="A42">
        <v>961158</v>
      </c>
      <c r="B42" t="s">
        <v>4</v>
      </c>
      <c r="C42">
        <v>46.4</v>
      </c>
      <c r="D42">
        <v>1</v>
      </c>
    </row>
    <row r="43" spans="1:4" x14ac:dyDescent="0.2">
      <c r="A43">
        <v>493113</v>
      </c>
      <c r="B43" t="s">
        <v>4</v>
      </c>
      <c r="C43">
        <v>49.03</v>
      </c>
      <c r="D43">
        <v>1</v>
      </c>
    </row>
    <row r="44" spans="1:4" x14ac:dyDescent="0.2">
      <c r="A44">
        <v>975675</v>
      </c>
      <c r="B44" t="s">
        <v>4</v>
      </c>
      <c r="C44">
        <v>47.55</v>
      </c>
      <c r="D44">
        <v>1</v>
      </c>
    </row>
    <row r="45" spans="1:4" x14ac:dyDescent="0.2">
      <c r="A45">
        <v>474898</v>
      </c>
      <c r="B45" t="s">
        <v>4</v>
      </c>
      <c r="C45">
        <v>47.94</v>
      </c>
      <c r="D45">
        <v>1</v>
      </c>
    </row>
    <row r="46" spans="1:4" x14ac:dyDescent="0.2">
      <c r="A46">
        <v>826108</v>
      </c>
      <c r="B46" t="s">
        <v>4</v>
      </c>
      <c r="C46">
        <v>47.51</v>
      </c>
      <c r="D46">
        <v>1</v>
      </c>
    </row>
    <row r="47" spans="1:4" x14ac:dyDescent="0.2">
      <c r="A47">
        <v>834270</v>
      </c>
      <c r="B47" t="s">
        <v>4</v>
      </c>
      <c r="C47">
        <v>46.87</v>
      </c>
      <c r="D47">
        <v>1</v>
      </c>
    </row>
    <row r="48" spans="1:4" x14ac:dyDescent="0.2">
      <c r="A48">
        <v>754850</v>
      </c>
      <c r="B48" t="s">
        <v>4</v>
      </c>
      <c r="C48">
        <v>46.03</v>
      </c>
      <c r="D48">
        <v>1</v>
      </c>
    </row>
    <row r="49" spans="1:4" x14ac:dyDescent="0.2">
      <c r="A49">
        <v>452708</v>
      </c>
      <c r="B49" t="s">
        <v>4</v>
      </c>
      <c r="C49">
        <v>46.94</v>
      </c>
      <c r="D49">
        <v>1</v>
      </c>
    </row>
    <row r="50" spans="1:4" x14ac:dyDescent="0.2">
      <c r="A50">
        <v>369440</v>
      </c>
      <c r="B50" t="s">
        <v>4</v>
      </c>
      <c r="C50">
        <v>46.34</v>
      </c>
      <c r="D50">
        <v>1</v>
      </c>
    </row>
    <row r="51" spans="1:4" x14ac:dyDescent="0.2">
      <c r="A51">
        <v>470430</v>
      </c>
      <c r="B51" t="s">
        <v>4</v>
      </c>
      <c r="C51">
        <v>46.41</v>
      </c>
      <c r="D51">
        <v>1</v>
      </c>
    </row>
    <row r="52" spans="1:4" x14ac:dyDescent="0.2">
      <c r="A52">
        <v>638604</v>
      </c>
      <c r="B52" t="s">
        <v>4</v>
      </c>
      <c r="C52">
        <v>46.4</v>
      </c>
      <c r="D52">
        <v>0</v>
      </c>
    </row>
    <row r="53" spans="1:4" x14ac:dyDescent="0.2">
      <c r="A53">
        <v>824623</v>
      </c>
      <c r="B53" t="s">
        <v>4</v>
      </c>
      <c r="C53">
        <v>46.6</v>
      </c>
      <c r="D53">
        <v>0</v>
      </c>
    </row>
    <row r="54" spans="1:4" x14ac:dyDescent="0.2">
      <c r="A54">
        <v>571252</v>
      </c>
      <c r="B54" t="s">
        <v>4</v>
      </c>
      <c r="C54">
        <v>49.38</v>
      </c>
      <c r="D54">
        <v>0</v>
      </c>
    </row>
    <row r="55" spans="1:4" x14ac:dyDescent="0.2">
      <c r="A55">
        <v>731545</v>
      </c>
      <c r="B55" t="s">
        <v>4</v>
      </c>
      <c r="C55">
        <v>47.76</v>
      </c>
      <c r="D55">
        <v>0</v>
      </c>
    </row>
    <row r="56" spans="1:4" x14ac:dyDescent="0.2">
      <c r="A56">
        <v>639860</v>
      </c>
      <c r="B56" t="s">
        <v>4</v>
      </c>
      <c r="C56">
        <v>46.15</v>
      </c>
      <c r="D56">
        <v>0</v>
      </c>
    </row>
    <row r="57" spans="1:4" x14ac:dyDescent="0.2">
      <c r="A57">
        <v>347041</v>
      </c>
      <c r="B57" t="s">
        <v>4</v>
      </c>
      <c r="C57">
        <v>47.94</v>
      </c>
      <c r="D57">
        <v>0</v>
      </c>
    </row>
    <row r="58" spans="1:4" x14ac:dyDescent="0.2">
      <c r="A58">
        <v>924402</v>
      </c>
      <c r="B58" t="s">
        <v>4</v>
      </c>
      <c r="C58">
        <v>46.53</v>
      </c>
      <c r="D58">
        <v>0</v>
      </c>
    </row>
    <row r="59" spans="1:4" x14ac:dyDescent="0.2">
      <c r="A59">
        <v>606854</v>
      </c>
      <c r="B59" t="s">
        <v>4</v>
      </c>
      <c r="C59">
        <v>49.3</v>
      </c>
      <c r="D59">
        <v>0</v>
      </c>
    </row>
    <row r="60" spans="1:4" x14ac:dyDescent="0.2">
      <c r="A60">
        <v>983189</v>
      </c>
      <c r="B60" t="s">
        <v>4</v>
      </c>
      <c r="C60">
        <v>45.17</v>
      </c>
      <c r="D60">
        <v>0</v>
      </c>
    </row>
    <row r="61" spans="1:4" x14ac:dyDescent="0.2">
      <c r="A61">
        <v>774261</v>
      </c>
      <c r="B61" t="s">
        <v>4</v>
      </c>
      <c r="C61">
        <v>44.8</v>
      </c>
      <c r="D61">
        <v>0</v>
      </c>
    </row>
    <row r="62" spans="1:4" x14ac:dyDescent="0.2">
      <c r="A62">
        <v>870517</v>
      </c>
      <c r="B62" t="s">
        <v>4</v>
      </c>
      <c r="C62">
        <v>46.48</v>
      </c>
      <c r="D62">
        <v>0</v>
      </c>
    </row>
    <row r="63" spans="1:4" x14ac:dyDescent="0.2">
      <c r="A63">
        <v>178413</v>
      </c>
      <c r="B63" t="s">
        <v>4</v>
      </c>
      <c r="C63">
        <v>46.7</v>
      </c>
      <c r="D63">
        <v>0</v>
      </c>
    </row>
    <row r="64" spans="1:4" x14ac:dyDescent="0.2">
      <c r="A64">
        <v>723219</v>
      </c>
      <c r="B64" t="s">
        <v>4</v>
      </c>
      <c r="C64">
        <v>47.56</v>
      </c>
      <c r="D64">
        <v>0</v>
      </c>
    </row>
    <row r="65" spans="1:4" x14ac:dyDescent="0.2">
      <c r="A65">
        <v>179998</v>
      </c>
      <c r="B65" t="s">
        <v>4</v>
      </c>
      <c r="C65">
        <v>47.93</v>
      </c>
      <c r="D65">
        <v>0</v>
      </c>
    </row>
    <row r="66" spans="1:4" x14ac:dyDescent="0.2">
      <c r="A66">
        <v>728457</v>
      </c>
      <c r="B66" t="s">
        <v>4</v>
      </c>
      <c r="C66">
        <v>49.99</v>
      </c>
      <c r="D66">
        <v>0</v>
      </c>
    </row>
    <row r="67" spans="1:4" x14ac:dyDescent="0.2">
      <c r="A67">
        <v>427657</v>
      </c>
      <c r="B67" t="s">
        <v>4</v>
      </c>
      <c r="C67">
        <v>42.79</v>
      </c>
      <c r="D67">
        <v>0</v>
      </c>
    </row>
    <row r="68" spans="1:4" x14ac:dyDescent="0.2">
      <c r="A68">
        <v>434517</v>
      </c>
      <c r="B68" t="s">
        <v>4</v>
      </c>
      <c r="C68">
        <v>50.98</v>
      </c>
      <c r="D68">
        <v>0</v>
      </c>
    </row>
    <row r="69" spans="1:4" x14ac:dyDescent="0.2">
      <c r="A69">
        <v>705627</v>
      </c>
      <c r="B69" t="s">
        <v>4</v>
      </c>
      <c r="C69">
        <v>44.79</v>
      </c>
      <c r="D69">
        <v>0</v>
      </c>
    </row>
    <row r="70" spans="1:4" x14ac:dyDescent="0.2">
      <c r="A70">
        <v>334658</v>
      </c>
      <c r="B70" t="s">
        <v>4</v>
      </c>
      <c r="C70">
        <v>48.98</v>
      </c>
      <c r="D70">
        <v>0</v>
      </c>
    </row>
    <row r="71" spans="1:4" x14ac:dyDescent="0.2">
      <c r="A71">
        <v>203662</v>
      </c>
      <c r="B71" t="s">
        <v>4</v>
      </c>
      <c r="C71">
        <v>44.83</v>
      </c>
      <c r="D71">
        <v>0</v>
      </c>
    </row>
    <row r="72" spans="1:4" x14ac:dyDescent="0.2">
      <c r="A72">
        <v>887833</v>
      </c>
      <c r="B72" t="s">
        <v>4</v>
      </c>
      <c r="C72">
        <v>45.43</v>
      </c>
      <c r="D72">
        <v>0</v>
      </c>
    </row>
    <row r="73" spans="1:4" x14ac:dyDescent="0.2">
      <c r="A73">
        <v>788805</v>
      </c>
      <c r="B73" t="s">
        <v>4</v>
      </c>
      <c r="C73">
        <v>43.58</v>
      </c>
      <c r="D73">
        <v>0</v>
      </c>
    </row>
    <row r="74" spans="1:4" x14ac:dyDescent="0.2">
      <c r="A74">
        <v>623634</v>
      </c>
      <c r="B74" t="s">
        <v>4</v>
      </c>
      <c r="C74">
        <v>48.15</v>
      </c>
      <c r="D74">
        <v>0</v>
      </c>
    </row>
    <row r="75" spans="1:4" x14ac:dyDescent="0.2">
      <c r="A75">
        <v>620931</v>
      </c>
      <c r="B75" t="s">
        <v>4</v>
      </c>
      <c r="C75">
        <v>45.45</v>
      </c>
      <c r="D75">
        <v>0</v>
      </c>
    </row>
    <row r="76" spans="1:4" x14ac:dyDescent="0.2">
      <c r="A76">
        <v>777905</v>
      </c>
      <c r="B76" t="s">
        <v>4</v>
      </c>
      <c r="C76">
        <v>46.43</v>
      </c>
      <c r="D76">
        <v>0</v>
      </c>
    </row>
    <row r="77" spans="1:4" x14ac:dyDescent="0.2">
      <c r="A77">
        <v>136862</v>
      </c>
      <c r="B77" t="s">
        <v>4</v>
      </c>
      <c r="C77">
        <v>48.17</v>
      </c>
      <c r="D77">
        <v>0</v>
      </c>
    </row>
    <row r="78" spans="1:4" x14ac:dyDescent="0.2">
      <c r="A78">
        <v>589075</v>
      </c>
      <c r="B78" t="s">
        <v>4</v>
      </c>
      <c r="C78">
        <v>47.28</v>
      </c>
      <c r="D78">
        <v>0</v>
      </c>
    </row>
    <row r="79" spans="1:4" x14ac:dyDescent="0.2">
      <c r="A79">
        <v>538474</v>
      </c>
      <c r="B79" t="s">
        <v>4</v>
      </c>
      <c r="C79">
        <v>44.16</v>
      </c>
      <c r="D79">
        <v>0</v>
      </c>
    </row>
    <row r="80" spans="1:4" x14ac:dyDescent="0.2">
      <c r="A80">
        <v>556572</v>
      </c>
      <c r="B80" t="s">
        <v>4</v>
      </c>
      <c r="C80">
        <v>44.96</v>
      </c>
      <c r="D80">
        <v>0</v>
      </c>
    </row>
    <row r="81" spans="1:4" x14ac:dyDescent="0.2">
      <c r="A81">
        <v>563986</v>
      </c>
      <c r="B81" t="s">
        <v>4</v>
      </c>
      <c r="C81">
        <v>48.73</v>
      </c>
      <c r="D81">
        <v>0</v>
      </c>
    </row>
    <row r="82" spans="1:4" x14ac:dyDescent="0.2">
      <c r="A82">
        <v>536837</v>
      </c>
      <c r="B82" t="s">
        <v>4</v>
      </c>
      <c r="C82">
        <v>43.01</v>
      </c>
      <c r="D82">
        <v>0</v>
      </c>
    </row>
    <row r="83" spans="1:4" x14ac:dyDescent="0.2">
      <c r="A83">
        <v>281746</v>
      </c>
      <c r="B83" t="s">
        <v>4</v>
      </c>
      <c r="C83">
        <v>48.44</v>
      </c>
      <c r="D83">
        <v>0</v>
      </c>
    </row>
    <row r="84" spans="1:4" x14ac:dyDescent="0.2">
      <c r="A84">
        <v>930662</v>
      </c>
      <c r="B84" t="s">
        <v>4</v>
      </c>
      <c r="C84">
        <v>46.85</v>
      </c>
      <c r="D84">
        <v>0</v>
      </c>
    </row>
    <row r="85" spans="1:4" x14ac:dyDescent="0.2">
      <c r="A85">
        <v>913015</v>
      </c>
      <c r="B85" t="s">
        <v>4</v>
      </c>
      <c r="C85">
        <v>42.46</v>
      </c>
      <c r="D85">
        <v>0</v>
      </c>
    </row>
    <row r="86" spans="1:4" x14ac:dyDescent="0.2">
      <c r="A86">
        <v>474371</v>
      </c>
      <c r="B86" t="s">
        <v>4</v>
      </c>
      <c r="C86">
        <v>44.39</v>
      </c>
      <c r="D86">
        <v>0</v>
      </c>
    </row>
    <row r="87" spans="1:4" x14ac:dyDescent="0.2">
      <c r="A87">
        <v>537695</v>
      </c>
      <c r="B87" t="s">
        <v>4</v>
      </c>
      <c r="C87">
        <v>44.48</v>
      </c>
      <c r="D87">
        <v>0</v>
      </c>
    </row>
    <row r="88" spans="1:4" x14ac:dyDescent="0.2">
      <c r="A88">
        <v>762896</v>
      </c>
      <c r="B88" t="s">
        <v>4</v>
      </c>
      <c r="C88">
        <v>44.94</v>
      </c>
      <c r="D88">
        <v>0</v>
      </c>
    </row>
    <row r="89" spans="1:4" x14ac:dyDescent="0.2">
      <c r="A89">
        <v>544698</v>
      </c>
      <c r="B89" t="s">
        <v>4</v>
      </c>
      <c r="C89">
        <v>45.76</v>
      </c>
      <c r="D89">
        <v>0</v>
      </c>
    </row>
    <row r="90" spans="1:4" x14ac:dyDescent="0.2">
      <c r="A90">
        <v>479724</v>
      </c>
      <c r="B90" t="s">
        <v>4</v>
      </c>
      <c r="C90">
        <v>44.82</v>
      </c>
      <c r="D90">
        <v>0</v>
      </c>
    </row>
    <row r="91" spans="1:4" x14ac:dyDescent="0.2">
      <c r="A91">
        <v>999298</v>
      </c>
      <c r="B91" t="s">
        <v>4</v>
      </c>
      <c r="C91">
        <v>43.37</v>
      </c>
      <c r="D91">
        <v>0</v>
      </c>
    </row>
    <row r="92" spans="1:4" x14ac:dyDescent="0.2">
      <c r="A92">
        <v>575326</v>
      </c>
      <c r="B92" t="s">
        <v>4</v>
      </c>
      <c r="C92">
        <v>47.71</v>
      </c>
      <c r="D92">
        <v>0</v>
      </c>
    </row>
    <row r="93" spans="1:4" x14ac:dyDescent="0.2">
      <c r="A93">
        <v>691942</v>
      </c>
      <c r="B93" t="s">
        <v>4</v>
      </c>
      <c r="C93">
        <v>44.44</v>
      </c>
      <c r="D93">
        <v>0</v>
      </c>
    </row>
    <row r="94" spans="1:4" x14ac:dyDescent="0.2">
      <c r="A94">
        <v>596021</v>
      </c>
      <c r="B94" t="s">
        <v>4</v>
      </c>
      <c r="C94">
        <v>44.4</v>
      </c>
      <c r="D94">
        <v>0</v>
      </c>
    </row>
    <row r="95" spans="1:4" x14ac:dyDescent="0.2">
      <c r="A95">
        <v>840079</v>
      </c>
      <c r="B95" t="s">
        <v>4</v>
      </c>
      <c r="C95">
        <v>47.24</v>
      </c>
      <c r="D95">
        <v>0</v>
      </c>
    </row>
    <row r="96" spans="1:4" x14ac:dyDescent="0.2">
      <c r="A96">
        <v>875233</v>
      </c>
      <c r="B96" t="s">
        <v>4</v>
      </c>
      <c r="C96">
        <v>47.64</v>
      </c>
      <c r="D96">
        <v>0</v>
      </c>
    </row>
    <row r="97" spans="1:4" x14ac:dyDescent="0.2">
      <c r="A97">
        <v>656842</v>
      </c>
      <c r="B97" t="s">
        <v>4</v>
      </c>
      <c r="C97">
        <v>46.66</v>
      </c>
      <c r="D97">
        <v>0</v>
      </c>
    </row>
    <row r="98" spans="1:4" x14ac:dyDescent="0.2">
      <c r="A98">
        <v>933322</v>
      </c>
      <c r="B98" t="s">
        <v>4</v>
      </c>
      <c r="C98">
        <v>45.01</v>
      </c>
      <c r="D98">
        <v>0</v>
      </c>
    </row>
    <row r="99" spans="1:4" x14ac:dyDescent="0.2">
      <c r="A99">
        <v>358609</v>
      </c>
      <c r="B99" t="s">
        <v>4</v>
      </c>
      <c r="C99">
        <v>43.71</v>
      </c>
      <c r="D99">
        <v>0</v>
      </c>
    </row>
    <row r="100" spans="1:4" x14ac:dyDescent="0.2">
      <c r="A100">
        <v>650064</v>
      </c>
      <c r="B100" t="s">
        <v>4</v>
      </c>
      <c r="C100">
        <v>45.29</v>
      </c>
      <c r="D100">
        <v>0</v>
      </c>
    </row>
    <row r="101" spans="1:4" x14ac:dyDescent="0.2">
      <c r="A101">
        <v>425138</v>
      </c>
      <c r="B101" t="s">
        <v>4</v>
      </c>
      <c r="C101">
        <v>47.53</v>
      </c>
      <c r="D101">
        <v>0</v>
      </c>
    </row>
    <row r="102" spans="1:4" x14ac:dyDescent="0.2">
      <c r="A102">
        <v>470383</v>
      </c>
      <c r="B102" t="s">
        <v>4</v>
      </c>
      <c r="C102">
        <v>47.32</v>
      </c>
      <c r="D102">
        <v>0</v>
      </c>
    </row>
    <row r="103" spans="1:4" x14ac:dyDescent="0.2">
      <c r="A103">
        <v>878554</v>
      </c>
      <c r="B103" t="s">
        <v>4</v>
      </c>
      <c r="C103">
        <v>46.72</v>
      </c>
      <c r="D103">
        <v>0</v>
      </c>
    </row>
    <row r="104" spans="1:4" x14ac:dyDescent="0.2">
      <c r="A104">
        <v>227790</v>
      </c>
      <c r="B104" t="s">
        <v>4</v>
      </c>
      <c r="C104">
        <v>47.62</v>
      </c>
      <c r="D104">
        <v>0</v>
      </c>
    </row>
    <row r="105" spans="1:4" x14ac:dyDescent="0.2">
      <c r="A105">
        <v>620454</v>
      </c>
      <c r="B105" t="s">
        <v>4</v>
      </c>
      <c r="C105">
        <v>47.08</v>
      </c>
      <c r="D105">
        <v>0</v>
      </c>
    </row>
    <row r="106" spans="1:4" x14ac:dyDescent="0.2">
      <c r="A106">
        <v>501627</v>
      </c>
      <c r="B106" t="s">
        <v>4</v>
      </c>
      <c r="C106">
        <v>43.82</v>
      </c>
      <c r="D106">
        <v>0</v>
      </c>
    </row>
    <row r="107" spans="1:4" x14ac:dyDescent="0.2">
      <c r="A107">
        <v>758857</v>
      </c>
      <c r="B107" t="s">
        <v>4</v>
      </c>
      <c r="C107">
        <v>44.46</v>
      </c>
      <c r="D107">
        <v>0</v>
      </c>
    </row>
    <row r="108" spans="1:4" x14ac:dyDescent="0.2">
      <c r="A108">
        <v>461422</v>
      </c>
      <c r="B108" t="s">
        <v>4</v>
      </c>
      <c r="C108">
        <v>42.92</v>
      </c>
      <c r="D108">
        <v>0</v>
      </c>
    </row>
    <row r="109" spans="1:4" x14ac:dyDescent="0.2">
      <c r="A109">
        <v>920179</v>
      </c>
      <c r="B109" t="s">
        <v>4</v>
      </c>
      <c r="C109">
        <v>49.2</v>
      </c>
      <c r="D109">
        <v>0</v>
      </c>
    </row>
    <row r="110" spans="1:4" x14ac:dyDescent="0.2">
      <c r="A110">
        <v>880131</v>
      </c>
      <c r="B110" t="s">
        <v>4</v>
      </c>
      <c r="C110">
        <v>48.55</v>
      </c>
      <c r="D110">
        <v>0</v>
      </c>
    </row>
    <row r="111" spans="1:4" x14ac:dyDescent="0.2">
      <c r="A111">
        <v>287232</v>
      </c>
      <c r="B111" t="s">
        <v>4</v>
      </c>
      <c r="C111">
        <v>47.25</v>
      </c>
      <c r="D111">
        <v>0</v>
      </c>
    </row>
    <row r="112" spans="1:4" x14ac:dyDescent="0.2">
      <c r="A112">
        <v>467538</v>
      </c>
      <c r="B112" t="s">
        <v>4</v>
      </c>
      <c r="C112">
        <v>46.55</v>
      </c>
      <c r="D112">
        <v>0</v>
      </c>
    </row>
    <row r="113" spans="1:4" x14ac:dyDescent="0.2">
      <c r="A113">
        <v>390166</v>
      </c>
      <c r="B113" t="s">
        <v>4</v>
      </c>
      <c r="C113">
        <v>47.44</v>
      </c>
      <c r="D113">
        <v>0</v>
      </c>
    </row>
    <row r="114" spans="1:4" x14ac:dyDescent="0.2">
      <c r="A114">
        <v>273955</v>
      </c>
      <c r="B114" t="s">
        <v>4</v>
      </c>
      <c r="C114">
        <v>48.76</v>
      </c>
      <c r="D114">
        <v>0</v>
      </c>
    </row>
    <row r="115" spans="1:4" x14ac:dyDescent="0.2">
      <c r="A115">
        <v>940461</v>
      </c>
      <c r="B115" t="s">
        <v>4</v>
      </c>
      <c r="C115">
        <v>49.93</v>
      </c>
      <c r="D115">
        <v>0</v>
      </c>
    </row>
    <row r="116" spans="1:4" x14ac:dyDescent="0.2">
      <c r="A116">
        <v>823993</v>
      </c>
      <c r="B116" t="s">
        <v>4</v>
      </c>
      <c r="C116">
        <v>49.19</v>
      </c>
      <c r="D116">
        <v>0</v>
      </c>
    </row>
    <row r="117" spans="1:4" x14ac:dyDescent="0.2">
      <c r="A117">
        <v>898591</v>
      </c>
      <c r="B117" t="s">
        <v>4</v>
      </c>
      <c r="C117">
        <v>44.51</v>
      </c>
      <c r="D117">
        <v>0</v>
      </c>
    </row>
    <row r="118" spans="1:4" x14ac:dyDescent="0.2">
      <c r="A118">
        <v>607326</v>
      </c>
      <c r="B118" t="s">
        <v>4</v>
      </c>
      <c r="C118">
        <v>47.95</v>
      </c>
      <c r="D118">
        <v>0</v>
      </c>
    </row>
    <row r="119" spans="1:4" x14ac:dyDescent="0.2">
      <c r="A119">
        <v>671890</v>
      </c>
      <c r="B119" t="s">
        <v>4</v>
      </c>
      <c r="C119">
        <v>47.67</v>
      </c>
      <c r="D119">
        <v>0</v>
      </c>
    </row>
    <row r="120" spans="1:4" x14ac:dyDescent="0.2">
      <c r="A120">
        <v>504018</v>
      </c>
      <c r="B120" t="s">
        <v>4</v>
      </c>
      <c r="C120">
        <v>44.98</v>
      </c>
      <c r="D120">
        <v>0</v>
      </c>
    </row>
    <row r="121" spans="1:4" x14ac:dyDescent="0.2">
      <c r="A121">
        <v>882739</v>
      </c>
      <c r="B121" t="s">
        <v>4</v>
      </c>
      <c r="C121">
        <v>45.25</v>
      </c>
      <c r="D121">
        <v>0</v>
      </c>
    </row>
    <row r="122" spans="1:4" x14ac:dyDescent="0.2">
      <c r="A122">
        <v>793235</v>
      </c>
      <c r="B122" t="s">
        <v>4</v>
      </c>
      <c r="C122">
        <v>45.69</v>
      </c>
      <c r="D122">
        <v>0</v>
      </c>
    </row>
    <row r="123" spans="1:4" x14ac:dyDescent="0.2">
      <c r="A123">
        <v>255740</v>
      </c>
      <c r="B123" t="s">
        <v>4</v>
      </c>
      <c r="C123">
        <v>44.35</v>
      </c>
      <c r="D123">
        <v>0</v>
      </c>
    </row>
    <row r="124" spans="1:4" x14ac:dyDescent="0.2">
      <c r="A124">
        <v>260471</v>
      </c>
      <c r="B124" t="s">
        <v>4</v>
      </c>
      <c r="C124">
        <v>45.87</v>
      </c>
      <c r="D124">
        <v>0</v>
      </c>
    </row>
    <row r="125" spans="1:4" x14ac:dyDescent="0.2">
      <c r="A125">
        <v>557706</v>
      </c>
      <c r="B125" t="s">
        <v>4</v>
      </c>
      <c r="C125">
        <v>47.75</v>
      </c>
      <c r="D125">
        <v>0</v>
      </c>
    </row>
    <row r="126" spans="1:4" x14ac:dyDescent="0.2">
      <c r="A126">
        <v>219176</v>
      </c>
      <c r="B126" t="s">
        <v>4</v>
      </c>
      <c r="C126">
        <v>46.52</v>
      </c>
      <c r="D126">
        <v>0</v>
      </c>
    </row>
    <row r="127" spans="1:4" x14ac:dyDescent="0.2">
      <c r="A127">
        <v>570647</v>
      </c>
      <c r="B127" t="s">
        <v>4</v>
      </c>
      <c r="C127">
        <v>44.37</v>
      </c>
      <c r="D127">
        <v>0</v>
      </c>
    </row>
    <row r="128" spans="1:4" x14ac:dyDescent="0.2">
      <c r="A128">
        <v>895729</v>
      </c>
      <c r="B128" t="s">
        <v>4</v>
      </c>
      <c r="C128">
        <v>47.67</v>
      </c>
      <c r="D128">
        <v>0</v>
      </c>
    </row>
    <row r="129" spans="1:4" x14ac:dyDescent="0.2">
      <c r="A129">
        <v>646333</v>
      </c>
      <c r="B129" t="s">
        <v>4</v>
      </c>
      <c r="C129">
        <v>45.93</v>
      </c>
      <c r="D129">
        <v>0</v>
      </c>
    </row>
    <row r="130" spans="1:4" x14ac:dyDescent="0.2">
      <c r="A130">
        <v>402994</v>
      </c>
      <c r="B130" t="s">
        <v>4</v>
      </c>
      <c r="C130">
        <v>46.04</v>
      </c>
      <c r="D130">
        <v>0</v>
      </c>
    </row>
    <row r="131" spans="1:4" x14ac:dyDescent="0.2">
      <c r="A131">
        <v>341502</v>
      </c>
      <c r="B131" t="s">
        <v>4</v>
      </c>
      <c r="C131">
        <v>49.59</v>
      </c>
      <c r="D131">
        <v>0</v>
      </c>
    </row>
    <row r="132" spans="1:4" x14ac:dyDescent="0.2">
      <c r="A132">
        <v>161123</v>
      </c>
      <c r="B132" t="s">
        <v>4</v>
      </c>
      <c r="C132">
        <v>45.8</v>
      </c>
      <c r="D132">
        <v>0</v>
      </c>
    </row>
    <row r="133" spans="1:4" x14ac:dyDescent="0.2">
      <c r="A133">
        <v>548305</v>
      </c>
      <c r="B133" t="s">
        <v>4</v>
      </c>
      <c r="C133">
        <v>45.98</v>
      </c>
      <c r="D133">
        <v>0</v>
      </c>
    </row>
    <row r="134" spans="1:4" x14ac:dyDescent="0.2">
      <c r="A134">
        <v>722091</v>
      </c>
      <c r="B134" t="s">
        <v>4</v>
      </c>
      <c r="C134">
        <v>46.66</v>
      </c>
      <c r="D134">
        <v>0</v>
      </c>
    </row>
    <row r="135" spans="1:4" x14ac:dyDescent="0.2">
      <c r="A135">
        <v>393413</v>
      </c>
      <c r="B135" t="s">
        <v>4</v>
      </c>
      <c r="C135">
        <v>44.98</v>
      </c>
      <c r="D135">
        <v>0</v>
      </c>
    </row>
    <row r="136" spans="1:4" x14ac:dyDescent="0.2">
      <c r="A136">
        <v>563136</v>
      </c>
      <c r="B136" t="s">
        <v>4</v>
      </c>
      <c r="C136">
        <v>44.36</v>
      </c>
      <c r="D136">
        <v>0</v>
      </c>
    </row>
    <row r="137" spans="1:4" x14ac:dyDescent="0.2">
      <c r="A137">
        <v>828233</v>
      </c>
      <c r="B137" t="s">
        <v>4</v>
      </c>
      <c r="C137">
        <v>42.03</v>
      </c>
      <c r="D137">
        <v>0</v>
      </c>
    </row>
    <row r="138" spans="1:4" x14ac:dyDescent="0.2">
      <c r="A138">
        <v>763711</v>
      </c>
      <c r="B138" t="s">
        <v>4</v>
      </c>
      <c r="C138">
        <v>46.45</v>
      </c>
      <c r="D138">
        <v>0</v>
      </c>
    </row>
    <row r="139" spans="1:4" x14ac:dyDescent="0.2">
      <c r="A139">
        <v>804746</v>
      </c>
      <c r="B139" t="s">
        <v>4</v>
      </c>
      <c r="C139">
        <v>46.78</v>
      </c>
      <c r="D139">
        <v>0</v>
      </c>
    </row>
    <row r="140" spans="1:4" x14ac:dyDescent="0.2">
      <c r="A140">
        <v>481122</v>
      </c>
      <c r="B140" t="s">
        <v>4</v>
      </c>
      <c r="C140">
        <v>50.91</v>
      </c>
      <c r="D140">
        <v>0</v>
      </c>
    </row>
    <row r="141" spans="1:4" x14ac:dyDescent="0.2">
      <c r="A141">
        <v>505695</v>
      </c>
      <c r="B141" t="s">
        <v>4</v>
      </c>
      <c r="C141">
        <v>44.86</v>
      </c>
      <c r="D141">
        <v>0</v>
      </c>
    </row>
    <row r="142" spans="1:4" x14ac:dyDescent="0.2">
      <c r="A142">
        <v>807735</v>
      </c>
      <c r="B142" t="s">
        <v>4</v>
      </c>
      <c r="C142">
        <v>48.85</v>
      </c>
      <c r="D142">
        <v>0</v>
      </c>
    </row>
    <row r="143" spans="1:4" x14ac:dyDescent="0.2">
      <c r="A143">
        <v>120014</v>
      </c>
      <c r="B143" t="s">
        <v>4</v>
      </c>
      <c r="C143">
        <v>48.38</v>
      </c>
      <c r="D143">
        <v>0</v>
      </c>
    </row>
    <row r="144" spans="1:4" x14ac:dyDescent="0.2">
      <c r="A144">
        <v>348186</v>
      </c>
      <c r="B144" t="s">
        <v>4</v>
      </c>
      <c r="C144">
        <v>46.36</v>
      </c>
      <c r="D144">
        <v>0</v>
      </c>
    </row>
    <row r="145" spans="1:4" x14ac:dyDescent="0.2">
      <c r="A145">
        <v>445291</v>
      </c>
      <c r="B145" t="s">
        <v>4</v>
      </c>
      <c r="C145">
        <v>45.85</v>
      </c>
      <c r="D145">
        <v>0</v>
      </c>
    </row>
    <row r="146" spans="1:4" x14ac:dyDescent="0.2">
      <c r="A146">
        <v>858820</v>
      </c>
      <c r="B146" t="s">
        <v>4</v>
      </c>
      <c r="C146">
        <v>43.6</v>
      </c>
      <c r="D146">
        <v>0</v>
      </c>
    </row>
    <row r="147" spans="1:4" x14ac:dyDescent="0.2">
      <c r="A147">
        <v>778365</v>
      </c>
      <c r="B147" t="s">
        <v>4</v>
      </c>
      <c r="C147">
        <v>42.72</v>
      </c>
      <c r="D147">
        <v>0</v>
      </c>
    </row>
    <row r="148" spans="1:4" x14ac:dyDescent="0.2">
      <c r="A148">
        <v>983162</v>
      </c>
      <c r="B148" t="s">
        <v>4</v>
      </c>
      <c r="C148">
        <v>49.55</v>
      </c>
      <c r="D148">
        <v>0</v>
      </c>
    </row>
    <row r="149" spans="1:4" x14ac:dyDescent="0.2">
      <c r="A149">
        <v>885827</v>
      </c>
      <c r="B149" t="s">
        <v>4</v>
      </c>
      <c r="C149">
        <v>47.31</v>
      </c>
      <c r="D149">
        <v>0</v>
      </c>
    </row>
    <row r="150" spans="1:4" x14ac:dyDescent="0.2">
      <c r="A150">
        <v>126510</v>
      </c>
      <c r="B150" t="s">
        <v>4</v>
      </c>
      <c r="C150">
        <v>43.95</v>
      </c>
      <c r="D150">
        <v>0</v>
      </c>
    </row>
    <row r="151" spans="1:4" x14ac:dyDescent="0.2">
      <c r="A151">
        <v>757762</v>
      </c>
      <c r="B151" t="s">
        <v>4</v>
      </c>
      <c r="C151">
        <v>45.34</v>
      </c>
      <c r="D151">
        <v>0</v>
      </c>
    </row>
    <row r="152" spans="1:4" x14ac:dyDescent="0.2">
      <c r="A152">
        <v>112908</v>
      </c>
      <c r="B152" t="s">
        <v>4</v>
      </c>
      <c r="C152">
        <v>44.3</v>
      </c>
      <c r="D152">
        <v>0</v>
      </c>
    </row>
    <row r="153" spans="1:4" x14ac:dyDescent="0.2">
      <c r="A153">
        <v>841219</v>
      </c>
      <c r="B153" t="s">
        <v>4</v>
      </c>
      <c r="C153">
        <v>43.38</v>
      </c>
      <c r="D153">
        <v>0</v>
      </c>
    </row>
    <row r="154" spans="1:4" x14ac:dyDescent="0.2">
      <c r="A154">
        <v>873654</v>
      </c>
      <c r="B154" t="s">
        <v>4</v>
      </c>
      <c r="C154">
        <v>42.8</v>
      </c>
      <c r="D154">
        <v>0</v>
      </c>
    </row>
    <row r="155" spans="1:4" x14ac:dyDescent="0.2">
      <c r="A155">
        <v>114342</v>
      </c>
      <c r="B155" t="s">
        <v>4</v>
      </c>
      <c r="C155">
        <v>48.49</v>
      </c>
      <c r="D155">
        <v>0</v>
      </c>
    </row>
    <row r="156" spans="1:4" x14ac:dyDescent="0.2">
      <c r="A156">
        <v>898479</v>
      </c>
      <c r="B156" t="s">
        <v>4</v>
      </c>
      <c r="C156">
        <v>46.69</v>
      </c>
      <c r="D156">
        <v>0</v>
      </c>
    </row>
    <row r="157" spans="1:4" x14ac:dyDescent="0.2">
      <c r="A157">
        <v>536571</v>
      </c>
      <c r="B157" t="s">
        <v>4</v>
      </c>
      <c r="C157">
        <v>44.21</v>
      </c>
      <c r="D157">
        <v>0</v>
      </c>
    </row>
    <row r="158" spans="1:4" x14ac:dyDescent="0.2">
      <c r="A158">
        <v>909606</v>
      </c>
      <c r="B158" t="s">
        <v>4</v>
      </c>
      <c r="C158">
        <v>42.91</v>
      </c>
      <c r="D158">
        <v>0</v>
      </c>
    </row>
    <row r="159" spans="1:4" x14ac:dyDescent="0.2">
      <c r="A159">
        <v>778320</v>
      </c>
      <c r="B159" t="s">
        <v>4</v>
      </c>
      <c r="C159">
        <v>46.59</v>
      </c>
      <c r="D159">
        <v>0</v>
      </c>
    </row>
    <row r="160" spans="1:4" x14ac:dyDescent="0.2">
      <c r="A160">
        <v>532284</v>
      </c>
      <c r="B160" t="s">
        <v>4</v>
      </c>
      <c r="C160">
        <v>45.46</v>
      </c>
      <c r="D160">
        <v>0</v>
      </c>
    </row>
    <row r="161" spans="1:4" x14ac:dyDescent="0.2">
      <c r="A161">
        <v>601900</v>
      </c>
      <c r="B161" t="s">
        <v>4</v>
      </c>
      <c r="C161">
        <v>43.61</v>
      </c>
      <c r="D161">
        <v>0</v>
      </c>
    </row>
    <row r="162" spans="1:4" x14ac:dyDescent="0.2">
      <c r="A162">
        <v>575142</v>
      </c>
      <c r="B162" t="s">
        <v>4</v>
      </c>
      <c r="C162">
        <v>47.9</v>
      </c>
      <c r="D162">
        <v>0</v>
      </c>
    </row>
    <row r="163" spans="1:4" x14ac:dyDescent="0.2">
      <c r="A163">
        <v>710470</v>
      </c>
      <c r="B163" t="s">
        <v>4</v>
      </c>
      <c r="C163">
        <v>47.85</v>
      </c>
      <c r="D163">
        <v>0</v>
      </c>
    </row>
    <row r="164" spans="1:4" x14ac:dyDescent="0.2">
      <c r="A164">
        <v>132695</v>
      </c>
      <c r="B164" t="s">
        <v>4</v>
      </c>
      <c r="C164">
        <v>47.75</v>
      </c>
      <c r="D164">
        <v>0</v>
      </c>
    </row>
    <row r="165" spans="1:4" x14ac:dyDescent="0.2">
      <c r="A165">
        <v>975086</v>
      </c>
      <c r="B165" t="s">
        <v>4</v>
      </c>
      <c r="C165">
        <v>45.63</v>
      </c>
      <c r="D165">
        <v>0</v>
      </c>
    </row>
    <row r="166" spans="1:4" x14ac:dyDescent="0.2">
      <c r="A166">
        <v>330819</v>
      </c>
      <c r="B166" t="s">
        <v>4</v>
      </c>
      <c r="C166">
        <v>46.76</v>
      </c>
      <c r="D166">
        <v>0</v>
      </c>
    </row>
    <row r="167" spans="1:4" x14ac:dyDescent="0.2">
      <c r="A167">
        <v>234038</v>
      </c>
      <c r="B167" t="s">
        <v>4</v>
      </c>
      <c r="C167">
        <v>47.03</v>
      </c>
      <c r="D167">
        <v>0</v>
      </c>
    </row>
    <row r="168" spans="1:4" x14ac:dyDescent="0.2">
      <c r="A168">
        <v>377104</v>
      </c>
      <c r="B168" t="s">
        <v>4</v>
      </c>
      <c r="C168">
        <v>48.98</v>
      </c>
      <c r="D168">
        <v>0</v>
      </c>
    </row>
    <row r="169" spans="1:4" x14ac:dyDescent="0.2">
      <c r="A169">
        <v>167659</v>
      </c>
      <c r="B169" t="s">
        <v>4</v>
      </c>
      <c r="C169">
        <v>45.17</v>
      </c>
      <c r="D169">
        <v>0</v>
      </c>
    </row>
    <row r="170" spans="1:4" x14ac:dyDescent="0.2">
      <c r="A170">
        <v>841210</v>
      </c>
      <c r="B170" t="s">
        <v>4</v>
      </c>
      <c r="C170">
        <v>43.99</v>
      </c>
      <c r="D170">
        <v>0</v>
      </c>
    </row>
    <row r="171" spans="1:4" x14ac:dyDescent="0.2">
      <c r="A171">
        <v>303724</v>
      </c>
      <c r="B171" t="s">
        <v>4</v>
      </c>
      <c r="C171">
        <v>44.72</v>
      </c>
      <c r="D171">
        <v>0</v>
      </c>
    </row>
    <row r="172" spans="1:4" x14ac:dyDescent="0.2">
      <c r="A172">
        <v>749432</v>
      </c>
      <c r="B172" t="s">
        <v>4</v>
      </c>
      <c r="C172">
        <v>46.95</v>
      </c>
      <c r="D172">
        <v>0</v>
      </c>
    </row>
    <row r="173" spans="1:4" x14ac:dyDescent="0.2">
      <c r="A173">
        <v>172548</v>
      </c>
      <c r="B173" t="s">
        <v>4</v>
      </c>
      <c r="C173">
        <v>50.22</v>
      </c>
      <c r="D173">
        <v>0</v>
      </c>
    </row>
    <row r="174" spans="1:4" x14ac:dyDescent="0.2">
      <c r="A174">
        <v>484077</v>
      </c>
      <c r="B174" t="s">
        <v>4</v>
      </c>
      <c r="C174">
        <v>45.87</v>
      </c>
      <c r="D174">
        <v>0</v>
      </c>
    </row>
    <row r="175" spans="1:4" x14ac:dyDescent="0.2">
      <c r="A175">
        <v>738181</v>
      </c>
      <c r="B175" t="s">
        <v>4</v>
      </c>
      <c r="C175">
        <v>47.41</v>
      </c>
      <c r="D175">
        <v>0</v>
      </c>
    </row>
    <row r="176" spans="1:4" x14ac:dyDescent="0.2">
      <c r="A176">
        <v>379373</v>
      </c>
      <c r="B176" t="s">
        <v>4</v>
      </c>
      <c r="C176">
        <v>49.57</v>
      </c>
      <c r="D176">
        <v>0</v>
      </c>
    </row>
    <row r="177" spans="1:4" x14ac:dyDescent="0.2">
      <c r="A177">
        <v>998571</v>
      </c>
      <c r="B177" t="s">
        <v>4</v>
      </c>
      <c r="C177">
        <v>45.8</v>
      </c>
      <c r="D177">
        <v>0</v>
      </c>
    </row>
    <row r="178" spans="1:4" x14ac:dyDescent="0.2">
      <c r="A178">
        <v>577955</v>
      </c>
      <c r="B178" t="s">
        <v>4</v>
      </c>
      <c r="C178">
        <v>46.1</v>
      </c>
      <c r="D178">
        <v>0</v>
      </c>
    </row>
    <row r="179" spans="1:4" x14ac:dyDescent="0.2">
      <c r="A179">
        <v>334190</v>
      </c>
      <c r="B179" t="s">
        <v>4</v>
      </c>
      <c r="C179">
        <v>50.18</v>
      </c>
      <c r="D179">
        <v>0</v>
      </c>
    </row>
    <row r="180" spans="1:4" x14ac:dyDescent="0.2">
      <c r="A180">
        <v>848885</v>
      </c>
      <c r="B180" t="s">
        <v>4</v>
      </c>
      <c r="C180">
        <v>46.9</v>
      </c>
      <c r="D180">
        <v>0</v>
      </c>
    </row>
    <row r="181" spans="1:4" x14ac:dyDescent="0.2">
      <c r="A181">
        <v>409150</v>
      </c>
      <c r="B181" t="s">
        <v>4</v>
      </c>
      <c r="C181">
        <v>40.869999999999997</v>
      </c>
      <c r="D181">
        <v>0</v>
      </c>
    </row>
    <row r="182" spans="1:4" x14ac:dyDescent="0.2">
      <c r="A182">
        <v>426836</v>
      </c>
      <c r="B182" t="s">
        <v>4</v>
      </c>
      <c r="C182">
        <v>46.98</v>
      </c>
      <c r="D182">
        <v>0</v>
      </c>
    </row>
    <row r="183" spans="1:4" x14ac:dyDescent="0.2">
      <c r="A183">
        <v>881646</v>
      </c>
      <c r="B183" t="s">
        <v>4</v>
      </c>
      <c r="C183">
        <v>42.31</v>
      </c>
      <c r="D183">
        <v>0</v>
      </c>
    </row>
    <row r="184" spans="1:4" x14ac:dyDescent="0.2">
      <c r="A184">
        <v>546129</v>
      </c>
      <c r="B184" t="s">
        <v>4</v>
      </c>
      <c r="C184">
        <v>47.59</v>
      </c>
      <c r="D184">
        <v>0</v>
      </c>
    </row>
    <row r="185" spans="1:4" x14ac:dyDescent="0.2">
      <c r="A185">
        <v>966528</v>
      </c>
      <c r="B185" t="s">
        <v>4</v>
      </c>
      <c r="C185">
        <v>47.22</v>
      </c>
      <c r="D185">
        <v>0</v>
      </c>
    </row>
    <row r="186" spans="1:4" x14ac:dyDescent="0.2">
      <c r="A186">
        <v>754406</v>
      </c>
      <c r="B186" t="s">
        <v>4</v>
      </c>
      <c r="C186">
        <v>45.97</v>
      </c>
      <c r="D186">
        <v>0</v>
      </c>
    </row>
    <row r="187" spans="1:4" x14ac:dyDescent="0.2">
      <c r="A187">
        <v>376043</v>
      </c>
      <c r="B187" t="s">
        <v>4</v>
      </c>
      <c r="C187">
        <v>46.58</v>
      </c>
      <c r="D187">
        <v>0</v>
      </c>
    </row>
    <row r="188" spans="1:4" x14ac:dyDescent="0.2">
      <c r="A188">
        <v>793863</v>
      </c>
      <c r="B188" t="s">
        <v>4</v>
      </c>
      <c r="C188">
        <v>45.09</v>
      </c>
      <c r="D188">
        <v>0</v>
      </c>
    </row>
    <row r="189" spans="1:4" x14ac:dyDescent="0.2">
      <c r="A189">
        <v>239867</v>
      </c>
      <c r="B189" t="s">
        <v>4</v>
      </c>
      <c r="C189">
        <v>45.33</v>
      </c>
      <c r="D189">
        <v>0</v>
      </c>
    </row>
    <row r="190" spans="1:4" x14ac:dyDescent="0.2">
      <c r="A190">
        <v>394414</v>
      </c>
      <c r="B190" t="s">
        <v>4</v>
      </c>
      <c r="C190">
        <v>48.52</v>
      </c>
      <c r="D190">
        <v>0</v>
      </c>
    </row>
    <row r="191" spans="1:4" x14ac:dyDescent="0.2">
      <c r="A191">
        <v>139925</v>
      </c>
      <c r="B191" t="s">
        <v>4</v>
      </c>
      <c r="C191">
        <v>46.13</v>
      </c>
      <c r="D191">
        <v>0</v>
      </c>
    </row>
    <row r="192" spans="1:4" x14ac:dyDescent="0.2">
      <c r="A192">
        <v>984939</v>
      </c>
      <c r="B192" t="s">
        <v>4</v>
      </c>
      <c r="C192">
        <v>45.55</v>
      </c>
      <c r="D192">
        <v>0</v>
      </c>
    </row>
    <row r="193" spans="1:4" x14ac:dyDescent="0.2">
      <c r="A193">
        <v>304767</v>
      </c>
      <c r="B193" t="s">
        <v>4</v>
      </c>
      <c r="C193">
        <v>46.79</v>
      </c>
      <c r="D193">
        <v>0</v>
      </c>
    </row>
    <row r="194" spans="1:4" x14ac:dyDescent="0.2">
      <c r="A194">
        <v>326329</v>
      </c>
      <c r="B194" t="s">
        <v>4</v>
      </c>
      <c r="C194">
        <v>48.98</v>
      </c>
      <c r="D194">
        <v>0</v>
      </c>
    </row>
    <row r="195" spans="1:4" x14ac:dyDescent="0.2">
      <c r="A195">
        <v>618565</v>
      </c>
      <c r="B195" t="s">
        <v>4</v>
      </c>
      <c r="C195">
        <v>48.8</v>
      </c>
      <c r="D195">
        <v>0</v>
      </c>
    </row>
    <row r="196" spans="1:4" x14ac:dyDescent="0.2">
      <c r="A196">
        <v>144097</v>
      </c>
      <c r="B196" t="s">
        <v>4</v>
      </c>
      <c r="C196">
        <v>44.78</v>
      </c>
      <c r="D196">
        <v>0</v>
      </c>
    </row>
    <row r="197" spans="1:4" x14ac:dyDescent="0.2">
      <c r="A197">
        <v>457206</v>
      </c>
      <c r="B197" t="s">
        <v>4</v>
      </c>
      <c r="C197">
        <v>44.06</v>
      </c>
      <c r="D197">
        <v>0</v>
      </c>
    </row>
    <row r="198" spans="1:4" x14ac:dyDescent="0.2">
      <c r="A198">
        <v>579086</v>
      </c>
      <c r="B198" t="s">
        <v>4</v>
      </c>
      <c r="C198">
        <v>45.39</v>
      </c>
      <c r="D198">
        <v>0</v>
      </c>
    </row>
    <row r="199" spans="1:4" x14ac:dyDescent="0.2">
      <c r="A199">
        <v>160837</v>
      </c>
      <c r="B199" t="s">
        <v>4</v>
      </c>
      <c r="C199">
        <v>42.27</v>
      </c>
      <c r="D199">
        <v>0</v>
      </c>
    </row>
    <row r="200" spans="1:4" x14ac:dyDescent="0.2">
      <c r="A200">
        <v>934900</v>
      </c>
      <c r="B200" t="s">
        <v>4</v>
      </c>
      <c r="C200">
        <v>43.4</v>
      </c>
      <c r="D200">
        <v>0</v>
      </c>
    </row>
    <row r="201" spans="1:4" x14ac:dyDescent="0.2">
      <c r="A201">
        <v>331839</v>
      </c>
      <c r="B201" t="s">
        <v>4</v>
      </c>
      <c r="C201">
        <v>49.67</v>
      </c>
      <c r="D201">
        <v>0</v>
      </c>
    </row>
    <row r="202" spans="1:4" x14ac:dyDescent="0.2">
      <c r="A202">
        <v>283098</v>
      </c>
      <c r="B202" t="s">
        <v>4</v>
      </c>
      <c r="C202">
        <v>47.64</v>
      </c>
      <c r="D202">
        <v>0</v>
      </c>
    </row>
    <row r="203" spans="1:4" x14ac:dyDescent="0.2">
      <c r="A203">
        <v>871856</v>
      </c>
      <c r="B203" t="s">
        <v>4</v>
      </c>
      <c r="C203">
        <v>43.59</v>
      </c>
      <c r="D203">
        <v>0</v>
      </c>
    </row>
    <row r="204" spans="1:4" x14ac:dyDescent="0.2">
      <c r="A204">
        <v>676925</v>
      </c>
      <c r="B204" t="s">
        <v>4</v>
      </c>
      <c r="C204">
        <v>48.07</v>
      </c>
      <c r="D204">
        <v>0</v>
      </c>
    </row>
    <row r="205" spans="1:4" x14ac:dyDescent="0.2">
      <c r="A205">
        <v>340769</v>
      </c>
      <c r="B205" t="s">
        <v>4</v>
      </c>
      <c r="C205">
        <v>46.44</v>
      </c>
      <c r="D205">
        <v>0</v>
      </c>
    </row>
    <row r="206" spans="1:4" x14ac:dyDescent="0.2">
      <c r="A206">
        <v>229952</v>
      </c>
      <c r="B206" t="s">
        <v>4</v>
      </c>
      <c r="C206">
        <v>48.54</v>
      </c>
      <c r="D206">
        <v>0</v>
      </c>
    </row>
    <row r="207" spans="1:4" x14ac:dyDescent="0.2">
      <c r="A207">
        <v>712222</v>
      </c>
      <c r="B207" t="s">
        <v>4</v>
      </c>
      <c r="C207">
        <v>45.79</v>
      </c>
      <c r="D207">
        <v>0</v>
      </c>
    </row>
    <row r="208" spans="1:4" x14ac:dyDescent="0.2">
      <c r="A208">
        <v>770468</v>
      </c>
      <c r="B208" t="s">
        <v>4</v>
      </c>
      <c r="C208">
        <v>42.46</v>
      </c>
      <c r="D208">
        <v>0</v>
      </c>
    </row>
    <row r="209" spans="1:4" x14ac:dyDescent="0.2">
      <c r="A209">
        <v>809717</v>
      </c>
      <c r="B209" t="s">
        <v>4</v>
      </c>
      <c r="C209">
        <v>41.27</v>
      </c>
      <c r="D209">
        <v>0</v>
      </c>
    </row>
    <row r="210" spans="1:4" x14ac:dyDescent="0.2">
      <c r="A210">
        <v>500185</v>
      </c>
      <c r="B210" t="s">
        <v>4</v>
      </c>
      <c r="C210">
        <v>44.3</v>
      </c>
      <c r="D210">
        <v>0</v>
      </c>
    </row>
    <row r="211" spans="1:4" x14ac:dyDescent="0.2">
      <c r="A211">
        <v>518870</v>
      </c>
      <c r="B211" t="s">
        <v>4</v>
      </c>
      <c r="C211">
        <v>45.78</v>
      </c>
      <c r="D211">
        <v>0</v>
      </c>
    </row>
    <row r="212" spans="1:4" x14ac:dyDescent="0.2">
      <c r="A212">
        <v>727095</v>
      </c>
      <c r="B212" t="s">
        <v>4</v>
      </c>
      <c r="C212">
        <v>49.61</v>
      </c>
      <c r="D212">
        <v>0</v>
      </c>
    </row>
    <row r="213" spans="1:4" x14ac:dyDescent="0.2">
      <c r="A213">
        <v>283650</v>
      </c>
      <c r="B213" t="s">
        <v>4</v>
      </c>
      <c r="C213">
        <v>44.84</v>
      </c>
      <c r="D213">
        <v>0</v>
      </c>
    </row>
    <row r="214" spans="1:4" x14ac:dyDescent="0.2">
      <c r="A214">
        <v>433614</v>
      </c>
      <c r="B214" t="s">
        <v>4</v>
      </c>
      <c r="C214">
        <v>44.74</v>
      </c>
      <c r="D214">
        <v>0</v>
      </c>
    </row>
    <row r="215" spans="1:4" x14ac:dyDescent="0.2">
      <c r="A215">
        <v>647036</v>
      </c>
      <c r="B215" t="s">
        <v>4</v>
      </c>
      <c r="C215">
        <v>46.78</v>
      </c>
      <c r="D215">
        <v>0</v>
      </c>
    </row>
    <row r="216" spans="1:4" x14ac:dyDescent="0.2">
      <c r="A216">
        <v>678520</v>
      </c>
      <c r="B216" t="s">
        <v>4</v>
      </c>
      <c r="C216">
        <v>43.17</v>
      </c>
      <c r="D216">
        <v>0</v>
      </c>
    </row>
    <row r="217" spans="1:4" x14ac:dyDescent="0.2">
      <c r="A217">
        <v>515768</v>
      </c>
      <c r="B217" t="s">
        <v>4</v>
      </c>
      <c r="C217">
        <v>46.97</v>
      </c>
      <c r="D217">
        <v>0</v>
      </c>
    </row>
    <row r="218" spans="1:4" x14ac:dyDescent="0.2">
      <c r="A218">
        <v>359800</v>
      </c>
      <c r="B218" t="s">
        <v>4</v>
      </c>
      <c r="C218">
        <v>46.68</v>
      </c>
      <c r="D218">
        <v>0</v>
      </c>
    </row>
    <row r="219" spans="1:4" x14ac:dyDescent="0.2">
      <c r="A219">
        <v>982841</v>
      </c>
      <c r="B219" t="s">
        <v>4</v>
      </c>
      <c r="C219">
        <v>46.4</v>
      </c>
      <c r="D219">
        <v>0</v>
      </c>
    </row>
    <row r="220" spans="1:4" x14ac:dyDescent="0.2">
      <c r="A220">
        <v>452042</v>
      </c>
      <c r="B220" t="s">
        <v>4</v>
      </c>
      <c r="C220">
        <v>45.74</v>
      </c>
      <c r="D220">
        <v>0</v>
      </c>
    </row>
    <row r="221" spans="1:4" x14ac:dyDescent="0.2">
      <c r="A221">
        <v>339098</v>
      </c>
      <c r="B221" t="s">
        <v>4</v>
      </c>
      <c r="C221">
        <v>47.85</v>
      </c>
      <c r="D221">
        <v>0</v>
      </c>
    </row>
    <row r="222" spans="1:4" x14ac:dyDescent="0.2">
      <c r="A222">
        <v>837847</v>
      </c>
      <c r="B222" t="s">
        <v>4</v>
      </c>
      <c r="C222">
        <v>47</v>
      </c>
      <c r="D222">
        <v>0</v>
      </c>
    </row>
    <row r="223" spans="1:4" x14ac:dyDescent="0.2">
      <c r="A223">
        <v>250705</v>
      </c>
      <c r="B223" t="s">
        <v>4</v>
      </c>
      <c r="C223">
        <v>46.55</v>
      </c>
      <c r="D223">
        <v>0</v>
      </c>
    </row>
    <row r="224" spans="1:4" x14ac:dyDescent="0.2">
      <c r="A224">
        <v>261487</v>
      </c>
      <c r="B224" t="s">
        <v>4</v>
      </c>
      <c r="C224">
        <v>46.06</v>
      </c>
      <c r="D224">
        <v>0</v>
      </c>
    </row>
    <row r="225" spans="1:4" x14ac:dyDescent="0.2">
      <c r="A225">
        <v>917461</v>
      </c>
      <c r="B225" t="s">
        <v>4</v>
      </c>
      <c r="C225">
        <v>45.55</v>
      </c>
      <c r="D225">
        <v>0</v>
      </c>
    </row>
    <row r="226" spans="1:4" x14ac:dyDescent="0.2">
      <c r="A226">
        <v>656608</v>
      </c>
      <c r="B226" t="s">
        <v>4</v>
      </c>
      <c r="C226">
        <v>44.05</v>
      </c>
      <c r="D226">
        <v>0</v>
      </c>
    </row>
    <row r="227" spans="1:4" x14ac:dyDescent="0.2">
      <c r="A227">
        <v>289378</v>
      </c>
      <c r="B227" t="s">
        <v>4</v>
      </c>
      <c r="C227">
        <v>43.34</v>
      </c>
      <c r="D227">
        <v>0</v>
      </c>
    </row>
    <row r="228" spans="1:4" x14ac:dyDescent="0.2">
      <c r="A228">
        <v>182411</v>
      </c>
      <c r="B228" t="s">
        <v>4</v>
      </c>
      <c r="C228">
        <v>45.04</v>
      </c>
      <c r="D228">
        <v>0</v>
      </c>
    </row>
    <row r="229" spans="1:4" x14ac:dyDescent="0.2">
      <c r="A229">
        <v>516696</v>
      </c>
      <c r="B229" t="s">
        <v>4</v>
      </c>
      <c r="C229">
        <v>48.15</v>
      </c>
      <c r="D229">
        <v>0</v>
      </c>
    </row>
    <row r="230" spans="1:4" x14ac:dyDescent="0.2">
      <c r="A230">
        <v>879324</v>
      </c>
      <c r="B230" t="s">
        <v>4</v>
      </c>
      <c r="C230">
        <v>45.54</v>
      </c>
      <c r="D230">
        <v>0</v>
      </c>
    </row>
    <row r="231" spans="1:4" x14ac:dyDescent="0.2">
      <c r="A231">
        <v>517190</v>
      </c>
      <c r="B231" t="s">
        <v>4</v>
      </c>
      <c r="C231">
        <v>43.08</v>
      </c>
      <c r="D231">
        <v>0</v>
      </c>
    </row>
    <row r="232" spans="1:4" x14ac:dyDescent="0.2">
      <c r="A232">
        <v>745995</v>
      </c>
      <c r="B232" t="s">
        <v>4</v>
      </c>
      <c r="C232">
        <v>45.9</v>
      </c>
      <c r="D232">
        <v>0</v>
      </c>
    </row>
    <row r="233" spans="1:4" x14ac:dyDescent="0.2">
      <c r="A233">
        <v>638603</v>
      </c>
      <c r="B233" t="s">
        <v>4</v>
      </c>
      <c r="C233">
        <v>47.67</v>
      </c>
      <c r="D233">
        <v>0</v>
      </c>
    </row>
    <row r="234" spans="1:4" x14ac:dyDescent="0.2">
      <c r="A234">
        <v>363946</v>
      </c>
      <c r="B234" t="s">
        <v>4</v>
      </c>
      <c r="C234">
        <v>45.32</v>
      </c>
      <c r="D234">
        <v>0</v>
      </c>
    </row>
    <row r="235" spans="1:4" x14ac:dyDescent="0.2">
      <c r="A235">
        <v>379635</v>
      </c>
      <c r="B235" t="s">
        <v>4</v>
      </c>
      <c r="C235">
        <v>44.58</v>
      </c>
      <c r="D235">
        <v>0</v>
      </c>
    </row>
    <row r="236" spans="1:4" x14ac:dyDescent="0.2">
      <c r="A236">
        <v>340270</v>
      </c>
      <c r="B236" t="s">
        <v>4</v>
      </c>
      <c r="C236">
        <v>44.68</v>
      </c>
      <c r="D236">
        <v>0</v>
      </c>
    </row>
    <row r="237" spans="1:4" x14ac:dyDescent="0.2">
      <c r="A237">
        <v>400531</v>
      </c>
      <c r="B237" t="s">
        <v>4</v>
      </c>
      <c r="C237">
        <v>42.7</v>
      </c>
      <c r="D237">
        <v>0</v>
      </c>
    </row>
    <row r="238" spans="1:4" x14ac:dyDescent="0.2">
      <c r="A238">
        <v>255624</v>
      </c>
      <c r="B238" t="s">
        <v>4</v>
      </c>
      <c r="C238">
        <v>46.08</v>
      </c>
      <c r="D238">
        <v>0</v>
      </c>
    </row>
    <row r="239" spans="1:4" x14ac:dyDescent="0.2">
      <c r="A239">
        <v>670192</v>
      </c>
      <c r="B239" t="s">
        <v>4</v>
      </c>
      <c r="C239">
        <v>41.99</v>
      </c>
      <c r="D239">
        <v>0</v>
      </c>
    </row>
    <row r="240" spans="1:4" x14ac:dyDescent="0.2">
      <c r="A240">
        <v>811758</v>
      </c>
      <c r="B240" t="s">
        <v>4</v>
      </c>
      <c r="C240">
        <v>46.55</v>
      </c>
      <c r="D240">
        <v>0</v>
      </c>
    </row>
    <row r="241" spans="1:4" x14ac:dyDescent="0.2">
      <c r="A241">
        <v>483288</v>
      </c>
      <c r="B241" t="s">
        <v>4</v>
      </c>
      <c r="C241">
        <v>44.97</v>
      </c>
      <c r="D241">
        <v>0</v>
      </c>
    </row>
    <row r="242" spans="1:4" x14ac:dyDescent="0.2">
      <c r="A242">
        <v>997362</v>
      </c>
      <c r="B242" t="s">
        <v>4</v>
      </c>
      <c r="C242">
        <v>47.75</v>
      </c>
      <c r="D242">
        <v>0</v>
      </c>
    </row>
    <row r="243" spans="1:4" x14ac:dyDescent="0.2">
      <c r="A243">
        <v>600023</v>
      </c>
      <c r="B243" t="s">
        <v>4</v>
      </c>
      <c r="C243">
        <v>42.6</v>
      </c>
      <c r="D243">
        <v>0</v>
      </c>
    </row>
    <row r="244" spans="1:4" x14ac:dyDescent="0.2">
      <c r="A244">
        <v>843436</v>
      </c>
      <c r="B244" t="s">
        <v>4</v>
      </c>
      <c r="C244">
        <v>45.41</v>
      </c>
      <c r="D244">
        <v>0</v>
      </c>
    </row>
    <row r="245" spans="1:4" x14ac:dyDescent="0.2">
      <c r="A245">
        <v>435111</v>
      </c>
      <c r="B245" t="s">
        <v>4</v>
      </c>
      <c r="C245">
        <v>43.19</v>
      </c>
      <c r="D245">
        <v>0</v>
      </c>
    </row>
    <row r="246" spans="1:4" x14ac:dyDescent="0.2">
      <c r="A246">
        <v>727622</v>
      </c>
      <c r="B246" t="s">
        <v>4</v>
      </c>
      <c r="C246">
        <v>48.48</v>
      </c>
      <c r="D246">
        <v>0</v>
      </c>
    </row>
    <row r="247" spans="1:4" x14ac:dyDescent="0.2">
      <c r="A247">
        <v>768629</v>
      </c>
      <c r="B247" t="s">
        <v>4</v>
      </c>
      <c r="C247">
        <v>46.42</v>
      </c>
      <c r="D247">
        <v>0</v>
      </c>
    </row>
    <row r="248" spans="1:4" x14ac:dyDescent="0.2">
      <c r="A248">
        <v>906558</v>
      </c>
      <c r="B248" t="s">
        <v>4</v>
      </c>
      <c r="C248">
        <v>47.73</v>
      </c>
      <c r="D248">
        <v>0</v>
      </c>
    </row>
    <row r="249" spans="1:4" x14ac:dyDescent="0.2">
      <c r="A249">
        <v>884828</v>
      </c>
      <c r="B249" t="s">
        <v>4</v>
      </c>
      <c r="C249">
        <v>49.79</v>
      </c>
      <c r="D249">
        <v>0</v>
      </c>
    </row>
    <row r="250" spans="1:4" x14ac:dyDescent="0.2">
      <c r="A250">
        <v>486250</v>
      </c>
      <c r="B250" t="s">
        <v>4</v>
      </c>
      <c r="C250">
        <v>47.11</v>
      </c>
      <c r="D250">
        <v>0</v>
      </c>
    </row>
    <row r="251" spans="1:4" x14ac:dyDescent="0.2">
      <c r="A251">
        <v>160297</v>
      </c>
      <c r="B251" t="s">
        <v>4</v>
      </c>
      <c r="C251">
        <v>45.18</v>
      </c>
      <c r="D251">
        <v>0</v>
      </c>
    </row>
    <row r="252" spans="1:4" x14ac:dyDescent="0.2">
      <c r="A252">
        <v>541140</v>
      </c>
      <c r="B252" t="s">
        <v>4</v>
      </c>
      <c r="C252">
        <v>51.51</v>
      </c>
      <c r="D252">
        <v>0</v>
      </c>
    </row>
    <row r="253" spans="1:4" x14ac:dyDescent="0.2">
      <c r="A253">
        <v>268922</v>
      </c>
      <c r="B253" t="s">
        <v>4</v>
      </c>
      <c r="C253">
        <v>45.18</v>
      </c>
      <c r="D253">
        <v>0</v>
      </c>
    </row>
    <row r="254" spans="1:4" x14ac:dyDescent="0.2">
      <c r="A254">
        <v>284758</v>
      </c>
      <c r="B254" t="s">
        <v>4</v>
      </c>
      <c r="C254">
        <v>47.5</v>
      </c>
      <c r="D254">
        <v>0</v>
      </c>
    </row>
    <row r="255" spans="1:4" x14ac:dyDescent="0.2">
      <c r="A255">
        <v>111600</v>
      </c>
      <c r="B255" t="s">
        <v>4</v>
      </c>
      <c r="C255">
        <v>47.31</v>
      </c>
      <c r="D255">
        <v>0</v>
      </c>
    </row>
    <row r="256" spans="1:4" x14ac:dyDescent="0.2">
      <c r="A256">
        <v>631492</v>
      </c>
      <c r="B256" t="s">
        <v>4</v>
      </c>
      <c r="C256">
        <v>45.14</v>
      </c>
      <c r="D256">
        <v>0</v>
      </c>
    </row>
    <row r="257" spans="1:4" x14ac:dyDescent="0.2">
      <c r="A257">
        <v>706882</v>
      </c>
      <c r="B257" t="s">
        <v>4</v>
      </c>
      <c r="C257">
        <v>44.72</v>
      </c>
      <c r="D257">
        <v>0</v>
      </c>
    </row>
    <row r="258" spans="1:4" x14ac:dyDescent="0.2">
      <c r="A258">
        <v>807293</v>
      </c>
      <c r="B258" t="s">
        <v>4</v>
      </c>
      <c r="C258">
        <v>45.6</v>
      </c>
      <c r="D258">
        <v>0</v>
      </c>
    </row>
    <row r="259" spans="1:4" x14ac:dyDescent="0.2">
      <c r="A259">
        <v>327598</v>
      </c>
      <c r="B259" t="s">
        <v>4</v>
      </c>
      <c r="C259">
        <v>41.08</v>
      </c>
      <c r="D259">
        <v>0</v>
      </c>
    </row>
    <row r="260" spans="1:4" x14ac:dyDescent="0.2">
      <c r="A260">
        <v>756312</v>
      </c>
      <c r="B260" t="s">
        <v>4</v>
      </c>
      <c r="C260">
        <v>47.35</v>
      </c>
      <c r="D260">
        <v>0</v>
      </c>
    </row>
    <row r="261" spans="1:4" x14ac:dyDescent="0.2">
      <c r="A261">
        <v>205818</v>
      </c>
      <c r="B261" t="s">
        <v>4</v>
      </c>
      <c r="C261">
        <v>47.74</v>
      </c>
      <c r="D261">
        <v>0</v>
      </c>
    </row>
    <row r="262" spans="1:4" x14ac:dyDescent="0.2">
      <c r="A262">
        <v>551391</v>
      </c>
      <c r="B262" t="s">
        <v>4</v>
      </c>
      <c r="C262">
        <v>50.75</v>
      </c>
      <c r="D262">
        <v>0</v>
      </c>
    </row>
    <row r="263" spans="1:4" x14ac:dyDescent="0.2">
      <c r="A263">
        <v>304062</v>
      </c>
      <c r="B263" t="s">
        <v>4</v>
      </c>
      <c r="C263">
        <v>45.81</v>
      </c>
      <c r="D263">
        <v>0</v>
      </c>
    </row>
    <row r="264" spans="1:4" x14ac:dyDescent="0.2">
      <c r="A264">
        <v>713943</v>
      </c>
      <c r="B264" t="s">
        <v>4</v>
      </c>
      <c r="C264">
        <v>46.11</v>
      </c>
      <c r="D264">
        <v>0</v>
      </c>
    </row>
    <row r="265" spans="1:4" x14ac:dyDescent="0.2">
      <c r="A265">
        <v>797749</v>
      </c>
      <c r="B265" t="s">
        <v>4</v>
      </c>
      <c r="C265">
        <v>46.58</v>
      </c>
      <c r="D265">
        <v>0</v>
      </c>
    </row>
    <row r="266" spans="1:4" x14ac:dyDescent="0.2">
      <c r="A266">
        <v>494427</v>
      </c>
      <c r="B266" t="s">
        <v>4</v>
      </c>
      <c r="C266">
        <v>46.46</v>
      </c>
      <c r="D266">
        <v>0</v>
      </c>
    </row>
    <row r="267" spans="1:4" x14ac:dyDescent="0.2">
      <c r="A267">
        <v>510831</v>
      </c>
      <c r="B267" t="s">
        <v>4</v>
      </c>
      <c r="C267">
        <v>44.53</v>
      </c>
      <c r="D267">
        <v>0</v>
      </c>
    </row>
    <row r="268" spans="1:4" x14ac:dyDescent="0.2">
      <c r="A268">
        <v>864287</v>
      </c>
      <c r="B268" t="s">
        <v>4</v>
      </c>
      <c r="C268">
        <v>44.47</v>
      </c>
      <c r="D268">
        <v>0</v>
      </c>
    </row>
    <row r="269" spans="1:4" x14ac:dyDescent="0.2">
      <c r="A269">
        <v>717619</v>
      </c>
      <c r="B269" t="s">
        <v>4</v>
      </c>
      <c r="C269">
        <v>45.79</v>
      </c>
      <c r="D269">
        <v>0</v>
      </c>
    </row>
    <row r="270" spans="1:4" x14ac:dyDescent="0.2">
      <c r="A270">
        <v>378662</v>
      </c>
      <c r="B270" t="s">
        <v>4</v>
      </c>
      <c r="C270">
        <v>47.85</v>
      </c>
      <c r="D270">
        <v>0</v>
      </c>
    </row>
    <row r="271" spans="1:4" x14ac:dyDescent="0.2">
      <c r="A271">
        <v>305051</v>
      </c>
      <c r="B271" t="s">
        <v>4</v>
      </c>
      <c r="C271">
        <v>45.15</v>
      </c>
      <c r="D271">
        <v>0</v>
      </c>
    </row>
    <row r="272" spans="1:4" x14ac:dyDescent="0.2">
      <c r="A272">
        <v>433109</v>
      </c>
      <c r="B272" t="s">
        <v>4</v>
      </c>
      <c r="C272">
        <v>45.88</v>
      </c>
      <c r="D272">
        <v>0</v>
      </c>
    </row>
    <row r="273" spans="1:4" x14ac:dyDescent="0.2">
      <c r="A273">
        <v>227558</v>
      </c>
      <c r="B273" t="s">
        <v>4</v>
      </c>
      <c r="C273">
        <v>49.67</v>
      </c>
      <c r="D273">
        <v>0</v>
      </c>
    </row>
    <row r="274" spans="1:4" x14ac:dyDescent="0.2">
      <c r="A274">
        <v>135503</v>
      </c>
      <c r="B274" t="s">
        <v>4</v>
      </c>
      <c r="C274">
        <v>46.46</v>
      </c>
      <c r="D274">
        <v>0</v>
      </c>
    </row>
    <row r="275" spans="1:4" x14ac:dyDescent="0.2">
      <c r="A275">
        <v>974020</v>
      </c>
      <c r="B275" t="s">
        <v>4</v>
      </c>
      <c r="C275">
        <v>42.62</v>
      </c>
      <c r="D275">
        <v>0</v>
      </c>
    </row>
    <row r="276" spans="1:4" x14ac:dyDescent="0.2">
      <c r="A276">
        <v>786482</v>
      </c>
      <c r="B276" t="s">
        <v>4</v>
      </c>
      <c r="C276">
        <v>43.58</v>
      </c>
      <c r="D276">
        <v>0</v>
      </c>
    </row>
    <row r="277" spans="1:4" x14ac:dyDescent="0.2">
      <c r="A277">
        <v>923957</v>
      </c>
      <c r="B277" t="s">
        <v>4</v>
      </c>
      <c r="C277">
        <v>48.02</v>
      </c>
      <c r="D277">
        <v>0</v>
      </c>
    </row>
    <row r="278" spans="1:4" x14ac:dyDescent="0.2">
      <c r="A278">
        <v>578125</v>
      </c>
      <c r="B278" t="s">
        <v>4</v>
      </c>
      <c r="C278">
        <v>49.36</v>
      </c>
      <c r="D278">
        <v>0</v>
      </c>
    </row>
    <row r="279" spans="1:4" x14ac:dyDescent="0.2">
      <c r="A279">
        <v>813085</v>
      </c>
      <c r="B279" t="s">
        <v>4</v>
      </c>
      <c r="C279">
        <v>49.12</v>
      </c>
      <c r="D279">
        <v>0</v>
      </c>
    </row>
    <row r="280" spans="1:4" x14ac:dyDescent="0.2">
      <c r="A280">
        <v>562616</v>
      </c>
      <c r="B280" t="s">
        <v>4</v>
      </c>
      <c r="C280">
        <v>46.88</v>
      </c>
      <c r="D280">
        <v>0</v>
      </c>
    </row>
    <row r="281" spans="1:4" x14ac:dyDescent="0.2">
      <c r="A281">
        <v>530648</v>
      </c>
      <c r="B281" t="s">
        <v>4</v>
      </c>
      <c r="C281">
        <v>46.64</v>
      </c>
      <c r="D281">
        <v>0</v>
      </c>
    </row>
    <row r="282" spans="1:4" x14ac:dyDescent="0.2">
      <c r="A282">
        <v>622731</v>
      </c>
      <c r="B282" t="s">
        <v>4</v>
      </c>
      <c r="C282">
        <v>46.7</v>
      </c>
      <c r="D282">
        <v>0</v>
      </c>
    </row>
    <row r="283" spans="1:4" x14ac:dyDescent="0.2">
      <c r="A283">
        <v>756052</v>
      </c>
      <c r="B283" t="s">
        <v>4</v>
      </c>
      <c r="C283">
        <v>47.6</v>
      </c>
      <c r="D283">
        <v>0</v>
      </c>
    </row>
    <row r="284" spans="1:4" x14ac:dyDescent="0.2">
      <c r="A284">
        <v>441166</v>
      </c>
      <c r="B284" t="s">
        <v>4</v>
      </c>
      <c r="C284">
        <v>41.5</v>
      </c>
      <c r="D284">
        <v>0</v>
      </c>
    </row>
    <row r="285" spans="1:4" x14ac:dyDescent="0.2">
      <c r="A285">
        <v>528676</v>
      </c>
      <c r="B285" t="s">
        <v>4</v>
      </c>
      <c r="C285">
        <v>45.42</v>
      </c>
      <c r="D285">
        <v>0</v>
      </c>
    </row>
    <row r="286" spans="1:4" x14ac:dyDescent="0.2">
      <c r="A286">
        <v>547806</v>
      </c>
      <c r="B286" t="s">
        <v>4</v>
      </c>
      <c r="C286">
        <v>47.54</v>
      </c>
      <c r="D286">
        <v>0</v>
      </c>
    </row>
    <row r="287" spans="1:4" x14ac:dyDescent="0.2">
      <c r="A287">
        <v>329418</v>
      </c>
      <c r="B287" t="s">
        <v>4</v>
      </c>
      <c r="C287">
        <v>44.88</v>
      </c>
      <c r="D287">
        <v>0</v>
      </c>
    </row>
    <row r="288" spans="1:4" x14ac:dyDescent="0.2">
      <c r="A288">
        <v>643938</v>
      </c>
      <c r="B288" t="s">
        <v>4</v>
      </c>
      <c r="C288">
        <v>46.05</v>
      </c>
      <c r="D288">
        <v>0</v>
      </c>
    </row>
    <row r="289" spans="1:4" x14ac:dyDescent="0.2">
      <c r="A289">
        <v>909099</v>
      </c>
      <c r="B289" t="s">
        <v>4</v>
      </c>
      <c r="C289">
        <v>47.9</v>
      </c>
      <c r="D289">
        <v>0</v>
      </c>
    </row>
    <row r="290" spans="1:4" x14ac:dyDescent="0.2">
      <c r="A290">
        <v>393811</v>
      </c>
      <c r="B290" t="s">
        <v>4</v>
      </c>
      <c r="C290">
        <v>45.38</v>
      </c>
      <c r="D290">
        <v>0</v>
      </c>
    </row>
    <row r="291" spans="1:4" x14ac:dyDescent="0.2">
      <c r="A291">
        <v>427847</v>
      </c>
      <c r="B291" t="s">
        <v>4</v>
      </c>
      <c r="C291">
        <v>49.86</v>
      </c>
      <c r="D291">
        <v>0</v>
      </c>
    </row>
    <row r="292" spans="1:4" x14ac:dyDescent="0.2">
      <c r="A292">
        <v>193286</v>
      </c>
      <c r="B292" t="s">
        <v>4</v>
      </c>
      <c r="C292">
        <v>40.96</v>
      </c>
      <c r="D292">
        <v>0</v>
      </c>
    </row>
    <row r="293" spans="1:4" x14ac:dyDescent="0.2">
      <c r="A293">
        <v>189450</v>
      </c>
      <c r="B293" t="s">
        <v>4</v>
      </c>
      <c r="C293">
        <v>45.61</v>
      </c>
      <c r="D293">
        <v>0</v>
      </c>
    </row>
    <row r="294" spans="1:4" x14ac:dyDescent="0.2">
      <c r="A294">
        <v>150846</v>
      </c>
      <c r="B294" t="s">
        <v>4</v>
      </c>
      <c r="C294">
        <v>42.66</v>
      </c>
      <c r="D294">
        <v>0</v>
      </c>
    </row>
    <row r="295" spans="1:4" x14ac:dyDescent="0.2">
      <c r="A295">
        <v>718883</v>
      </c>
      <c r="B295" t="s">
        <v>4</v>
      </c>
      <c r="C295">
        <v>44.54</v>
      </c>
      <c r="D295">
        <v>0</v>
      </c>
    </row>
    <row r="296" spans="1:4" x14ac:dyDescent="0.2">
      <c r="A296">
        <v>633789</v>
      </c>
      <c r="B296" t="s">
        <v>4</v>
      </c>
      <c r="C296">
        <v>44.39</v>
      </c>
      <c r="D296">
        <v>0</v>
      </c>
    </row>
    <row r="297" spans="1:4" x14ac:dyDescent="0.2">
      <c r="A297">
        <v>666975</v>
      </c>
      <c r="B297" t="s">
        <v>4</v>
      </c>
      <c r="C297">
        <v>48.47</v>
      </c>
      <c r="D297">
        <v>0</v>
      </c>
    </row>
    <row r="298" spans="1:4" x14ac:dyDescent="0.2">
      <c r="A298">
        <v>337909</v>
      </c>
      <c r="B298" t="s">
        <v>4</v>
      </c>
      <c r="C298">
        <v>50.05</v>
      </c>
      <c r="D298">
        <v>0</v>
      </c>
    </row>
    <row r="299" spans="1:4" x14ac:dyDescent="0.2">
      <c r="A299">
        <v>421073</v>
      </c>
      <c r="B299" t="s">
        <v>4</v>
      </c>
      <c r="C299">
        <v>46.17</v>
      </c>
      <c r="D299">
        <v>0</v>
      </c>
    </row>
    <row r="300" spans="1:4" x14ac:dyDescent="0.2">
      <c r="A300">
        <v>974726</v>
      </c>
      <c r="B300" t="s">
        <v>4</v>
      </c>
      <c r="C300">
        <v>45.95</v>
      </c>
      <c r="D300">
        <v>0</v>
      </c>
    </row>
    <row r="301" spans="1:4" x14ac:dyDescent="0.2">
      <c r="A301">
        <v>947378</v>
      </c>
      <c r="B301" t="s">
        <v>4</v>
      </c>
      <c r="C301">
        <v>46.94</v>
      </c>
      <c r="D301">
        <v>0</v>
      </c>
    </row>
    <row r="302" spans="1:4" x14ac:dyDescent="0.2">
      <c r="A302">
        <v>128272</v>
      </c>
      <c r="B302" t="s">
        <v>4</v>
      </c>
      <c r="C302">
        <v>47.19</v>
      </c>
      <c r="D302">
        <v>0</v>
      </c>
    </row>
    <row r="303" spans="1:4" x14ac:dyDescent="0.2">
      <c r="A303">
        <v>897624</v>
      </c>
      <c r="B303" t="s">
        <v>4</v>
      </c>
      <c r="C303">
        <v>48.92</v>
      </c>
      <c r="D303">
        <v>0</v>
      </c>
    </row>
    <row r="304" spans="1:4" x14ac:dyDescent="0.2">
      <c r="A304">
        <v>952468</v>
      </c>
      <c r="B304" t="s">
        <v>4</v>
      </c>
      <c r="C304">
        <v>47.85</v>
      </c>
      <c r="D304">
        <v>0</v>
      </c>
    </row>
    <row r="305" spans="1:4" x14ac:dyDescent="0.2">
      <c r="A305">
        <v>852268</v>
      </c>
      <c r="B305" t="s">
        <v>4</v>
      </c>
      <c r="C305">
        <v>46.04</v>
      </c>
      <c r="D305">
        <v>0</v>
      </c>
    </row>
    <row r="306" spans="1:4" x14ac:dyDescent="0.2">
      <c r="A306">
        <v>471690</v>
      </c>
      <c r="B306" t="s">
        <v>4</v>
      </c>
      <c r="C306">
        <v>44.06</v>
      </c>
      <c r="D306">
        <v>0</v>
      </c>
    </row>
    <row r="307" spans="1:4" x14ac:dyDescent="0.2">
      <c r="A307">
        <v>658286</v>
      </c>
      <c r="B307" t="s">
        <v>4</v>
      </c>
      <c r="C307">
        <v>46.81</v>
      </c>
      <c r="D307">
        <v>0</v>
      </c>
    </row>
    <row r="308" spans="1:4" x14ac:dyDescent="0.2">
      <c r="A308">
        <v>505981</v>
      </c>
      <c r="B308" t="s">
        <v>4</v>
      </c>
      <c r="C308">
        <v>43.65</v>
      </c>
      <c r="D308">
        <v>0</v>
      </c>
    </row>
    <row r="309" spans="1:4" x14ac:dyDescent="0.2">
      <c r="A309">
        <v>985474</v>
      </c>
      <c r="B309" t="s">
        <v>4</v>
      </c>
      <c r="C309">
        <v>48.57</v>
      </c>
      <c r="D309">
        <v>0</v>
      </c>
    </row>
    <row r="310" spans="1:4" x14ac:dyDescent="0.2">
      <c r="A310">
        <v>852589</v>
      </c>
      <c r="B310" t="s">
        <v>4</v>
      </c>
      <c r="C310">
        <v>45.9</v>
      </c>
      <c r="D310">
        <v>0</v>
      </c>
    </row>
    <row r="311" spans="1:4" x14ac:dyDescent="0.2">
      <c r="A311">
        <v>782322</v>
      </c>
      <c r="B311" t="s">
        <v>4</v>
      </c>
      <c r="C311">
        <v>45.36</v>
      </c>
      <c r="D311">
        <v>0</v>
      </c>
    </row>
    <row r="312" spans="1:4" x14ac:dyDescent="0.2">
      <c r="A312">
        <v>234467</v>
      </c>
      <c r="B312" t="s">
        <v>4</v>
      </c>
      <c r="C312">
        <v>46.65</v>
      </c>
      <c r="D312">
        <v>0</v>
      </c>
    </row>
    <row r="313" spans="1:4" x14ac:dyDescent="0.2">
      <c r="A313">
        <v>872171</v>
      </c>
      <c r="B313" t="s">
        <v>4</v>
      </c>
      <c r="C313">
        <v>44.78</v>
      </c>
      <c r="D313">
        <v>0</v>
      </c>
    </row>
    <row r="314" spans="1:4" x14ac:dyDescent="0.2">
      <c r="A314">
        <v>421121</v>
      </c>
      <c r="B314" t="s">
        <v>4</v>
      </c>
      <c r="C314">
        <v>47.33</v>
      </c>
      <c r="D314">
        <v>0</v>
      </c>
    </row>
    <row r="315" spans="1:4" x14ac:dyDescent="0.2">
      <c r="A315">
        <v>444105</v>
      </c>
      <c r="B315" t="s">
        <v>4</v>
      </c>
      <c r="C315">
        <v>47.05</v>
      </c>
      <c r="D315">
        <v>0</v>
      </c>
    </row>
    <row r="316" spans="1:4" x14ac:dyDescent="0.2">
      <c r="A316">
        <v>850605</v>
      </c>
      <c r="B316" t="s">
        <v>4</v>
      </c>
      <c r="C316">
        <v>49.23</v>
      </c>
      <c r="D316">
        <v>0</v>
      </c>
    </row>
    <row r="317" spans="1:4" x14ac:dyDescent="0.2">
      <c r="A317">
        <v>745660</v>
      </c>
      <c r="B317" t="s">
        <v>4</v>
      </c>
      <c r="C317">
        <v>48.49</v>
      </c>
      <c r="D317">
        <v>0</v>
      </c>
    </row>
    <row r="318" spans="1:4" x14ac:dyDescent="0.2">
      <c r="A318">
        <v>526934</v>
      </c>
      <c r="B318" t="s">
        <v>4</v>
      </c>
      <c r="C318">
        <v>44.08</v>
      </c>
      <c r="D318">
        <v>0</v>
      </c>
    </row>
    <row r="319" spans="1:4" x14ac:dyDescent="0.2">
      <c r="A319">
        <v>467919</v>
      </c>
      <c r="B319" t="s">
        <v>4</v>
      </c>
      <c r="C319">
        <v>47.94</v>
      </c>
      <c r="D319">
        <v>0</v>
      </c>
    </row>
    <row r="320" spans="1:4" x14ac:dyDescent="0.2">
      <c r="A320">
        <v>134332</v>
      </c>
      <c r="B320" t="s">
        <v>4</v>
      </c>
      <c r="C320">
        <v>44.74</v>
      </c>
      <c r="D320">
        <v>0</v>
      </c>
    </row>
    <row r="321" spans="1:4" x14ac:dyDescent="0.2">
      <c r="A321">
        <v>717277</v>
      </c>
      <c r="B321" t="s">
        <v>4</v>
      </c>
      <c r="C321">
        <v>46.94</v>
      </c>
      <c r="D321">
        <v>0</v>
      </c>
    </row>
    <row r="322" spans="1:4" x14ac:dyDescent="0.2">
      <c r="A322">
        <v>197209</v>
      </c>
      <c r="B322" t="s">
        <v>4</v>
      </c>
      <c r="C322">
        <v>46.13</v>
      </c>
      <c r="D322">
        <v>0</v>
      </c>
    </row>
    <row r="323" spans="1:4" x14ac:dyDescent="0.2">
      <c r="A323">
        <v>759731</v>
      </c>
      <c r="B323" t="s">
        <v>4</v>
      </c>
      <c r="C323">
        <v>45.45</v>
      </c>
      <c r="D323">
        <v>0</v>
      </c>
    </row>
    <row r="324" spans="1:4" x14ac:dyDescent="0.2">
      <c r="A324">
        <v>515376</v>
      </c>
      <c r="B324" t="s">
        <v>4</v>
      </c>
      <c r="C324">
        <v>46.42</v>
      </c>
      <c r="D324">
        <v>0</v>
      </c>
    </row>
    <row r="325" spans="1:4" x14ac:dyDescent="0.2">
      <c r="A325">
        <v>200418</v>
      </c>
      <c r="B325" t="s">
        <v>4</v>
      </c>
      <c r="C325">
        <v>48.58</v>
      </c>
      <c r="D325">
        <v>0</v>
      </c>
    </row>
    <row r="326" spans="1:4" x14ac:dyDescent="0.2">
      <c r="A326">
        <v>313160</v>
      </c>
      <c r="B326" t="s">
        <v>4</v>
      </c>
      <c r="C326">
        <v>44.45</v>
      </c>
      <c r="D326">
        <v>0</v>
      </c>
    </row>
    <row r="327" spans="1:4" x14ac:dyDescent="0.2">
      <c r="A327">
        <v>922257</v>
      </c>
      <c r="B327" t="s">
        <v>4</v>
      </c>
      <c r="C327">
        <v>51.02</v>
      </c>
      <c r="D327">
        <v>0</v>
      </c>
    </row>
    <row r="328" spans="1:4" x14ac:dyDescent="0.2">
      <c r="A328">
        <v>551263</v>
      </c>
      <c r="B328" t="s">
        <v>4</v>
      </c>
      <c r="C328">
        <v>42.76</v>
      </c>
      <c r="D328">
        <v>0</v>
      </c>
    </row>
    <row r="329" spans="1:4" x14ac:dyDescent="0.2">
      <c r="A329">
        <v>880489</v>
      </c>
      <c r="B329" t="s">
        <v>4</v>
      </c>
      <c r="C329">
        <v>45.37</v>
      </c>
      <c r="D329">
        <v>0</v>
      </c>
    </row>
    <row r="330" spans="1:4" x14ac:dyDescent="0.2">
      <c r="A330">
        <v>386388</v>
      </c>
      <c r="B330" t="s">
        <v>4</v>
      </c>
      <c r="C330">
        <v>42.36</v>
      </c>
      <c r="D330">
        <v>0</v>
      </c>
    </row>
    <row r="331" spans="1:4" x14ac:dyDescent="0.2">
      <c r="A331">
        <v>225979</v>
      </c>
      <c r="B331" t="s">
        <v>4</v>
      </c>
      <c r="C331">
        <v>44.01</v>
      </c>
      <c r="D331">
        <v>0</v>
      </c>
    </row>
    <row r="332" spans="1:4" x14ac:dyDescent="0.2">
      <c r="A332">
        <v>874446</v>
      </c>
      <c r="B332" t="s">
        <v>4</v>
      </c>
      <c r="C332">
        <v>43.73</v>
      </c>
      <c r="D332">
        <v>0</v>
      </c>
    </row>
    <row r="333" spans="1:4" x14ac:dyDescent="0.2">
      <c r="A333">
        <v>636123</v>
      </c>
      <c r="B333" t="s">
        <v>4</v>
      </c>
      <c r="C333">
        <v>48.92</v>
      </c>
      <c r="D333">
        <v>0</v>
      </c>
    </row>
    <row r="334" spans="1:4" x14ac:dyDescent="0.2">
      <c r="A334">
        <v>483047</v>
      </c>
      <c r="B334" t="s">
        <v>4</v>
      </c>
      <c r="C334">
        <v>44.7</v>
      </c>
      <c r="D334">
        <v>0</v>
      </c>
    </row>
    <row r="335" spans="1:4" x14ac:dyDescent="0.2">
      <c r="A335">
        <v>843067</v>
      </c>
      <c r="B335" t="s">
        <v>4</v>
      </c>
      <c r="C335">
        <v>44.84</v>
      </c>
      <c r="D335">
        <v>0</v>
      </c>
    </row>
    <row r="336" spans="1:4" x14ac:dyDescent="0.2">
      <c r="A336">
        <v>783462</v>
      </c>
      <c r="B336" t="s">
        <v>4</v>
      </c>
      <c r="C336">
        <v>46.6</v>
      </c>
      <c r="D336">
        <v>0</v>
      </c>
    </row>
    <row r="337" spans="1:4" x14ac:dyDescent="0.2">
      <c r="A337">
        <v>665112</v>
      </c>
      <c r="B337" t="s">
        <v>4</v>
      </c>
      <c r="C337">
        <v>44.59</v>
      </c>
      <c r="D337">
        <v>0</v>
      </c>
    </row>
    <row r="338" spans="1:4" x14ac:dyDescent="0.2">
      <c r="A338">
        <v>954170</v>
      </c>
      <c r="B338" t="s">
        <v>4</v>
      </c>
      <c r="C338">
        <v>44.93</v>
      </c>
      <c r="D338">
        <v>0</v>
      </c>
    </row>
    <row r="339" spans="1:4" x14ac:dyDescent="0.2">
      <c r="A339">
        <v>708059</v>
      </c>
      <c r="B339" t="s">
        <v>4</v>
      </c>
      <c r="C339">
        <v>41.93</v>
      </c>
      <c r="D339">
        <v>0</v>
      </c>
    </row>
    <row r="340" spans="1:4" x14ac:dyDescent="0.2">
      <c r="A340">
        <v>529743</v>
      </c>
      <c r="B340" t="s">
        <v>4</v>
      </c>
      <c r="C340">
        <v>49.24</v>
      </c>
      <c r="D340">
        <v>0</v>
      </c>
    </row>
    <row r="341" spans="1:4" x14ac:dyDescent="0.2">
      <c r="A341">
        <v>924391</v>
      </c>
      <c r="B341" t="s">
        <v>4</v>
      </c>
      <c r="C341">
        <v>46.61</v>
      </c>
      <c r="D341">
        <v>0</v>
      </c>
    </row>
    <row r="342" spans="1:4" x14ac:dyDescent="0.2">
      <c r="A342">
        <v>592087</v>
      </c>
      <c r="B342" t="s">
        <v>4</v>
      </c>
      <c r="C342">
        <v>46.47</v>
      </c>
      <c r="D342">
        <v>0</v>
      </c>
    </row>
    <row r="343" spans="1:4" x14ac:dyDescent="0.2">
      <c r="A343">
        <v>620546</v>
      </c>
      <c r="B343" t="s">
        <v>4</v>
      </c>
      <c r="C343">
        <v>45.07</v>
      </c>
      <c r="D343">
        <v>0</v>
      </c>
    </row>
    <row r="344" spans="1:4" x14ac:dyDescent="0.2">
      <c r="A344">
        <v>832290</v>
      </c>
      <c r="B344" t="s">
        <v>4</v>
      </c>
      <c r="C344">
        <v>48.6</v>
      </c>
      <c r="D344">
        <v>0</v>
      </c>
    </row>
    <row r="345" spans="1:4" x14ac:dyDescent="0.2">
      <c r="A345">
        <v>992241</v>
      </c>
      <c r="B345" t="s">
        <v>4</v>
      </c>
      <c r="C345">
        <v>46.17</v>
      </c>
      <c r="D345">
        <v>0</v>
      </c>
    </row>
    <row r="346" spans="1:4" x14ac:dyDescent="0.2">
      <c r="A346">
        <v>499930</v>
      </c>
      <c r="B346" t="s">
        <v>4</v>
      </c>
      <c r="C346">
        <v>48.3</v>
      </c>
      <c r="D346">
        <v>0</v>
      </c>
    </row>
    <row r="347" spans="1:4" x14ac:dyDescent="0.2">
      <c r="A347">
        <v>344969</v>
      </c>
      <c r="B347" t="s">
        <v>4</v>
      </c>
      <c r="C347">
        <v>45.28</v>
      </c>
      <c r="D347">
        <v>0</v>
      </c>
    </row>
    <row r="348" spans="1:4" x14ac:dyDescent="0.2">
      <c r="A348">
        <v>560639</v>
      </c>
      <c r="B348" t="s">
        <v>4</v>
      </c>
      <c r="C348">
        <v>44.44</v>
      </c>
      <c r="D348">
        <v>0</v>
      </c>
    </row>
    <row r="349" spans="1:4" x14ac:dyDescent="0.2">
      <c r="A349">
        <v>998764</v>
      </c>
      <c r="B349" t="s">
        <v>4</v>
      </c>
      <c r="C349">
        <v>45.56</v>
      </c>
      <c r="D349">
        <v>0</v>
      </c>
    </row>
    <row r="350" spans="1:4" x14ac:dyDescent="0.2">
      <c r="A350">
        <v>521624</v>
      </c>
      <c r="B350" t="s">
        <v>4</v>
      </c>
      <c r="C350">
        <v>45.73</v>
      </c>
      <c r="D350">
        <v>0</v>
      </c>
    </row>
    <row r="351" spans="1:4" x14ac:dyDescent="0.2">
      <c r="A351">
        <v>601637</v>
      </c>
      <c r="B351" t="s">
        <v>4</v>
      </c>
      <c r="C351">
        <v>47.21</v>
      </c>
      <c r="D351">
        <v>0</v>
      </c>
    </row>
    <row r="352" spans="1:4" x14ac:dyDescent="0.2">
      <c r="A352">
        <v>484677</v>
      </c>
      <c r="B352" t="s">
        <v>4</v>
      </c>
      <c r="C352">
        <v>46.54</v>
      </c>
      <c r="D352">
        <v>0</v>
      </c>
    </row>
    <row r="353" spans="1:4" x14ac:dyDescent="0.2">
      <c r="A353">
        <v>403263</v>
      </c>
      <c r="B353" t="s">
        <v>4</v>
      </c>
      <c r="C353">
        <v>49.44</v>
      </c>
      <c r="D353">
        <v>0</v>
      </c>
    </row>
    <row r="354" spans="1:4" x14ac:dyDescent="0.2">
      <c r="A354">
        <v>329657</v>
      </c>
      <c r="B354" t="s">
        <v>4</v>
      </c>
      <c r="C354">
        <v>50.37</v>
      </c>
      <c r="D354">
        <v>0</v>
      </c>
    </row>
    <row r="355" spans="1:4" x14ac:dyDescent="0.2">
      <c r="A355">
        <v>472500</v>
      </c>
      <c r="B355" t="s">
        <v>4</v>
      </c>
      <c r="C355">
        <v>41.75</v>
      </c>
      <c r="D355">
        <v>0</v>
      </c>
    </row>
    <row r="356" spans="1:4" x14ac:dyDescent="0.2">
      <c r="A356">
        <v>116842</v>
      </c>
      <c r="B356" t="s">
        <v>4</v>
      </c>
      <c r="C356">
        <v>46.99</v>
      </c>
      <c r="D356">
        <v>0</v>
      </c>
    </row>
    <row r="357" spans="1:4" x14ac:dyDescent="0.2">
      <c r="A357">
        <v>328974</v>
      </c>
      <c r="B357" t="s">
        <v>4</v>
      </c>
      <c r="C357">
        <v>43.92</v>
      </c>
      <c r="D357">
        <v>0</v>
      </c>
    </row>
    <row r="358" spans="1:4" x14ac:dyDescent="0.2">
      <c r="A358">
        <v>949103</v>
      </c>
      <c r="B358" t="s">
        <v>4</v>
      </c>
      <c r="C358">
        <v>45.24</v>
      </c>
      <c r="D358">
        <v>0</v>
      </c>
    </row>
    <row r="359" spans="1:4" x14ac:dyDescent="0.2">
      <c r="A359">
        <v>919749</v>
      </c>
      <c r="B359" t="s">
        <v>4</v>
      </c>
      <c r="C359">
        <v>43.6</v>
      </c>
      <c r="D359">
        <v>0</v>
      </c>
    </row>
    <row r="360" spans="1:4" x14ac:dyDescent="0.2">
      <c r="A360">
        <v>135835</v>
      </c>
      <c r="B360" t="s">
        <v>4</v>
      </c>
      <c r="C360">
        <v>44.76</v>
      </c>
      <c r="D360">
        <v>0</v>
      </c>
    </row>
    <row r="361" spans="1:4" x14ac:dyDescent="0.2">
      <c r="A361">
        <v>882266</v>
      </c>
      <c r="B361" t="s">
        <v>4</v>
      </c>
      <c r="C361">
        <v>44.21</v>
      </c>
      <c r="D361">
        <v>0</v>
      </c>
    </row>
    <row r="362" spans="1:4" x14ac:dyDescent="0.2">
      <c r="A362">
        <v>747700</v>
      </c>
      <c r="B362" t="s">
        <v>4</v>
      </c>
      <c r="C362">
        <v>43.63</v>
      </c>
      <c r="D362">
        <v>0</v>
      </c>
    </row>
    <row r="363" spans="1:4" x14ac:dyDescent="0.2">
      <c r="A363">
        <v>842052</v>
      </c>
      <c r="B363" t="s">
        <v>4</v>
      </c>
      <c r="C363">
        <v>46.99</v>
      </c>
      <c r="D363">
        <v>0</v>
      </c>
    </row>
    <row r="364" spans="1:4" x14ac:dyDescent="0.2">
      <c r="A364">
        <v>346750</v>
      </c>
      <c r="B364" t="s">
        <v>4</v>
      </c>
      <c r="C364">
        <v>41.83</v>
      </c>
      <c r="D364">
        <v>0</v>
      </c>
    </row>
    <row r="365" spans="1:4" x14ac:dyDescent="0.2">
      <c r="A365">
        <v>168573</v>
      </c>
      <c r="B365" t="s">
        <v>4</v>
      </c>
      <c r="C365">
        <v>47.16</v>
      </c>
      <c r="D365">
        <v>0</v>
      </c>
    </row>
    <row r="366" spans="1:4" x14ac:dyDescent="0.2">
      <c r="A366">
        <v>847402</v>
      </c>
      <c r="B366" t="s">
        <v>4</v>
      </c>
      <c r="C366">
        <v>47.13</v>
      </c>
      <c r="D366">
        <v>0</v>
      </c>
    </row>
    <row r="367" spans="1:4" x14ac:dyDescent="0.2">
      <c r="A367">
        <v>944601</v>
      </c>
      <c r="B367" t="s">
        <v>4</v>
      </c>
      <c r="C367">
        <v>47.98</v>
      </c>
      <c r="D367">
        <v>0</v>
      </c>
    </row>
    <row r="368" spans="1:4" x14ac:dyDescent="0.2">
      <c r="A368">
        <v>769979</v>
      </c>
      <c r="B368" t="s">
        <v>4</v>
      </c>
      <c r="C368">
        <v>47.06</v>
      </c>
      <c r="D368">
        <v>0</v>
      </c>
    </row>
    <row r="369" spans="1:4" x14ac:dyDescent="0.2">
      <c r="A369">
        <v>666131</v>
      </c>
      <c r="B369" t="s">
        <v>4</v>
      </c>
      <c r="C369">
        <v>46.08</v>
      </c>
      <c r="D369">
        <v>0</v>
      </c>
    </row>
    <row r="370" spans="1:4" x14ac:dyDescent="0.2">
      <c r="A370">
        <v>969447</v>
      </c>
      <c r="B370" t="s">
        <v>4</v>
      </c>
      <c r="C370">
        <v>48.41</v>
      </c>
      <c r="D370">
        <v>0</v>
      </c>
    </row>
    <row r="371" spans="1:4" x14ac:dyDescent="0.2">
      <c r="A371">
        <v>502947</v>
      </c>
      <c r="B371" t="s">
        <v>4</v>
      </c>
      <c r="C371">
        <v>49.93</v>
      </c>
      <c r="D371">
        <v>0</v>
      </c>
    </row>
    <row r="372" spans="1:4" x14ac:dyDescent="0.2">
      <c r="A372">
        <v>251213</v>
      </c>
      <c r="B372" t="s">
        <v>4</v>
      </c>
      <c r="C372">
        <v>47.93</v>
      </c>
      <c r="D372">
        <v>0</v>
      </c>
    </row>
    <row r="373" spans="1:4" x14ac:dyDescent="0.2">
      <c r="A373">
        <v>453956</v>
      </c>
      <c r="B373" t="s">
        <v>4</v>
      </c>
      <c r="C373">
        <v>44.99</v>
      </c>
      <c r="D373">
        <v>0</v>
      </c>
    </row>
    <row r="374" spans="1:4" x14ac:dyDescent="0.2">
      <c r="A374">
        <v>675317</v>
      </c>
      <c r="B374" t="s">
        <v>4</v>
      </c>
      <c r="C374">
        <v>48.53</v>
      </c>
      <c r="D374">
        <v>0</v>
      </c>
    </row>
    <row r="375" spans="1:4" x14ac:dyDescent="0.2">
      <c r="A375">
        <v>279857</v>
      </c>
      <c r="B375" t="s">
        <v>4</v>
      </c>
      <c r="C375">
        <v>44.17</v>
      </c>
      <c r="D375">
        <v>0</v>
      </c>
    </row>
    <row r="376" spans="1:4" x14ac:dyDescent="0.2">
      <c r="A376">
        <v>523196</v>
      </c>
      <c r="B376" t="s">
        <v>4</v>
      </c>
      <c r="C376">
        <v>49.06</v>
      </c>
      <c r="D376">
        <v>0</v>
      </c>
    </row>
    <row r="377" spans="1:4" x14ac:dyDescent="0.2">
      <c r="A377">
        <v>367117</v>
      </c>
      <c r="B377" t="s">
        <v>4</v>
      </c>
      <c r="C377">
        <v>46.75</v>
      </c>
      <c r="D377">
        <v>0</v>
      </c>
    </row>
    <row r="378" spans="1:4" x14ac:dyDescent="0.2">
      <c r="A378">
        <v>822852</v>
      </c>
      <c r="B378" t="s">
        <v>4</v>
      </c>
      <c r="C378">
        <v>47.74</v>
      </c>
      <c r="D378">
        <v>0</v>
      </c>
    </row>
    <row r="379" spans="1:4" x14ac:dyDescent="0.2">
      <c r="A379">
        <v>413658</v>
      </c>
      <c r="B379" t="s">
        <v>4</v>
      </c>
      <c r="C379">
        <v>44.17</v>
      </c>
      <c r="D379">
        <v>0</v>
      </c>
    </row>
    <row r="380" spans="1:4" x14ac:dyDescent="0.2">
      <c r="A380">
        <v>325619</v>
      </c>
      <c r="B380" t="s">
        <v>4</v>
      </c>
      <c r="C380">
        <v>45.96</v>
      </c>
      <c r="D380">
        <v>0</v>
      </c>
    </row>
    <row r="381" spans="1:4" x14ac:dyDescent="0.2">
      <c r="A381">
        <v>854520</v>
      </c>
      <c r="B381" t="s">
        <v>4</v>
      </c>
      <c r="C381">
        <v>44.97</v>
      </c>
      <c r="D381">
        <v>0</v>
      </c>
    </row>
    <row r="382" spans="1:4" x14ac:dyDescent="0.2">
      <c r="A382">
        <v>182901</v>
      </c>
      <c r="B382" t="s">
        <v>4</v>
      </c>
      <c r="C382">
        <v>46.04</v>
      </c>
      <c r="D382">
        <v>0</v>
      </c>
    </row>
    <row r="383" spans="1:4" x14ac:dyDescent="0.2">
      <c r="A383">
        <v>205712</v>
      </c>
      <c r="B383" t="s">
        <v>4</v>
      </c>
      <c r="C383">
        <v>42.76</v>
      </c>
      <c r="D383">
        <v>0</v>
      </c>
    </row>
    <row r="384" spans="1:4" x14ac:dyDescent="0.2">
      <c r="A384">
        <v>779410</v>
      </c>
      <c r="B384" t="s">
        <v>4</v>
      </c>
      <c r="C384">
        <v>49.79</v>
      </c>
      <c r="D384">
        <v>0</v>
      </c>
    </row>
    <row r="385" spans="1:4" x14ac:dyDescent="0.2">
      <c r="A385">
        <v>111594</v>
      </c>
      <c r="B385" t="s">
        <v>4</v>
      </c>
      <c r="C385">
        <v>48.64</v>
      </c>
      <c r="D385">
        <v>0</v>
      </c>
    </row>
    <row r="386" spans="1:4" x14ac:dyDescent="0.2">
      <c r="A386">
        <v>756899</v>
      </c>
      <c r="B386" t="s">
        <v>4</v>
      </c>
      <c r="C386">
        <v>48.9</v>
      </c>
      <c r="D386">
        <v>0</v>
      </c>
    </row>
    <row r="387" spans="1:4" x14ac:dyDescent="0.2">
      <c r="A387">
        <v>311713</v>
      </c>
      <c r="B387" t="s">
        <v>4</v>
      </c>
      <c r="C387">
        <v>47.27</v>
      </c>
      <c r="D387">
        <v>0</v>
      </c>
    </row>
    <row r="388" spans="1:4" x14ac:dyDescent="0.2">
      <c r="A388">
        <v>777387</v>
      </c>
      <c r="B388" t="s">
        <v>4</v>
      </c>
      <c r="C388">
        <v>44.59</v>
      </c>
      <c r="D388">
        <v>0</v>
      </c>
    </row>
    <row r="389" spans="1:4" x14ac:dyDescent="0.2">
      <c r="A389">
        <v>112753</v>
      </c>
      <c r="B389" t="s">
        <v>4</v>
      </c>
      <c r="C389">
        <v>46.54</v>
      </c>
      <c r="D389">
        <v>0</v>
      </c>
    </row>
    <row r="390" spans="1:4" x14ac:dyDescent="0.2">
      <c r="A390">
        <v>279630</v>
      </c>
      <c r="B390" t="s">
        <v>4</v>
      </c>
      <c r="C390">
        <v>47.32</v>
      </c>
      <c r="D390">
        <v>0</v>
      </c>
    </row>
    <row r="391" spans="1:4" x14ac:dyDescent="0.2">
      <c r="A391">
        <v>285658</v>
      </c>
      <c r="B391" t="s">
        <v>4</v>
      </c>
      <c r="C391">
        <v>46.21</v>
      </c>
      <c r="D391">
        <v>0</v>
      </c>
    </row>
    <row r="392" spans="1:4" x14ac:dyDescent="0.2">
      <c r="A392">
        <v>742746</v>
      </c>
      <c r="B392" t="s">
        <v>4</v>
      </c>
      <c r="C392">
        <v>44.48</v>
      </c>
      <c r="D392">
        <v>0</v>
      </c>
    </row>
    <row r="393" spans="1:4" x14ac:dyDescent="0.2">
      <c r="A393">
        <v>970694</v>
      </c>
      <c r="B393" t="s">
        <v>4</v>
      </c>
      <c r="C393">
        <v>48.26</v>
      </c>
      <c r="D393">
        <v>0</v>
      </c>
    </row>
    <row r="394" spans="1:4" x14ac:dyDescent="0.2">
      <c r="A394">
        <v>311621</v>
      </c>
      <c r="B394" t="s">
        <v>4</v>
      </c>
      <c r="C394">
        <v>46.19</v>
      </c>
      <c r="D394">
        <v>0</v>
      </c>
    </row>
    <row r="395" spans="1:4" x14ac:dyDescent="0.2">
      <c r="A395">
        <v>411431</v>
      </c>
      <c r="B395" t="s">
        <v>4</v>
      </c>
      <c r="C395">
        <v>47.89</v>
      </c>
      <c r="D395">
        <v>0</v>
      </c>
    </row>
    <row r="396" spans="1:4" x14ac:dyDescent="0.2">
      <c r="A396">
        <v>673880</v>
      </c>
      <c r="B396" t="s">
        <v>4</v>
      </c>
      <c r="C396">
        <v>48.58</v>
      </c>
      <c r="D396">
        <v>0</v>
      </c>
    </row>
    <row r="397" spans="1:4" x14ac:dyDescent="0.2">
      <c r="A397">
        <v>659019</v>
      </c>
      <c r="B397" t="s">
        <v>4</v>
      </c>
      <c r="C397">
        <v>48.16</v>
      </c>
      <c r="D397">
        <v>0</v>
      </c>
    </row>
    <row r="398" spans="1:4" x14ac:dyDescent="0.2">
      <c r="A398">
        <v>282062</v>
      </c>
      <c r="B398" t="s">
        <v>4</v>
      </c>
      <c r="C398">
        <v>47.44</v>
      </c>
      <c r="D398">
        <v>0</v>
      </c>
    </row>
    <row r="399" spans="1:4" x14ac:dyDescent="0.2">
      <c r="A399">
        <v>955273</v>
      </c>
      <c r="B399" t="s">
        <v>4</v>
      </c>
      <c r="C399">
        <v>47.96</v>
      </c>
      <c r="D399">
        <v>0</v>
      </c>
    </row>
    <row r="400" spans="1:4" x14ac:dyDescent="0.2">
      <c r="A400">
        <v>570382</v>
      </c>
      <c r="B400" t="s">
        <v>4</v>
      </c>
      <c r="C400">
        <v>46.33</v>
      </c>
      <c r="D400">
        <v>0</v>
      </c>
    </row>
    <row r="401" spans="1:4" x14ac:dyDescent="0.2">
      <c r="A401">
        <v>875174</v>
      </c>
      <c r="B401" t="s">
        <v>4</v>
      </c>
      <c r="C401">
        <v>48.5</v>
      </c>
      <c r="D401">
        <v>0</v>
      </c>
    </row>
    <row r="402" spans="1:4" x14ac:dyDescent="0.2">
      <c r="A402">
        <v>938421</v>
      </c>
      <c r="B402" t="s">
        <v>4</v>
      </c>
      <c r="C402">
        <v>46.01</v>
      </c>
      <c r="D402">
        <v>0</v>
      </c>
    </row>
    <row r="403" spans="1:4" x14ac:dyDescent="0.2">
      <c r="A403">
        <v>414486</v>
      </c>
      <c r="B403" t="s">
        <v>4</v>
      </c>
      <c r="C403">
        <v>46.11</v>
      </c>
      <c r="D403">
        <v>0</v>
      </c>
    </row>
    <row r="404" spans="1:4" x14ac:dyDescent="0.2">
      <c r="A404">
        <v>865832</v>
      </c>
      <c r="B404" t="s">
        <v>4</v>
      </c>
      <c r="C404">
        <v>46.46</v>
      </c>
      <c r="D404">
        <v>0</v>
      </c>
    </row>
    <row r="405" spans="1:4" x14ac:dyDescent="0.2">
      <c r="A405">
        <v>385123</v>
      </c>
      <c r="B405" t="s">
        <v>4</v>
      </c>
      <c r="C405">
        <v>48.41</v>
      </c>
      <c r="D405">
        <v>0</v>
      </c>
    </row>
    <row r="406" spans="1:4" x14ac:dyDescent="0.2">
      <c r="A406">
        <v>926730</v>
      </c>
      <c r="B406" t="s">
        <v>4</v>
      </c>
      <c r="C406">
        <v>42.94</v>
      </c>
      <c r="D406">
        <v>0</v>
      </c>
    </row>
    <row r="407" spans="1:4" x14ac:dyDescent="0.2">
      <c r="A407">
        <v>598231</v>
      </c>
      <c r="B407" t="s">
        <v>4</v>
      </c>
      <c r="C407">
        <v>44.84</v>
      </c>
      <c r="D407">
        <v>0</v>
      </c>
    </row>
    <row r="408" spans="1:4" x14ac:dyDescent="0.2">
      <c r="A408">
        <v>443604</v>
      </c>
      <c r="B408" t="s">
        <v>4</v>
      </c>
      <c r="C408">
        <v>47.12</v>
      </c>
      <c r="D408">
        <v>0</v>
      </c>
    </row>
    <row r="409" spans="1:4" x14ac:dyDescent="0.2">
      <c r="A409">
        <v>168881</v>
      </c>
      <c r="B409" t="s">
        <v>4</v>
      </c>
      <c r="C409">
        <v>42.33</v>
      </c>
      <c r="D409">
        <v>0</v>
      </c>
    </row>
    <row r="410" spans="1:4" x14ac:dyDescent="0.2">
      <c r="A410">
        <v>695321</v>
      </c>
      <c r="B410" t="s">
        <v>4</v>
      </c>
      <c r="C410">
        <v>46.48</v>
      </c>
      <c r="D410">
        <v>0</v>
      </c>
    </row>
    <row r="411" spans="1:4" x14ac:dyDescent="0.2">
      <c r="A411">
        <v>201834</v>
      </c>
      <c r="B411" t="s">
        <v>4</v>
      </c>
      <c r="C411">
        <v>46.67</v>
      </c>
      <c r="D411">
        <v>0</v>
      </c>
    </row>
    <row r="412" spans="1:4" x14ac:dyDescent="0.2">
      <c r="A412">
        <v>404973</v>
      </c>
      <c r="B412" t="s">
        <v>4</v>
      </c>
      <c r="C412">
        <v>42.88</v>
      </c>
      <c r="D412">
        <v>0</v>
      </c>
    </row>
    <row r="413" spans="1:4" x14ac:dyDescent="0.2">
      <c r="A413">
        <v>453349</v>
      </c>
      <c r="B413" t="s">
        <v>4</v>
      </c>
      <c r="C413">
        <v>47.34</v>
      </c>
      <c r="D413">
        <v>0</v>
      </c>
    </row>
    <row r="414" spans="1:4" x14ac:dyDescent="0.2">
      <c r="A414">
        <v>355821</v>
      </c>
      <c r="B414" t="s">
        <v>4</v>
      </c>
      <c r="C414">
        <v>44.61</v>
      </c>
      <c r="D414">
        <v>0</v>
      </c>
    </row>
    <row r="415" spans="1:4" x14ac:dyDescent="0.2">
      <c r="A415">
        <v>655280</v>
      </c>
      <c r="B415" t="s">
        <v>4</v>
      </c>
      <c r="C415">
        <v>45.56</v>
      </c>
      <c r="D415">
        <v>0</v>
      </c>
    </row>
    <row r="416" spans="1:4" x14ac:dyDescent="0.2">
      <c r="A416">
        <v>533975</v>
      </c>
      <c r="B416" t="s">
        <v>4</v>
      </c>
      <c r="C416">
        <v>42.81</v>
      </c>
      <c r="D416">
        <v>0</v>
      </c>
    </row>
    <row r="417" spans="1:4" x14ac:dyDescent="0.2">
      <c r="A417">
        <v>602103</v>
      </c>
      <c r="B417" t="s">
        <v>4</v>
      </c>
      <c r="C417">
        <v>47.04</v>
      </c>
      <c r="D417">
        <v>0</v>
      </c>
    </row>
    <row r="418" spans="1:4" x14ac:dyDescent="0.2">
      <c r="A418">
        <v>192857</v>
      </c>
      <c r="B418" t="s">
        <v>4</v>
      </c>
      <c r="C418">
        <v>45.85</v>
      </c>
      <c r="D418">
        <v>0</v>
      </c>
    </row>
    <row r="419" spans="1:4" x14ac:dyDescent="0.2">
      <c r="A419">
        <v>837755</v>
      </c>
      <c r="B419" t="s">
        <v>4</v>
      </c>
      <c r="C419">
        <v>48.79</v>
      </c>
      <c r="D419">
        <v>0</v>
      </c>
    </row>
    <row r="420" spans="1:4" x14ac:dyDescent="0.2">
      <c r="A420">
        <v>666729</v>
      </c>
      <c r="B420" t="s">
        <v>4</v>
      </c>
      <c r="C420">
        <v>47.63</v>
      </c>
      <c r="D420">
        <v>0</v>
      </c>
    </row>
    <row r="421" spans="1:4" x14ac:dyDescent="0.2">
      <c r="A421">
        <v>307363</v>
      </c>
      <c r="B421" t="s">
        <v>4</v>
      </c>
      <c r="C421">
        <v>49.41</v>
      </c>
      <c r="D421">
        <v>0</v>
      </c>
    </row>
    <row r="422" spans="1:4" x14ac:dyDescent="0.2">
      <c r="A422">
        <v>514390</v>
      </c>
      <c r="B422" t="s">
        <v>4</v>
      </c>
      <c r="C422">
        <v>44.76</v>
      </c>
      <c r="D422">
        <v>0</v>
      </c>
    </row>
    <row r="423" spans="1:4" x14ac:dyDescent="0.2">
      <c r="A423">
        <v>661767</v>
      </c>
      <c r="B423" t="s">
        <v>4</v>
      </c>
      <c r="C423">
        <v>47.22</v>
      </c>
      <c r="D423">
        <v>0</v>
      </c>
    </row>
    <row r="424" spans="1:4" x14ac:dyDescent="0.2">
      <c r="A424">
        <v>760274</v>
      </c>
      <c r="B424" t="s">
        <v>4</v>
      </c>
      <c r="C424">
        <v>46.14</v>
      </c>
      <c r="D424">
        <v>0</v>
      </c>
    </row>
    <row r="425" spans="1:4" x14ac:dyDescent="0.2">
      <c r="A425">
        <v>968528</v>
      </c>
      <c r="B425" t="s">
        <v>4</v>
      </c>
      <c r="C425">
        <v>45.75</v>
      </c>
      <c r="D425">
        <v>0</v>
      </c>
    </row>
    <row r="426" spans="1:4" x14ac:dyDescent="0.2">
      <c r="A426">
        <v>646877</v>
      </c>
      <c r="B426" t="s">
        <v>4</v>
      </c>
      <c r="C426">
        <v>47.15</v>
      </c>
      <c r="D426">
        <v>0</v>
      </c>
    </row>
    <row r="427" spans="1:4" x14ac:dyDescent="0.2">
      <c r="A427">
        <v>204621</v>
      </c>
      <c r="B427" t="s">
        <v>4</v>
      </c>
      <c r="C427">
        <v>49.11</v>
      </c>
      <c r="D427">
        <v>0</v>
      </c>
    </row>
    <row r="428" spans="1:4" x14ac:dyDescent="0.2">
      <c r="A428">
        <v>132600</v>
      </c>
      <c r="B428" t="s">
        <v>4</v>
      </c>
      <c r="C428">
        <v>45.6</v>
      </c>
      <c r="D428">
        <v>0</v>
      </c>
    </row>
    <row r="429" spans="1:4" x14ac:dyDescent="0.2">
      <c r="A429">
        <v>261524</v>
      </c>
      <c r="B429" t="s">
        <v>4</v>
      </c>
      <c r="C429">
        <v>43.47</v>
      </c>
      <c r="D429">
        <v>0</v>
      </c>
    </row>
    <row r="430" spans="1:4" x14ac:dyDescent="0.2">
      <c r="A430">
        <v>376122</v>
      </c>
      <c r="B430" t="s">
        <v>4</v>
      </c>
      <c r="C430">
        <v>44.2</v>
      </c>
      <c r="D430">
        <v>0</v>
      </c>
    </row>
    <row r="431" spans="1:4" x14ac:dyDescent="0.2">
      <c r="A431">
        <v>643247</v>
      </c>
      <c r="B431" t="s">
        <v>4</v>
      </c>
      <c r="C431">
        <v>44.39</v>
      </c>
      <c r="D431">
        <v>0</v>
      </c>
    </row>
    <row r="432" spans="1:4" x14ac:dyDescent="0.2">
      <c r="A432">
        <v>386469</v>
      </c>
      <c r="B432" t="s">
        <v>4</v>
      </c>
      <c r="C432">
        <v>46.88</v>
      </c>
      <c r="D432">
        <v>0</v>
      </c>
    </row>
    <row r="433" spans="1:4" x14ac:dyDescent="0.2">
      <c r="A433">
        <v>256487</v>
      </c>
      <c r="B433" t="s">
        <v>4</v>
      </c>
      <c r="C433">
        <v>49.64</v>
      </c>
      <c r="D433">
        <v>0</v>
      </c>
    </row>
    <row r="434" spans="1:4" x14ac:dyDescent="0.2">
      <c r="A434">
        <v>413125</v>
      </c>
      <c r="B434" t="s">
        <v>4</v>
      </c>
      <c r="C434">
        <v>46.66</v>
      </c>
      <c r="D434">
        <v>0</v>
      </c>
    </row>
    <row r="435" spans="1:4" x14ac:dyDescent="0.2">
      <c r="A435">
        <v>485880</v>
      </c>
      <c r="B435" t="s">
        <v>4</v>
      </c>
      <c r="C435">
        <v>46.42</v>
      </c>
      <c r="D435">
        <v>0</v>
      </c>
    </row>
    <row r="436" spans="1:4" x14ac:dyDescent="0.2">
      <c r="A436">
        <v>455599</v>
      </c>
      <c r="B436" t="s">
        <v>4</v>
      </c>
      <c r="C436">
        <v>42.44</v>
      </c>
      <c r="D436">
        <v>0</v>
      </c>
    </row>
    <row r="437" spans="1:4" x14ac:dyDescent="0.2">
      <c r="A437">
        <v>998119</v>
      </c>
      <c r="B437" t="s">
        <v>4</v>
      </c>
      <c r="C437">
        <v>44.13</v>
      </c>
      <c r="D437">
        <v>0</v>
      </c>
    </row>
    <row r="438" spans="1:4" x14ac:dyDescent="0.2">
      <c r="A438">
        <v>596886</v>
      </c>
      <c r="B438" t="s">
        <v>4</v>
      </c>
      <c r="C438">
        <v>49.47</v>
      </c>
      <c r="D438">
        <v>0</v>
      </c>
    </row>
    <row r="439" spans="1:4" x14ac:dyDescent="0.2">
      <c r="A439">
        <v>940417</v>
      </c>
      <c r="B439" t="s">
        <v>4</v>
      </c>
      <c r="C439">
        <v>44.41</v>
      </c>
      <c r="D439">
        <v>0</v>
      </c>
    </row>
    <row r="440" spans="1:4" x14ac:dyDescent="0.2">
      <c r="A440">
        <v>474770</v>
      </c>
      <c r="B440" t="s">
        <v>4</v>
      </c>
      <c r="C440">
        <v>44.27</v>
      </c>
      <c r="D440">
        <v>0</v>
      </c>
    </row>
    <row r="441" spans="1:4" x14ac:dyDescent="0.2">
      <c r="A441">
        <v>376993</v>
      </c>
      <c r="B441" t="s">
        <v>4</v>
      </c>
      <c r="C441">
        <v>43.77</v>
      </c>
      <c r="D441">
        <v>0</v>
      </c>
    </row>
    <row r="442" spans="1:4" x14ac:dyDescent="0.2">
      <c r="A442">
        <v>274251</v>
      </c>
      <c r="B442" t="s">
        <v>4</v>
      </c>
      <c r="C442">
        <v>42.69</v>
      </c>
      <c r="D442">
        <v>0</v>
      </c>
    </row>
    <row r="443" spans="1:4" x14ac:dyDescent="0.2">
      <c r="A443">
        <v>131277</v>
      </c>
      <c r="B443" t="s">
        <v>4</v>
      </c>
      <c r="C443">
        <v>43.11</v>
      </c>
      <c r="D443">
        <v>0</v>
      </c>
    </row>
    <row r="444" spans="1:4" x14ac:dyDescent="0.2">
      <c r="A444">
        <v>624220</v>
      </c>
      <c r="B444" t="s">
        <v>4</v>
      </c>
      <c r="C444">
        <v>46.35</v>
      </c>
      <c r="D444">
        <v>0</v>
      </c>
    </row>
    <row r="445" spans="1:4" x14ac:dyDescent="0.2">
      <c r="A445">
        <v>977527</v>
      </c>
      <c r="B445" t="s">
        <v>4</v>
      </c>
      <c r="C445">
        <v>48.97</v>
      </c>
      <c r="D445">
        <v>0</v>
      </c>
    </row>
    <row r="446" spans="1:4" x14ac:dyDescent="0.2">
      <c r="A446">
        <v>351739</v>
      </c>
      <c r="B446" t="s">
        <v>4</v>
      </c>
      <c r="C446">
        <v>46.28</v>
      </c>
      <c r="D446">
        <v>0</v>
      </c>
    </row>
    <row r="447" spans="1:4" x14ac:dyDescent="0.2">
      <c r="A447">
        <v>420174</v>
      </c>
      <c r="B447" t="s">
        <v>4</v>
      </c>
      <c r="C447">
        <v>46.37</v>
      </c>
      <c r="D447">
        <v>0</v>
      </c>
    </row>
    <row r="448" spans="1:4" x14ac:dyDescent="0.2">
      <c r="A448">
        <v>823477</v>
      </c>
      <c r="B448" t="s">
        <v>4</v>
      </c>
      <c r="C448">
        <v>44.09</v>
      </c>
      <c r="D448">
        <v>0</v>
      </c>
    </row>
    <row r="449" spans="1:4" x14ac:dyDescent="0.2">
      <c r="A449">
        <v>805675</v>
      </c>
      <c r="B449" t="s">
        <v>4</v>
      </c>
      <c r="C449">
        <v>45.95</v>
      </c>
      <c r="D449">
        <v>0</v>
      </c>
    </row>
    <row r="450" spans="1:4" x14ac:dyDescent="0.2">
      <c r="A450">
        <v>779614</v>
      </c>
      <c r="B450" t="s">
        <v>4</v>
      </c>
      <c r="C450">
        <v>41.58</v>
      </c>
      <c r="D450">
        <v>0</v>
      </c>
    </row>
    <row r="451" spans="1:4" x14ac:dyDescent="0.2">
      <c r="A451">
        <v>954347</v>
      </c>
      <c r="B451" t="s">
        <v>4</v>
      </c>
      <c r="C451">
        <v>45.21</v>
      </c>
      <c r="D451">
        <v>0</v>
      </c>
    </row>
    <row r="452" spans="1:4" x14ac:dyDescent="0.2">
      <c r="A452">
        <v>287379</v>
      </c>
      <c r="B452" t="s">
        <v>4</v>
      </c>
      <c r="C452">
        <v>46.03</v>
      </c>
      <c r="D452">
        <v>0</v>
      </c>
    </row>
    <row r="453" spans="1:4" x14ac:dyDescent="0.2">
      <c r="A453">
        <v>343998</v>
      </c>
      <c r="B453" t="s">
        <v>4</v>
      </c>
      <c r="C453">
        <v>42.92</v>
      </c>
      <c r="D453">
        <v>0</v>
      </c>
    </row>
    <row r="454" spans="1:4" x14ac:dyDescent="0.2">
      <c r="A454">
        <v>305648</v>
      </c>
      <c r="B454" t="s">
        <v>4</v>
      </c>
      <c r="C454">
        <v>45.51</v>
      </c>
      <c r="D454">
        <v>0</v>
      </c>
    </row>
    <row r="455" spans="1:4" x14ac:dyDescent="0.2">
      <c r="A455">
        <v>705716</v>
      </c>
      <c r="B455" t="s">
        <v>4</v>
      </c>
      <c r="C455">
        <v>45.93</v>
      </c>
      <c r="D455">
        <v>0</v>
      </c>
    </row>
    <row r="456" spans="1:4" x14ac:dyDescent="0.2">
      <c r="A456">
        <v>961244</v>
      </c>
      <c r="B456" t="s">
        <v>4</v>
      </c>
      <c r="C456">
        <v>41.99</v>
      </c>
      <c r="D456">
        <v>0</v>
      </c>
    </row>
    <row r="457" spans="1:4" x14ac:dyDescent="0.2">
      <c r="A457">
        <v>473899</v>
      </c>
      <c r="B457" t="s">
        <v>4</v>
      </c>
      <c r="C457">
        <v>46.43</v>
      </c>
      <c r="D457">
        <v>0</v>
      </c>
    </row>
    <row r="458" spans="1:4" x14ac:dyDescent="0.2">
      <c r="A458">
        <v>385490</v>
      </c>
      <c r="B458" t="s">
        <v>4</v>
      </c>
      <c r="C458">
        <v>46.44</v>
      </c>
      <c r="D458">
        <v>0</v>
      </c>
    </row>
    <row r="459" spans="1:4" x14ac:dyDescent="0.2">
      <c r="A459">
        <v>203692</v>
      </c>
      <c r="B459" t="s">
        <v>4</v>
      </c>
      <c r="C459">
        <v>45.17</v>
      </c>
      <c r="D459">
        <v>0</v>
      </c>
    </row>
    <row r="460" spans="1:4" x14ac:dyDescent="0.2">
      <c r="A460">
        <v>933732</v>
      </c>
      <c r="B460" t="s">
        <v>4</v>
      </c>
      <c r="C460">
        <v>42.74</v>
      </c>
      <c r="D460">
        <v>0</v>
      </c>
    </row>
    <row r="461" spans="1:4" x14ac:dyDescent="0.2">
      <c r="A461">
        <v>436228</v>
      </c>
      <c r="B461" t="s">
        <v>4</v>
      </c>
      <c r="C461">
        <v>42.17</v>
      </c>
      <c r="D461">
        <v>0</v>
      </c>
    </row>
    <row r="462" spans="1:4" x14ac:dyDescent="0.2">
      <c r="A462">
        <v>186275</v>
      </c>
      <c r="B462" t="s">
        <v>4</v>
      </c>
      <c r="C462">
        <v>42.74</v>
      </c>
      <c r="D462">
        <v>0</v>
      </c>
    </row>
    <row r="463" spans="1:4" x14ac:dyDescent="0.2">
      <c r="A463">
        <v>636030</v>
      </c>
      <c r="B463" t="s">
        <v>4</v>
      </c>
      <c r="C463">
        <v>45.36</v>
      </c>
      <c r="D463">
        <v>0</v>
      </c>
    </row>
    <row r="464" spans="1:4" x14ac:dyDescent="0.2">
      <c r="A464">
        <v>337313</v>
      </c>
      <c r="B464" t="s">
        <v>4</v>
      </c>
      <c r="C464">
        <v>45.11</v>
      </c>
      <c r="D464">
        <v>0</v>
      </c>
    </row>
    <row r="465" spans="1:4" x14ac:dyDescent="0.2">
      <c r="A465">
        <v>852472</v>
      </c>
      <c r="B465" t="s">
        <v>4</v>
      </c>
      <c r="C465">
        <v>46.7</v>
      </c>
      <c r="D465">
        <v>0</v>
      </c>
    </row>
    <row r="466" spans="1:4" x14ac:dyDescent="0.2">
      <c r="A466">
        <v>207794</v>
      </c>
      <c r="B466" t="s">
        <v>4</v>
      </c>
      <c r="C466">
        <v>51.61</v>
      </c>
      <c r="D466">
        <v>0</v>
      </c>
    </row>
    <row r="467" spans="1:4" x14ac:dyDescent="0.2">
      <c r="A467">
        <v>928081</v>
      </c>
      <c r="B467" t="s">
        <v>4</v>
      </c>
      <c r="C467">
        <v>44.48</v>
      </c>
      <c r="D467">
        <v>0</v>
      </c>
    </row>
    <row r="468" spans="1:4" x14ac:dyDescent="0.2">
      <c r="A468">
        <v>392018</v>
      </c>
      <c r="B468" t="s">
        <v>4</v>
      </c>
      <c r="C468">
        <v>43.89</v>
      </c>
      <c r="D468">
        <v>0</v>
      </c>
    </row>
    <row r="469" spans="1:4" x14ac:dyDescent="0.2">
      <c r="A469">
        <v>905314</v>
      </c>
      <c r="B469" t="s">
        <v>4</v>
      </c>
      <c r="C469">
        <v>41.86</v>
      </c>
      <c r="D469">
        <v>0</v>
      </c>
    </row>
    <row r="470" spans="1:4" x14ac:dyDescent="0.2">
      <c r="A470">
        <v>717092</v>
      </c>
      <c r="B470" t="s">
        <v>4</v>
      </c>
      <c r="C470">
        <v>47.28</v>
      </c>
      <c r="D470">
        <v>0</v>
      </c>
    </row>
    <row r="471" spans="1:4" x14ac:dyDescent="0.2">
      <c r="A471">
        <v>646183</v>
      </c>
      <c r="B471" t="s">
        <v>4</v>
      </c>
      <c r="C471">
        <v>47.67</v>
      </c>
      <c r="D471">
        <v>0</v>
      </c>
    </row>
    <row r="472" spans="1:4" x14ac:dyDescent="0.2">
      <c r="A472">
        <v>859512</v>
      </c>
      <c r="B472" t="s">
        <v>4</v>
      </c>
      <c r="C472">
        <v>44.8</v>
      </c>
      <c r="D472">
        <v>0</v>
      </c>
    </row>
    <row r="473" spans="1:4" x14ac:dyDescent="0.2">
      <c r="A473">
        <v>366855</v>
      </c>
      <c r="B473" t="s">
        <v>4</v>
      </c>
      <c r="C473">
        <v>42.62</v>
      </c>
      <c r="D473">
        <v>0</v>
      </c>
    </row>
    <row r="474" spans="1:4" x14ac:dyDescent="0.2">
      <c r="A474">
        <v>893756</v>
      </c>
      <c r="B474" t="s">
        <v>4</v>
      </c>
      <c r="C474">
        <v>43.18</v>
      </c>
      <c r="D474">
        <v>0</v>
      </c>
    </row>
    <row r="475" spans="1:4" x14ac:dyDescent="0.2">
      <c r="A475">
        <v>928602</v>
      </c>
      <c r="B475" t="s">
        <v>4</v>
      </c>
      <c r="C475">
        <v>46.07</v>
      </c>
      <c r="D475">
        <v>0</v>
      </c>
    </row>
    <row r="476" spans="1:4" x14ac:dyDescent="0.2">
      <c r="A476">
        <v>192400</v>
      </c>
      <c r="B476" t="s">
        <v>4</v>
      </c>
      <c r="C476">
        <v>46.54</v>
      </c>
      <c r="D476">
        <v>0</v>
      </c>
    </row>
    <row r="477" spans="1:4" x14ac:dyDescent="0.2">
      <c r="A477">
        <v>312389</v>
      </c>
      <c r="B477" t="s">
        <v>4</v>
      </c>
      <c r="C477">
        <v>42.97</v>
      </c>
      <c r="D477">
        <v>0</v>
      </c>
    </row>
    <row r="478" spans="1:4" x14ac:dyDescent="0.2">
      <c r="A478">
        <v>119545</v>
      </c>
      <c r="B478" t="s">
        <v>4</v>
      </c>
      <c r="C478">
        <v>44.46</v>
      </c>
      <c r="D478">
        <v>0</v>
      </c>
    </row>
    <row r="479" spans="1:4" x14ac:dyDescent="0.2">
      <c r="A479">
        <v>145598</v>
      </c>
      <c r="B479" t="s">
        <v>4</v>
      </c>
      <c r="C479">
        <v>49.71</v>
      </c>
      <c r="D479">
        <v>0</v>
      </c>
    </row>
    <row r="480" spans="1:4" x14ac:dyDescent="0.2">
      <c r="A480">
        <v>941398</v>
      </c>
      <c r="B480" t="s">
        <v>4</v>
      </c>
      <c r="C480">
        <v>43.63</v>
      </c>
      <c r="D480">
        <v>0</v>
      </c>
    </row>
    <row r="481" spans="1:4" x14ac:dyDescent="0.2">
      <c r="A481">
        <v>983123</v>
      </c>
      <c r="B481" t="s">
        <v>4</v>
      </c>
      <c r="C481">
        <v>49.79</v>
      </c>
      <c r="D481">
        <v>0</v>
      </c>
    </row>
    <row r="482" spans="1:4" x14ac:dyDescent="0.2">
      <c r="A482">
        <v>684847</v>
      </c>
      <c r="B482" t="s">
        <v>4</v>
      </c>
      <c r="C482">
        <v>49.77</v>
      </c>
      <c r="D482">
        <v>0</v>
      </c>
    </row>
    <row r="483" spans="1:4" x14ac:dyDescent="0.2">
      <c r="A483">
        <v>635028</v>
      </c>
      <c r="B483" t="s">
        <v>4</v>
      </c>
      <c r="C483">
        <v>45.73</v>
      </c>
      <c r="D483">
        <v>0</v>
      </c>
    </row>
    <row r="484" spans="1:4" x14ac:dyDescent="0.2">
      <c r="A484">
        <v>730259</v>
      </c>
      <c r="B484" t="s">
        <v>4</v>
      </c>
      <c r="C484">
        <v>44.36</v>
      </c>
      <c r="D484">
        <v>0</v>
      </c>
    </row>
    <row r="485" spans="1:4" x14ac:dyDescent="0.2">
      <c r="A485">
        <v>280946</v>
      </c>
      <c r="B485" t="s">
        <v>4</v>
      </c>
      <c r="C485">
        <v>41.25</v>
      </c>
      <c r="D485">
        <v>0</v>
      </c>
    </row>
    <row r="486" spans="1:4" x14ac:dyDescent="0.2">
      <c r="A486">
        <v>237683</v>
      </c>
      <c r="B486" t="s">
        <v>4</v>
      </c>
      <c r="C486">
        <v>46.78</v>
      </c>
      <c r="D486">
        <v>0</v>
      </c>
    </row>
    <row r="487" spans="1:4" x14ac:dyDescent="0.2">
      <c r="A487">
        <v>341838</v>
      </c>
      <c r="B487" t="s">
        <v>4</v>
      </c>
      <c r="C487">
        <v>42.88</v>
      </c>
      <c r="D487">
        <v>0</v>
      </c>
    </row>
    <row r="488" spans="1:4" x14ac:dyDescent="0.2">
      <c r="A488">
        <v>355006</v>
      </c>
      <c r="B488" t="s">
        <v>4</v>
      </c>
      <c r="C488">
        <v>48.86</v>
      </c>
      <c r="D488">
        <v>0</v>
      </c>
    </row>
    <row r="489" spans="1:4" x14ac:dyDescent="0.2">
      <c r="A489">
        <v>753502</v>
      </c>
      <c r="B489" t="s">
        <v>4</v>
      </c>
      <c r="C489">
        <v>47.51</v>
      </c>
      <c r="D489">
        <v>0</v>
      </c>
    </row>
    <row r="490" spans="1:4" x14ac:dyDescent="0.2">
      <c r="A490">
        <v>425503</v>
      </c>
      <c r="B490" t="s">
        <v>4</v>
      </c>
      <c r="C490">
        <v>45.81</v>
      </c>
      <c r="D490">
        <v>0</v>
      </c>
    </row>
    <row r="491" spans="1:4" x14ac:dyDescent="0.2">
      <c r="A491">
        <v>724578</v>
      </c>
      <c r="B491" t="s">
        <v>4</v>
      </c>
      <c r="C491">
        <v>47.25</v>
      </c>
      <c r="D491">
        <v>0</v>
      </c>
    </row>
    <row r="492" spans="1:4" x14ac:dyDescent="0.2">
      <c r="A492">
        <v>744711</v>
      </c>
      <c r="B492" t="s">
        <v>4</v>
      </c>
      <c r="C492">
        <v>46.45</v>
      </c>
      <c r="D492">
        <v>0</v>
      </c>
    </row>
    <row r="493" spans="1:4" x14ac:dyDescent="0.2">
      <c r="A493">
        <v>358037</v>
      </c>
      <c r="B493" t="s">
        <v>4</v>
      </c>
      <c r="C493">
        <v>49.39</v>
      </c>
      <c r="D493">
        <v>0</v>
      </c>
    </row>
    <row r="494" spans="1:4" x14ac:dyDescent="0.2">
      <c r="A494">
        <v>515782</v>
      </c>
      <c r="B494" t="s">
        <v>4</v>
      </c>
      <c r="C494">
        <v>48.19</v>
      </c>
      <c r="D494">
        <v>0</v>
      </c>
    </row>
    <row r="495" spans="1:4" x14ac:dyDescent="0.2">
      <c r="A495">
        <v>898483</v>
      </c>
      <c r="B495" t="s">
        <v>4</v>
      </c>
      <c r="C495">
        <v>46.17</v>
      </c>
      <c r="D495">
        <v>0</v>
      </c>
    </row>
    <row r="496" spans="1:4" x14ac:dyDescent="0.2">
      <c r="A496">
        <v>727009</v>
      </c>
      <c r="B496" t="s">
        <v>4</v>
      </c>
      <c r="C496">
        <v>48.92</v>
      </c>
      <c r="D496">
        <v>0</v>
      </c>
    </row>
    <row r="497" spans="1:4" x14ac:dyDescent="0.2">
      <c r="A497">
        <v>813928</v>
      </c>
      <c r="B497" t="s">
        <v>4</v>
      </c>
      <c r="C497">
        <v>47.18</v>
      </c>
      <c r="D497">
        <v>0</v>
      </c>
    </row>
    <row r="498" spans="1:4" x14ac:dyDescent="0.2">
      <c r="A498">
        <v>877198</v>
      </c>
      <c r="B498" t="s">
        <v>4</v>
      </c>
      <c r="C498">
        <v>47.87</v>
      </c>
      <c r="D498">
        <v>0</v>
      </c>
    </row>
    <row r="499" spans="1:4" x14ac:dyDescent="0.2">
      <c r="A499">
        <v>495772</v>
      </c>
      <c r="B499" t="s">
        <v>4</v>
      </c>
      <c r="C499">
        <v>44.37</v>
      </c>
      <c r="D499">
        <v>0</v>
      </c>
    </row>
    <row r="500" spans="1:4" x14ac:dyDescent="0.2">
      <c r="A500">
        <v>907530</v>
      </c>
      <c r="B500" t="s">
        <v>4</v>
      </c>
      <c r="C500">
        <v>45.84</v>
      </c>
      <c r="D500">
        <v>0</v>
      </c>
    </row>
    <row r="501" spans="1:4" x14ac:dyDescent="0.2">
      <c r="A501">
        <v>143419</v>
      </c>
      <c r="B501" t="s">
        <v>4</v>
      </c>
      <c r="C501">
        <v>44.63</v>
      </c>
      <c r="D501">
        <v>0</v>
      </c>
    </row>
    <row r="502" spans="1:4" x14ac:dyDescent="0.2">
      <c r="A502">
        <v>970203</v>
      </c>
      <c r="B502" t="s">
        <v>4</v>
      </c>
      <c r="C502">
        <v>45.37</v>
      </c>
      <c r="D502">
        <v>0</v>
      </c>
    </row>
    <row r="503" spans="1:4" x14ac:dyDescent="0.2">
      <c r="A503">
        <v>808151</v>
      </c>
      <c r="B503" t="s">
        <v>4</v>
      </c>
      <c r="C503">
        <v>44.43</v>
      </c>
      <c r="D503">
        <v>0</v>
      </c>
    </row>
    <row r="504" spans="1:4" x14ac:dyDescent="0.2">
      <c r="A504">
        <v>869793</v>
      </c>
      <c r="B504" t="s">
        <v>4</v>
      </c>
      <c r="C504">
        <v>47.6</v>
      </c>
      <c r="D504">
        <v>0</v>
      </c>
    </row>
    <row r="505" spans="1:4" x14ac:dyDescent="0.2">
      <c r="A505">
        <v>385892</v>
      </c>
      <c r="B505" t="s">
        <v>4</v>
      </c>
      <c r="C505">
        <v>46.57</v>
      </c>
      <c r="D505">
        <v>0</v>
      </c>
    </row>
    <row r="506" spans="1:4" x14ac:dyDescent="0.2">
      <c r="A506">
        <v>663402</v>
      </c>
      <c r="B506" t="s">
        <v>4</v>
      </c>
      <c r="C506">
        <v>46.47</v>
      </c>
      <c r="D506">
        <v>0</v>
      </c>
    </row>
    <row r="507" spans="1:4" x14ac:dyDescent="0.2">
      <c r="A507">
        <v>600097</v>
      </c>
      <c r="B507" t="s">
        <v>4</v>
      </c>
      <c r="C507">
        <v>43.09</v>
      </c>
      <c r="D507">
        <v>0</v>
      </c>
    </row>
    <row r="508" spans="1:4" x14ac:dyDescent="0.2">
      <c r="A508">
        <v>444732</v>
      </c>
      <c r="B508" t="s">
        <v>4</v>
      </c>
      <c r="C508">
        <v>42.5</v>
      </c>
      <c r="D508">
        <v>0</v>
      </c>
    </row>
    <row r="509" spans="1:4" x14ac:dyDescent="0.2">
      <c r="A509">
        <v>198131</v>
      </c>
      <c r="B509" t="s">
        <v>4</v>
      </c>
      <c r="C509">
        <v>43.21</v>
      </c>
      <c r="D509">
        <v>0</v>
      </c>
    </row>
    <row r="510" spans="1:4" x14ac:dyDescent="0.2">
      <c r="A510">
        <v>286597</v>
      </c>
      <c r="B510" t="s">
        <v>4</v>
      </c>
      <c r="C510">
        <v>43.87</v>
      </c>
      <c r="D510">
        <v>0</v>
      </c>
    </row>
    <row r="511" spans="1:4" x14ac:dyDescent="0.2">
      <c r="A511">
        <v>193706</v>
      </c>
      <c r="B511" t="s">
        <v>4</v>
      </c>
      <c r="C511">
        <v>45.95</v>
      </c>
      <c r="D511">
        <v>0</v>
      </c>
    </row>
    <row r="512" spans="1:4" x14ac:dyDescent="0.2">
      <c r="A512">
        <v>522260</v>
      </c>
      <c r="B512" t="s">
        <v>4</v>
      </c>
      <c r="C512">
        <v>48.9</v>
      </c>
      <c r="D512">
        <v>0</v>
      </c>
    </row>
    <row r="513" spans="1:4" x14ac:dyDescent="0.2">
      <c r="A513">
        <v>537895</v>
      </c>
      <c r="B513" t="s">
        <v>4</v>
      </c>
      <c r="C513">
        <v>43.11</v>
      </c>
      <c r="D513">
        <v>0</v>
      </c>
    </row>
    <row r="514" spans="1:4" x14ac:dyDescent="0.2">
      <c r="A514">
        <v>945425</v>
      </c>
      <c r="B514" t="s">
        <v>4</v>
      </c>
      <c r="C514">
        <v>49.28</v>
      </c>
      <c r="D514">
        <v>0</v>
      </c>
    </row>
    <row r="515" spans="1:4" x14ac:dyDescent="0.2">
      <c r="A515">
        <v>941491</v>
      </c>
      <c r="B515" t="s">
        <v>4</v>
      </c>
      <c r="C515">
        <v>42</v>
      </c>
      <c r="D515">
        <v>0</v>
      </c>
    </row>
    <row r="516" spans="1:4" x14ac:dyDescent="0.2">
      <c r="A516">
        <v>422829</v>
      </c>
      <c r="B516" t="s">
        <v>4</v>
      </c>
      <c r="C516">
        <v>43.52</v>
      </c>
      <c r="D516">
        <v>0</v>
      </c>
    </row>
    <row r="517" spans="1:4" x14ac:dyDescent="0.2">
      <c r="A517">
        <v>658474</v>
      </c>
      <c r="B517" t="s">
        <v>4</v>
      </c>
      <c r="C517">
        <v>45.32</v>
      </c>
      <c r="D517">
        <v>0</v>
      </c>
    </row>
    <row r="518" spans="1:4" x14ac:dyDescent="0.2">
      <c r="A518">
        <v>943432</v>
      </c>
      <c r="B518" t="s">
        <v>4</v>
      </c>
      <c r="C518">
        <v>51.12</v>
      </c>
      <c r="D518">
        <v>0</v>
      </c>
    </row>
    <row r="519" spans="1:4" x14ac:dyDescent="0.2">
      <c r="A519">
        <v>580869</v>
      </c>
      <c r="B519" t="s">
        <v>4</v>
      </c>
      <c r="C519">
        <v>43.94</v>
      </c>
      <c r="D519">
        <v>0</v>
      </c>
    </row>
    <row r="520" spans="1:4" x14ac:dyDescent="0.2">
      <c r="A520">
        <v>379735</v>
      </c>
      <c r="B520" t="s">
        <v>4</v>
      </c>
      <c r="C520">
        <v>48.26</v>
      </c>
      <c r="D520">
        <v>0</v>
      </c>
    </row>
    <row r="521" spans="1:4" x14ac:dyDescent="0.2">
      <c r="A521">
        <v>446640</v>
      </c>
      <c r="B521" t="s">
        <v>4</v>
      </c>
      <c r="C521">
        <v>47.88</v>
      </c>
      <c r="D521">
        <v>0</v>
      </c>
    </row>
    <row r="522" spans="1:4" x14ac:dyDescent="0.2">
      <c r="A522">
        <v>918525</v>
      </c>
      <c r="B522" t="s">
        <v>4</v>
      </c>
      <c r="C522">
        <v>46.31</v>
      </c>
      <c r="D522">
        <v>0</v>
      </c>
    </row>
    <row r="523" spans="1:4" x14ac:dyDescent="0.2">
      <c r="A523">
        <v>770625</v>
      </c>
      <c r="B523" t="s">
        <v>4</v>
      </c>
      <c r="C523">
        <v>44.18</v>
      </c>
      <c r="D523">
        <v>0</v>
      </c>
    </row>
    <row r="524" spans="1:4" x14ac:dyDescent="0.2">
      <c r="A524">
        <v>362287</v>
      </c>
      <c r="B524" t="s">
        <v>4</v>
      </c>
      <c r="C524">
        <v>47.16</v>
      </c>
      <c r="D524">
        <v>0</v>
      </c>
    </row>
    <row r="525" spans="1:4" x14ac:dyDescent="0.2">
      <c r="A525">
        <v>274613</v>
      </c>
      <c r="B525" t="s">
        <v>4</v>
      </c>
      <c r="C525">
        <v>45.13</v>
      </c>
      <c r="D525">
        <v>0</v>
      </c>
    </row>
    <row r="526" spans="1:4" x14ac:dyDescent="0.2">
      <c r="A526">
        <v>876680</v>
      </c>
      <c r="B526" t="s">
        <v>4</v>
      </c>
      <c r="C526">
        <v>45.21</v>
      </c>
      <c r="D526">
        <v>0</v>
      </c>
    </row>
    <row r="527" spans="1:4" x14ac:dyDescent="0.2">
      <c r="A527">
        <v>610637</v>
      </c>
      <c r="B527" t="s">
        <v>4</v>
      </c>
      <c r="C527">
        <v>48.59</v>
      </c>
      <c r="D527">
        <v>0</v>
      </c>
    </row>
    <row r="528" spans="1:4" x14ac:dyDescent="0.2">
      <c r="A528">
        <v>305614</v>
      </c>
      <c r="B528" t="s">
        <v>4</v>
      </c>
      <c r="C528">
        <v>44.55</v>
      </c>
      <c r="D528">
        <v>0</v>
      </c>
    </row>
    <row r="529" spans="1:4" x14ac:dyDescent="0.2">
      <c r="A529">
        <v>652176</v>
      </c>
      <c r="B529" t="s">
        <v>4</v>
      </c>
      <c r="C529">
        <v>48.81</v>
      </c>
      <c r="D529">
        <v>0</v>
      </c>
    </row>
    <row r="530" spans="1:4" x14ac:dyDescent="0.2">
      <c r="A530">
        <v>339273</v>
      </c>
      <c r="B530" t="s">
        <v>4</v>
      </c>
      <c r="C530">
        <v>49.54</v>
      </c>
      <c r="D530">
        <v>0</v>
      </c>
    </row>
    <row r="531" spans="1:4" x14ac:dyDescent="0.2">
      <c r="A531">
        <v>915626</v>
      </c>
      <c r="B531" t="s">
        <v>4</v>
      </c>
      <c r="C531">
        <v>48.05</v>
      </c>
      <c r="D531">
        <v>0</v>
      </c>
    </row>
    <row r="532" spans="1:4" x14ac:dyDescent="0.2">
      <c r="A532">
        <v>790688</v>
      </c>
      <c r="B532" t="s">
        <v>4</v>
      </c>
      <c r="C532">
        <v>47.77</v>
      </c>
      <c r="D532">
        <v>0</v>
      </c>
    </row>
    <row r="533" spans="1:4" x14ac:dyDescent="0.2">
      <c r="A533">
        <v>316787</v>
      </c>
      <c r="B533" t="s">
        <v>4</v>
      </c>
      <c r="C533">
        <v>47.64</v>
      </c>
      <c r="D533">
        <v>0</v>
      </c>
    </row>
    <row r="534" spans="1:4" x14ac:dyDescent="0.2">
      <c r="A534">
        <v>660323</v>
      </c>
      <c r="B534" t="s">
        <v>4</v>
      </c>
      <c r="C534">
        <v>46.14</v>
      </c>
      <c r="D534">
        <v>0</v>
      </c>
    </row>
    <row r="535" spans="1:4" x14ac:dyDescent="0.2">
      <c r="A535">
        <v>715169</v>
      </c>
      <c r="B535" t="s">
        <v>4</v>
      </c>
      <c r="C535">
        <v>41.61</v>
      </c>
      <c r="D535">
        <v>0</v>
      </c>
    </row>
    <row r="536" spans="1:4" x14ac:dyDescent="0.2">
      <c r="A536">
        <v>440271</v>
      </c>
      <c r="B536" t="s">
        <v>4</v>
      </c>
      <c r="C536">
        <v>46.36</v>
      </c>
      <c r="D536">
        <v>0</v>
      </c>
    </row>
    <row r="537" spans="1:4" x14ac:dyDescent="0.2">
      <c r="A537">
        <v>272807</v>
      </c>
      <c r="B537" t="s">
        <v>4</v>
      </c>
      <c r="C537">
        <v>44.72</v>
      </c>
      <c r="D537">
        <v>0</v>
      </c>
    </row>
    <row r="538" spans="1:4" x14ac:dyDescent="0.2">
      <c r="A538">
        <v>287202</v>
      </c>
      <c r="B538" t="s">
        <v>4</v>
      </c>
      <c r="C538">
        <v>42.69</v>
      </c>
      <c r="D538">
        <v>0</v>
      </c>
    </row>
    <row r="539" spans="1:4" x14ac:dyDescent="0.2">
      <c r="A539">
        <v>728098</v>
      </c>
      <c r="B539" t="s">
        <v>4</v>
      </c>
      <c r="C539">
        <v>45.6</v>
      </c>
      <c r="D539">
        <v>0</v>
      </c>
    </row>
    <row r="540" spans="1:4" x14ac:dyDescent="0.2">
      <c r="A540">
        <v>718979</v>
      </c>
      <c r="B540" t="s">
        <v>4</v>
      </c>
      <c r="C540">
        <v>44.62</v>
      </c>
      <c r="D540">
        <v>0</v>
      </c>
    </row>
    <row r="541" spans="1:4" x14ac:dyDescent="0.2">
      <c r="A541">
        <v>129831</v>
      </c>
      <c r="B541" t="s">
        <v>4</v>
      </c>
      <c r="C541">
        <v>43.74</v>
      </c>
      <c r="D541">
        <v>0</v>
      </c>
    </row>
    <row r="542" spans="1:4" x14ac:dyDescent="0.2">
      <c r="A542">
        <v>126184</v>
      </c>
      <c r="B542" t="s">
        <v>4</v>
      </c>
      <c r="C542">
        <v>45.55</v>
      </c>
      <c r="D542">
        <v>0</v>
      </c>
    </row>
    <row r="543" spans="1:4" x14ac:dyDescent="0.2">
      <c r="A543">
        <v>942626</v>
      </c>
      <c r="B543" t="s">
        <v>4</v>
      </c>
      <c r="C543">
        <v>42.02</v>
      </c>
      <c r="D543">
        <v>0</v>
      </c>
    </row>
    <row r="544" spans="1:4" x14ac:dyDescent="0.2">
      <c r="A544">
        <v>798614</v>
      </c>
      <c r="B544" t="s">
        <v>4</v>
      </c>
      <c r="C544">
        <v>49.08</v>
      </c>
      <c r="D544">
        <v>0</v>
      </c>
    </row>
    <row r="545" spans="1:4" x14ac:dyDescent="0.2">
      <c r="A545">
        <v>891700</v>
      </c>
      <c r="B545" t="s">
        <v>4</v>
      </c>
      <c r="C545">
        <v>44.39</v>
      </c>
      <c r="D545">
        <v>0</v>
      </c>
    </row>
    <row r="546" spans="1:4" x14ac:dyDescent="0.2">
      <c r="A546">
        <v>577208</v>
      </c>
      <c r="B546" t="s">
        <v>4</v>
      </c>
      <c r="C546">
        <v>45.74</v>
      </c>
      <c r="D546">
        <v>0</v>
      </c>
    </row>
    <row r="547" spans="1:4" x14ac:dyDescent="0.2">
      <c r="A547">
        <v>988557</v>
      </c>
      <c r="B547" t="s">
        <v>4</v>
      </c>
      <c r="C547">
        <v>46.31</v>
      </c>
      <c r="D547">
        <v>0</v>
      </c>
    </row>
    <row r="548" spans="1:4" x14ac:dyDescent="0.2">
      <c r="A548">
        <v>589740</v>
      </c>
      <c r="B548" t="s">
        <v>4</v>
      </c>
      <c r="C548">
        <v>47.94</v>
      </c>
      <c r="D548">
        <v>0</v>
      </c>
    </row>
    <row r="549" spans="1:4" x14ac:dyDescent="0.2">
      <c r="A549">
        <v>376889</v>
      </c>
      <c r="B549" t="s">
        <v>4</v>
      </c>
      <c r="C549">
        <v>45.42</v>
      </c>
      <c r="D549">
        <v>0</v>
      </c>
    </row>
    <row r="550" spans="1:4" x14ac:dyDescent="0.2">
      <c r="A550">
        <v>707437</v>
      </c>
      <c r="B550" t="s">
        <v>4</v>
      </c>
      <c r="C550">
        <v>46.48</v>
      </c>
      <c r="D550">
        <v>0</v>
      </c>
    </row>
    <row r="551" spans="1:4" x14ac:dyDescent="0.2">
      <c r="A551">
        <v>362226</v>
      </c>
      <c r="B551" t="s">
        <v>4</v>
      </c>
      <c r="C551">
        <v>47.03</v>
      </c>
      <c r="D551">
        <v>0</v>
      </c>
    </row>
    <row r="552" spans="1:4" x14ac:dyDescent="0.2">
      <c r="A552">
        <v>141148</v>
      </c>
      <c r="B552" t="s">
        <v>4</v>
      </c>
      <c r="C552">
        <v>48.17</v>
      </c>
      <c r="D552">
        <v>0</v>
      </c>
    </row>
    <row r="553" spans="1:4" x14ac:dyDescent="0.2">
      <c r="A553">
        <v>949527</v>
      </c>
      <c r="B553" t="s">
        <v>4</v>
      </c>
      <c r="C553">
        <v>49.55</v>
      </c>
      <c r="D553">
        <v>0</v>
      </c>
    </row>
    <row r="554" spans="1:4" x14ac:dyDescent="0.2">
      <c r="A554">
        <v>215267</v>
      </c>
      <c r="B554" t="s">
        <v>4</v>
      </c>
      <c r="C554">
        <v>49.49</v>
      </c>
      <c r="D554">
        <v>0</v>
      </c>
    </row>
    <row r="555" spans="1:4" x14ac:dyDescent="0.2">
      <c r="A555">
        <v>396429</v>
      </c>
      <c r="B555" t="s">
        <v>4</v>
      </c>
      <c r="C555">
        <v>44.6</v>
      </c>
      <c r="D555">
        <v>0</v>
      </c>
    </row>
    <row r="556" spans="1:4" x14ac:dyDescent="0.2">
      <c r="A556">
        <v>168232</v>
      </c>
      <c r="B556" t="s">
        <v>4</v>
      </c>
      <c r="C556">
        <v>45</v>
      </c>
      <c r="D556">
        <v>0</v>
      </c>
    </row>
    <row r="557" spans="1:4" x14ac:dyDescent="0.2">
      <c r="A557">
        <v>145720</v>
      </c>
      <c r="B557" t="s">
        <v>4</v>
      </c>
      <c r="C557">
        <v>46.08</v>
      </c>
      <c r="D557">
        <v>0</v>
      </c>
    </row>
    <row r="558" spans="1:4" x14ac:dyDescent="0.2">
      <c r="A558">
        <v>999445</v>
      </c>
      <c r="B558" t="s">
        <v>4</v>
      </c>
      <c r="C558">
        <v>46.29</v>
      </c>
      <c r="D558">
        <v>0</v>
      </c>
    </row>
    <row r="559" spans="1:4" x14ac:dyDescent="0.2">
      <c r="A559">
        <v>614355</v>
      </c>
      <c r="B559" t="s">
        <v>4</v>
      </c>
      <c r="C559">
        <v>45.43</v>
      </c>
      <c r="D559">
        <v>0</v>
      </c>
    </row>
    <row r="560" spans="1:4" x14ac:dyDescent="0.2">
      <c r="A560">
        <v>865291</v>
      </c>
      <c r="B560" t="s">
        <v>4</v>
      </c>
      <c r="C560">
        <v>48.81</v>
      </c>
      <c r="D560">
        <v>0</v>
      </c>
    </row>
    <row r="561" spans="1:4" x14ac:dyDescent="0.2">
      <c r="A561">
        <v>933548</v>
      </c>
      <c r="B561" t="s">
        <v>4</v>
      </c>
      <c r="C561">
        <v>44.68</v>
      </c>
      <c r="D561">
        <v>0</v>
      </c>
    </row>
    <row r="562" spans="1:4" x14ac:dyDescent="0.2">
      <c r="A562">
        <v>756506</v>
      </c>
      <c r="B562" t="s">
        <v>4</v>
      </c>
      <c r="C562">
        <v>44.8</v>
      </c>
      <c r="D562">
        <v>0</v>
      </c>
    </row>
    <row r="563" spans="1:4" x14ac:dyDescent="0.2">
      <c r="A563">
        <v>515792</v>
      </c>
      <c r="B563" t="s">
        <v>4</v>
      </c>
      <c r="C563">
        <v>44.38</v>
      </c>
      <c r="D563">
        <v>0</v>
      </c>
    </row>
    <row r="564" spans="1:4" x14ac:dyDescent="0.2">
      <c r="A564">
        <v>761837</v>
      </c>
      <c r="B564" t="s">
        <v>4</v>
      </c>
      <c r="C564">
        <v>42.2</v>
      </c>
      <c r="D564">
        <v>0</v>
      </c>
    </row>
    <row r="565" spans="1:4" x14ac:dyDescent="0.2">
      <c r="A565">
        <v>489683</v>
      </c>
      <c r="B565" t="s">
        <v>4</v>
      </c>
      <c r="C565">
        <v>41.98</v>
      </c>
      <c r="D565">
        <v>0</v>
      </c>
    </row>
    <row r="566" spans="1:4" x14ac:dyDescent="0.2">
      <c r="A566">
        <v>256552</v>
      </c>
      <c r="B566" t="s">
        <v>4</v>
      </c>
      <c r="C566">
        <v>49.41</v>
      </c>
      <c r="D566">
        <v>0</v>
      </c>
    </row>
    <row r="567" spans="1:4" x14ac:dyDescent="0.2">
      <c r="A567">
        <v>990344</v>
      </c>
      <c r="B567" t="s">
        <v>4</v>
      </c>
      <c r="C567">
        <v>46.85</v>
      </c>
      <c r="D567">
        <v>0</v>
      </c>
    </row>
    <row r="568" spans="1:4" x14ac:dyDescent="0.2">
      <c r="A568">
        <v>796935</v>
      </c>
      <c r="B568" t="s">
        <v>4</v>
      </c>
      <c r="C568">
        <v>46.93</v>
      </c>
      <c r="D568">
        <v>0</v>
      </c>
    </row>
    <row r="569" spans="1:4" x14ac:dyDescent="0.2">
      <c r="A569">
        <v>577510</v>
      </c>
      <c r="B569" t="s">
        <v>4</v>
      </c>
      <c r="C569">
        <v>49.38</v>
      </c>
      <c r="D569">
        <v>0</v>
      </c>
    </row>
    <row r="570" spans="1:4" x14ac:dyDescent="0.2">
      <c r="A570">
        <v>320576</v>
      </c>
      <c r="B570" t="s">
        <v>4</v>
      </c>
      <c r="C570">
        <v>51.45</v>
      </c>
      <c r="D570">
        <v>0</v>
      </c>
    </row>
    <row r="571" spans="1:4" x14ac:dyDescent="0.2">
      <c r="A571">
        <v>734359</v>
      </c>
      <c r="B571" t="s">
        <v>4</v>
      </c>
      <c r="C571">
        <v>48.47</v>
      </c>
      <c r="D571">
        <v>0</v>
      </c>
    </row>
    <row r="572" spans="1:4" x14ac:dyDescent="0.2">
      <c r="A572">
        <v>732781</v>
      </c>
      <c r="B572" t="s">
        <v>4</v>
      </c>
      <c r="C572">
        <v>47.64</v>
      </c>
      <c r="D572">
        <v>0</v>
      </c>
    </row>
    <row r="573" spans="1:4" x14ac:dyDescent="0.2">
      <c r="A573">
        <v>165846</v>
      </c>
      <c r="B573" t="s">
        <v>4</v>
      </c>
      <c r="C573">
        <v>47.16</v>
      </c>
      <c r="D573">
        <v>0</v>
      </c>
    </row>
    <row r="574" spans="1:4" x14ac:dyDescent="0.2">
      <c r="A574">
        <v>701765</v>
      </c>
      <c r="B574" t="s">
        <v>4</v>
      </c>
      <c r="C574">
        <v>47.65</v>
      </c>
      <c r="D574">
        <v>0</v>
      </c>
    </row>
    <row r="575" spans="1:4" x14ac:dyDescent="0.2">
      <c r="A575">
        <v>986107</v>
      </c>
      <c r="B575" t="s">
        <v>4</v>
      </c>
      <c r="C575">
        <v>49.49</v>
      </c>
      <c r="D575">
        <v>0</v>
      </c>
    </row>
    <row r="576" spans="1:4" x14ac:dyDescent="0.2">
      <c r="A576">
        <v>629118</v>
      </c>
      <c r="B576" t="s">
        <v>4</v>
      </c>
      <c r="C576">
        <v>44.84</v>
      </c>
      <c r="D576">
        <v>0</v>
      </c>
    </row>
    <row r="577" spans="1:4" x14ac:dyDescent="0.2">
      <c r="A577">
        <v>645952</v>
      </c>
      <c r="B577" t="s">
        <v>4</v>
      </c>
      <c r="C577">
        <v>46.42</v>
      </c>
      <c r="D577">
        <v>0</v>
      </c>
    </row>
    <row r="578" spans="1:4" x14ac:dyDescent="0.2">
      <c r="A578">
        <v>424582</v>
      </c>
      <c r="B578" t="s">
        <v>4</v>
      </c>
      <c r="C578">
        <v>43.87</v>
      </c>
      <c r="D578">
        <v>0</v>
      </c>
    </row>
    <row r="579" spans="1:4" x14ac:dyDescent="0.2">
      <c r="A579">
        <v>468261</v>
      </c>
      <c r="B579" t="s">
        <v>4</v>
      </c>
      <c r="C579">
        <v>45.61</v>
      </c>
      <c r="D579">
        <v>0</v>
      </c>
    </row>
    <row r="580" spans="1:4" x14ac:dyDescent="0.2">
      <c r="A580">
        <v>282108</v>
      </c>
      <c r="B580" t="s">
        <v>4</v>
      </c>
      <c r="C580">
        <v>45.63</v>
      </c>
      <c r="D580">
        <v>0</v>
      </c>
    </row>
    <row r="581" spans="1:4" x14ac:dyDescent="0.2">
      <c r="A581">
        <v>288603</v>
      </c>
      <c r="B581" t="s">
        <v>4</v>
      </c>
      <c r="C581">
        <v>45.3</v>
      </c>
      <c r="D581">
        <v>0</v>
      </c>
    </row>
    <row r="582" spans="1:4" x14ac:dyDescent="0.2">
      <c r="A582">
        <v>869008</v>
      </c>
      <c r="B582" t="s">
        <v>4</v>
      </c>
      <c r="C582">
        <v>41.8</v>
      </c>
      <c r="D582">
        <v>0</v>
      </c>
    </row>
    <row r="583" spans="1:4" x14ac:dyDescent="0.2">
      <c r="A583">
        <v>572771</v>
      </c>
      <c r="B583" t="s">
        <v>4</v>
      </c>
      <c r="C583">
        <v>47.33</v>
      </c>
      <c r="D583">
        <v>0</v>
      </c>
    </row>
    <row r="584" spans="1:4" x14ac:dyDescent="0.2">
      <c r="A584">
        <v>838927</v>
      </c>
      <c r="B584" t="s">
        <v>4</v>
      </c>
      <c r="C584">
        <v>45.08</v>
      </c>
      <c r="D584">
        <v>0</v>
      </c>
    </row>
    <row r="585" spans="1:4" x14ac:dyDescent="0.2">
      <c r="A585">
        <v>432868</v>
      </c>
      <c r="B585" t="s">
        <v>4</v>
      </c>
      <c r="C585">
        <v>50.29</v>
      </c>
      <c r="D585">
        <v>0</v>
      </c>
    </row>
    <row r="586" spans="1:4" x14ac:dyDescent="0.2">
      <c r="A586">
        <v>219808</v>
      </c>
      <c r="B586" t="s">
        <v>4</v>
      </c>
      <c r="C586">
        <v>47.22</v>
      </c>
      <c r="D586">
        <v>0</v>
      </c>
    </row>
    <row r="587" spans="1:4" x14ac:dyDescent="0.2">
      <c r="A587">
        <v>973101</v>
      </c>
      <c r="B587" t="s">
        <v>4</v>
      </c>
      <c r="C587">
        <v>45.34</v>
      </c>
      <c r="D587">
        <v>0</v>
      </c>
    </row>
    <row r="588" spans="1:4" x14ac:dyDescent="0.2">
      <c r="A588">
        <v>236046</v>
      </c>
      <c r="B588" t="s">
        <v>4</v>
      </c>
      <c r="C588">
        <v>43.74</v>
      </c>
      <c r="D588">
        <v>0</v>
      </c>
    </row>
    <row r="589" spans="1:4" x14ac:dyDescent="0.2">
      <c r="A589">
        <v>448896</v>
      </c>
      <c r="B589" t="s">
        <v>4</v>
      </c>
      <c r="C589">
        <v>51.55</v>
      </c>
      <c r="D589">
        <v>0</v>
      </c>
    </row>
    <row r="590" spans="1:4" x14ac:dyDescent="0.2">
      <c r="A590">
        <v>645079</v>
      </c>
      <c r="B590" t="s">
        <v>4</v>
      </c>
      <c r="C590">
        <v>49.13</v>
      </c>
      <c r="D590">
        <v>0</v>
      </c>
    </row>
    <row r="591" spans="1:4" x14ac:dyDescent="0.2">
      <c r="A591">
        <v>818946</v>
      </c>
      <c r="B591" t="s">
        <v>4</v>
      </c>
      <c r="C591">
        <v>44.48</v>
      </c>
      <c r="D591">
        <v>0</v>
      </c>
    </row>
    <row r="592" spans="1:4" x14ac:dyDescent="0.2">
      <c r="A592">
        <v>437536</v>
      </c>
      <c r="B592" t="s">
        <v>4</v>
      </c>
      <c r="C592">
        <v>48.34</v>
      </c>
      <c r="D592">
        <v>0</v>
      </c>
    </row>
    <row r="593" spans="1:4" x14ac:dyDescent="0.2">
      <c r="A593">
        <v>378599</v>
      </c>
      <c r="B593" t="s">
        <v>4</v>
      </c>
      <c r="C593">
        <v>46.66</v>
      </c>
      <c r="D593">
        <v>0</v>
      </c>
    </row>
    <row r="594" spans="1:4" x14ac:dyDescent="0.2">
      <c r="A594">
        <v>312597</v>
      </c>
      <c r="B594" t="s">
        <v>4</v>
      </c>
      <c r="C594">
        <v>42.59</v>
      </c>
      <c r="D594">
        <v>0</v>
      </c>
    </row>
    <row r="595" spans="1:4" x14ac:dyDescent="0.2">
      <c r="A595">
        <v>411446</v>
      </c>
      <c r="B595" t="s">
        <v>4</v>
      </c>
      <c r="C595">
        <v>46.34</v>
      </c>
      <c r="D595">
        <v>0</v>
      </c>
    </row>
    <row r="596" spans="1:4" x14ac:dyDescent="0.2">
      <c r="A596">
        <v>640934</v>
      </c>
      <c r="B596" t="s">
        <v>4</v>
      </c>
      <c r="C596">
        <v>48.74</v>
      </c>
      <c r="D596">
        <v>0</v>
      </c>
    </row>
    <row r="597" spans="1:4" x14ac:dyDescent="0.2">
      <c r="A597">
        <v>255676</v>
      </c>
      <c r="B597" t="s">
        <v>4</v>
      </c>
      <c r="C597">
        <v>44.91</v>
      </c>
      <c r="D597">
        <v>0</v>
      </c>
    </row>
    <row r="598" spans="1:4" x14ac:dyDescent="0.2">
      <c r="A598">
        <v>752763</v>
      </c>
      <c r="B598" t="s">
        <v>4</v>
      </c>
      <c r="C598">
        <v>44.02</v>
      </c>
      <c r="D598">
        <v>0</v>
      </c>
    </row>
    <row r="599" spans="1:4" x14ac:dyDescent="0.2">
      <c r="A599">
        <v>163033</v>
      </c>
      <c r="B599" t="s">
        <v>4</v>
      </c>
      <c r="C599">
        <v>39.92</v>
      </c>
      <c r="D599">
        <v>0</v>
      </c>
    </row>
    <row r="600" spans="1:4" x14ac:dyDescent="0.2">
      <c r="A600">
        <v>279022</v>
      </c>
      <c r="B600" t="s">
        <v>4</v>
      </c>
      <c r="C600">
        <v>44.57</v>
      </c>
      <c r="D600">
        <v>0</v>
      </c>
    </row>
    <row r="601" spans="1:4" x14ac:dyDescent="0.2">
      <c r="A601">
        <v>301908</v>
      </c>
      <c r="B601" t="s">
        <v>4</v>
      </c>
      <c r="C601">
        <v>43.79</v>
      </c>
      <c r="D601">
        <v>0</v>
      </c>
    </row>
    <row r="602" spans="1:4" x14ac:dyDescent="0.2">
      <c r="A602">
        <v>383853</v>
      </c>
      <c r="B602" t="s">
        <v>4</v>
      </c>
      <c r="C602">
        <v>46.39</v>
      </c>
      <c r="D602">
        <v>0</v>
      </c>
    </row>
    <row r="603" spans="1:4" x14ac:dyDescent="0.2">
      <c r="A603">
        <v>491250</v>
      </c>
      <c r="B603" t="s">
        <v>4</v>
      </c>
      <c r="C603">
        <v>42.39</v>
      </c>
      <c r="D603">
        <v>0</v>
      </c>
    </row>
    <row r="604" spans="1:4" x14ac:dyDescent="0.2">
      <c r="A604">
        <v>551640</v>
      </c>
      <c r="B604" t="s">
        <v>4</v>
      </c>
      <c r="C604">
        <v>45.21</v>
      </c>
      <c r="D604">
        <v>0</v>
      </c>
    </row>
    <row r="605" spans="1:4" x14ac:dyDescent="0.2">
      <c r="A605">
        <v>679043</v>
      </c>
      <c r="B605" t="s">
        <v>4</v>
      </c>
      <c r="C605">
        <v>46.78</v>
      </c>
      <c r="D605">
        <v>0</v>
      </c>
    </row>
    <row r="606" spans="1:4" x14ac:dyDescent="0.2">
      <c r="A606">
        <v>713664</v>
      </c>
      <c r="B606" t="s">
        <v>4</v>
      </c>
      <c r="C606">
        <v>47</v>
      </c>
      <c r="D606">
        <v>0</v>
      </c>
    </row>
    <row r="607" spans="1:4" x14ac:dyDescent="0.2">
      <c r="A607">
        <v>905402</v>
      </c>
      <c r="B607" t="s">
        <v>4</v>
      </c>
      <c r="C607">
        <v>44.57</v>
      </c>
      <c r="D607">
        <v>0</v>
      </c>
    </row>
    <row r="608" spans="1:4" x14ac:dyDescent="0.2">
      <c r="A608">
        <v>639191</v>
      </c>
      <c r="B608" t="s">
        <v>4</v>
      </c>
      <c r="C608">
        <v>46.91</v>
      </c>
      <c r="D608">
        <v>0</v>
      </c>
    </row>
    <row r="609" spans="1:4" x14ac:dyDescent="0.2">
      <c r="A609">
        <v>804479</v>
      </c>
      <c r="B609" t="s">
        <v>4</v>
      </c>
      <c r="C609">
        <v>49.6</v>
      </c>
      <c r="D609">
        <v>0</v>
      </c>
    </row>
    <row r="610" spans="1:4" x14ac:dyDescent="0.2">
      <c r="A610">
        <v>367923</v>
      </c>
      <c r="B610" t="s">
        <v>4</v>
      </c>
      <c r="C610">
        <v>47.17</v>
      </c>
      <c r="D610">
        <v>0</v>
      </c>
    </row>
    <row r="611" spans="1:4" x14ac:dyDescent="0.2">
      <c r="A611">
        <v>612785</v>
      </c>
      <c r="B611" t="s">
        <v>4</v>
      </c>
      <c r="C611">
        <v>45.7</v>
      </c>
      <c r="D611">
        <v>0</v>
      </c>
    </row>
    <row r="612" spans="1:4" x14ac:dyDescent="0.2">
      <c r="A612">
        <v>388190</v>
      </c>
      <c r="B612" t="s">
        <v>4</v>
      </c>
      <c r="C612">
        <v>44.92</v>
      </c>
      <c r="D612">
        <v>0</v>
      </c>
    </row>
    <row r="613" spans="1:4" x14ac:dyDescent="0.2">
      <c r="A613">
        <v>375000</v>
      </c>
      <c r="B613" t="s">
        <v>4</v>
      </c>
      <c r="C613">
        <v>43.53</v>
      </c>
      <c r="D613">
        <v>0</v>
      </c>
    </row>
    <row r="614" spans="1:4" x14ac:dyDescent="0.2">
      <c r="A614">
        <v>319721</v>
      </c>
      <c r="B614" t="s">
        <v>4</v>
      </c>
      <c r="C614">
        <v>44.64</v>
      </c>
      <c r="D614">
        <v>0</v>
      </c>
    </row>
    <row r="615" spans="1:4" x14ac:dyDescent="0.2">
      <c r="A615">
        <v>846042</v>
      </c>
      <c r="B615" t="s">
        <v>4</v>
      </c>
      <c r="C615">
        <v>49.94</v>
      </c>
      <c r="D615">
        <v>0</v>
      </c>
    </row>
    <row r="616" spans="1:4" x14ac:dyDescent="0.2">
      <c r="A616">
        <v>412123</v>
      </c>
      <c r="B616" t="s">
        <v>4</v>
      </c>
      <c r="C616">
        <v>44.97</v>
      </c>
      <c r="D616">
        <v>0</v>
      </c>
    </row>
    <row r="617" spans="1:4" x14ac:dyDescent="0.2">
      <c r="A617">
        <v>404698</v>
      </c>
      <c r="B617" t="s">
        <v>4</v>
      </c>
      <c r="C617">
        <v>48.89</v>
      </c>
      <c r="D617">
        <v>0</v>
      </c>
    </row>
    <row r="618" spans="1:4" x14ac:dyDescent="0.2">
      <c r="A618">
        <v>295986</v>
      </c>
      <c r="B618" t="s">
        <v>4</v>
      </c>
      <c r="C618">
        <v>45.57</v>
      </c>
      <c r="D618">
        <v>0</v>
      </c>
    </row>
    <row r="619" spans="1:4" x14ac:dyDescent="0.2">
      <c r="A619">
        <v>887492</v>
      </c>
      <c r="B619" t="s">
        <v>4</v>
      </c>
      <c r="C619">
        <v>46.12</v>
      </c>
      <c r="D619">
        <v>0</v>
      </c>
    </row>
    <row r="620" spans="1:4" x14ac:dyDescent="0.2">
      <c r="A620">
        <v>811403</v>
      </c>
      <c r="B620" t="s">
        <v>4</v>
      </c>
      <c r="C620">
        <v>43.84</v>
      </c>
      <c r="D620">
        <v>0</v>
      </c>
    </row>
    <row r="621" spans="1:4" x14ac:dyDescent="0.2">
      <c r="A621">
        <v>970136</v>
      </c>
      <c r="B621" t="s">
        <v>4</v>
      </c>
      <c r="C621">
        <v>42.09</v>
      </c>
      <c r="D621">
        <v>0</v>
      </c>
    </row>
    <row r="622" spans="1:4" x14ac:dyDescent="0.2">
      <c r="A622">
        <v>352378</v>
      </c>
      <c r="B622" t="s">
        <v>4</v>
      </c>
      <c r="C622">
        <v>48.23</v>
      </c>
      <c r="D622">
        <v>0</v>
      </c>
    </row>
    <row r="623" spans="1:4" x14ac:dyDescent="0.2">
      <c r="A623">
        <v>907051</v>
      </c>
      <c r="B623" t="s">
        <v>4</v>
      </c>
      <c r="C623">
        <v>46.73</v>
      </c>
      <c r="D623">
        <v>0</v>
      </c>
    </row>
    <row r="624" spans="1:4" x14ac:dyDescent="0.2">
      <c r="A624">
        <v>739366</v>
      </c>
      <c r="B624" t="s">
        <v>4</v>
      </c>
      <c r="C624">
        <v>49.2</v>
      </c>
      <c r="D624">
        <v>0</v>
      </c>
    </row>
    <row r="625" spans="1:4" x14ac:dyDescent="0.2">
      <c r="A625">
        <v>860416</v>
      </c>
      <c r="B625" t="s">
        <v>4</v>
      </c>
      <c r="C625">
        <v>43.3</v>
      </c>
      <c r="D625">
        <v>0</v>
      </c>
    </row>
    <row r="626" spans="1:4" x14ac:dyDescent="0.2">
      <c r="A626">
        <v>222046</v>
      </c>
      <c r="B626" t="s">
        <v>4</v>
      </c>
      <c r="C626">
        <v>44.21</v>
      </c>
      <c r="D626">
        <v>0</v>
      </c>
    </row>
    <row r="627" spans="1:4" x14ac:dyDescent="0.2">
      <c r="A627">
        <v>416525</v>
      </c>
      <c r="B627" t="s">
        <v>4</v>
      </c>
      <c r="C627">
        <v>47.27</v>
      </c>
      <c r="D627">
        <v>0</v>
      </c>
    </row>
    <row r="628" spans="1:4" x14ac:dyDescent="0.2">
      <c r="A628">
        <v>638383</v>
      </c>
      <c r="B628" t="s">
        <v>4</v>
      </c>
      <c r="C628">
        <v>42.97</v>
      </c>
      <c r="D628">
        <v>0</v>
      </c>
    </row>
    <row r="629" spans="1:4" x14ac:dyDescent="0.2">
      <c r="A629">
        <v>498842</v>
      </c>
      <c r="B629" t="s">
        <v>4</v>
      </c>
      <c r="C629">
        <v>44.98</v>
      </c>
      <c r="D629">
        <v>0</v>
      </c>
    </row>
    <row r="630" spans="1:4" x14ac:dyDescent="0.2">
      <c r="A630">
        <v>427979</v>
      </c>
      <c r="B630" t="s">
        <v>4</v>
      </c>
      <c r="C630">
        <v>44.15</v>
      </c>
      <c r="D630">
        <v>0</v>
      </c>
    </row>
    <row r="631" spans="1:4" x14ac:dyDescent="0.2">
      <c r="A631">
        <v>252971</v>
      </c>
      <c r="B631" t="s">
        <v>4</v>
      </c>
      <c r="C631">
        <v>47.16</v>
      </c>
      <c r="D631">
        <v>0</v>
      </c>
    </row>
    <row r="632" spans="1:4" x14ac:dyDescent="0.2">
      <c r="A632">
        <v>844515</v>
      </c>
      <c r="B632" t="s">
        <v>4</v>
      </c>
      <c r="C632">
        <v>44.65</v>
      </c>
      <c r="D632">
        <v>0</v>
      </c>
    </row>
    <row r="633" spans="1:4" x14ac:dyDescent="0.2">
      <c r="A633">
        <v>564351</v>
      </c>
      <c r="B633" t="s">
        <v>4</v>
      </c>
      <c r="C633">
        <v>47.72</v>
      </c>
      <c r="D633">
        <v>0</v>
      </c>
    </row>
    <row r="634" spans="1:4" x14ac:dyDescent="0.2">
      <c r="A634">
        <v>528303</v>
      </c>
      <c r="B634" t="s">
        <v>4</v>
      </c>
      <c r="C634">
        <v>49.68</v>
      </c>
      <c r="D634">
        <v>0</v>
      </c>
    </row>
    <row r="635" spans="1:4" x14ac:dyDescent="0.2">
      <c r="A635">
        <v>907260</v>
      </c>
      <c r="B635" t="s">
        <v>4</v>
      </c>
      <c r="C635">
        <v>45.55</v>
      </c>
      <c r="D635">
        <v>0</v>
      </c>
    </row>
    <row r="636" spans="1:4" x14ac:dyDescent="0.2">
      <c r="A636">
        <v>180534</v>
      </c>
      <c r="B636" t="s">
        <v>4</v>
      </c>
      <c r="C636">
        <v>49.21</v>
      </c>
      <c r="D636">
        <v>0</v>
      </c>
    </row>
    <row r="637" spans="1:4" x14ac:dyDescent="0.2">
      <c r="A637">
        <v>508356</v>
      </c>
      <c r="B637" t="s">
        <v>4</v>
      </c>
      <c r="C637">
        <v>45.09</v>
      </c>
      <c r="D637">
        <v>0</v>
      </c>
    </row>
    <row r="638" spans="1:4" x14ac:dyDescent="0.2">
      <c r="A638">
        <v>125066</v>
      </c>
      <c r="B638" t="s">
        <v>4</v>
      </c>
      <c r="C638">
        <v>46.67</v>
      </c>
      <c r="D638">
        <v>0</v>
      </c>
    </row>
    <row r="639" spans="1:4" x14ac:dyDescent="0.2">
      <c r="A639">
        <v>229391</v>
      </c>
      <c r="B639" t="s">
        <v>4</v>
      </c>
      <c r="C639">
        <v>44.46</v>
      </c>
      <c r="D639">
        <v>0</v>
      </c>
    </row>
    <row r="640" spans="1:4" x14ac:dyDescent="0.2">
      <c r="A640">
        <v>334871</v>
      </c>
      <c r="B640" t="s">
        <v>4</v>
      </c>
      <c r="C640">
        <v>47.55</v>
      </c>
      <c r="D640">
        <v>0</v>
      </c>
    </row>
    <row r="641" spans="1:4" x14ac:dyDescent="0.2">
      <c r="A641">
        <v>567538</v>
      </c>
      <c r="B641" t="s">
        <v>4</v>
      </c>
      <c r="C641">
        <v>45.52</v>
      </c>
      <c r="D641">
        <v>0</v>
      </c>
    </row>
    <row r="642" spans="1:4" x14ac:dyDescent="0.2">
      <c r="A642">
        <v>135988</v>
      </c>
      <c r="B642" t="s">
        <v>4</v>
      </c>
      <c r="C642">
        <v>42.76</v>
      </c>
      <c r="D642">
        <v>0</v>
      </c>
    </row>
    <row r="643" spans="1:4" x14ac:dyDescent="0.2">
      <c r="A643">
        <v>272093</v>
      </c>
      <c r="B643" t="s">
        <v>4</v>
      </c>
      <c r="C643">
        <v>46.96</v>
      </c>
      <c r="D643">
        <v>0</v>
      </c>
    </row>
    <row r="644" spans="1:4" x14ac:dyDescent="0.2">
      <c r="A644">
        <v>963198</v>
      </c>
      <c r="B644" t="s">
        <v>4</v>
      </c>
      <c r="C644">
        <v>46.24</v>
      </c>
      <c r="D644">
        <v>0</v>
      </c>
    </row>
    <row r="645" spans="1:4" x14ac:dyDescent="0.2">
      <c r="A645">
        <v>967513</v>
      </c>
      <c r="B645" t="s">
        <v>4</v>
      </c>
      <c r="C645">
        <v>40.67</v>
      </c>
      <c r="D645">
        <v>0</v>
      </c>
    </row>
    <row r="646" spans="1:4" x14ac:dyDescent="0.2">
      <c r="A646">
        <v>390757</v>
      </c>
      <c r="B646" t="s">
        <v>4</v>
      </c>
      <c r="C646">
        <v>45.25</v>
      </c>
      <c r="D646">
        <v>0</v>
      </c>
    </row>
    <row r="647" spans="1:4" x14ac:dyDescent="0.2">
      <c r="A647">
        <v>892196</v>
      </c>
      <c r="B647" t="s">
        <v>4</v>
      </c>
      <c r="C647">
        <v>44.69</v>
      </c>
      <c r="D647">
        <v>0</v>
      </c>
    </row>
    <row r="648" spans="1:4" x14ac:dyDescent="0.2">
      <c r="A648">
        <v>733396</v>
      </c>
      <c r="B648" t="s">
        <v>4</v>
      </c>
      <c r="C648">
        <v>43.93</v>
      </c>
      <c r="D648">
        <v>0</v>
      </c>
    </row>
    <row r="649" spans="1:4" x14ac:dyDescent="0.2">
      <c r="A649">
        <v>165962</v>
      </c>
      <c r="B649" t="s">
        <v>4</v>
      </c>
      <c r="C649">
        <v>45.84</v>
      </c>
      <c r="D649">
        <v>0</v>
      </c>
    </row>
    <row r="650" spans="1:4" x14ac:dyDescent="0.2">
      <c r="A650">
        <v>997827</v>
      </c>
      <c r="B650" t="s">
        <v>4</v>
      </c>
      <c r="C650">
        <v>47.19</v>
      </c>
      <c r="D650">
        <v>0</v>
      </c>
    </row>
    <row r="651" spans="1:4" x14ac:dyDescent="0.2">
      <c r="A651">
        <v>408255</v>
      </c>
      <c r="B651" t="s">
        <v>4</v>
      </c>
      <c r="C651">
        <v>48.32</v>
      </c>
      <c r="D651">
        <v>0</v>
      </c>
    </row>
    <row r="652" spans="1:4" x14ac:dyDescent="0.2">
      <c r="A652">
        <v>919452</v>
      </c>
      <c r="B652" t="s">
        <v>4</v>
      </c>
      <c r="C652">
        <v>42.4</v>
      </c>
      <c r="D652">
        <v>0</v>
      </c>
    </row>
    <row r="653" spans="1:4" x14ac:dyDescent="0.2">
      <c r="A653">
        <v>945443</v>
      </c>
      <c r="B653" t="s">
        <v>4</v>
      </c>
      <c r="C653">
        <v>44.5</v>
      </c>
      <c r="D653">
        <v>0</v>
      </c>
    </row>
    <row r="654" spans="1:4" x14ac:dyDescent="0.2">
      <c r="A654">
        <v>147239</v>
      </c>
      <c r="B654" t="s">
        <v>4</v>
      </c>
      <c r="C654">
        <v>47.88</v>
      </c>
      <c r="D654">
        <v>0</v>
      </c>
    </row>
    <row r="655" spans="1:4" x14ac:dyDescent="0.2">
      <c r="A655">
        <v>786094</v>
      </c>
      <c r="B655" t="s">
        <v>4</v>
      </c>
      <c r="C655">
        <v>46.19</v>
      </c>
      <c r="D655">
        <v>0</v>
      </c>
    </row>
    <row r="656" spans="1:4" x14ac:dyDescent="0.2">
      <c r="A656">
        <v>499628</v>
      </c>
      <c r="B656" t="s">
        <v>4</v>
      </c>
      <c r="C656">
        <v>47.8</v>
      </c>
      <c r="D656">
        <v>0</v>
      </c>
    </row>
    <row r="657" spans="1:4" x14ac:dyDescent="0.2">
      <c r="A657">
        <v>672890</v>
      </c>
      <c r="B657" t="s">
        <v>4</v>
      </c>
      <c r="C657">
        <v>43.38</v>
      </c>
      <c r="D657">
        <v>0</v>
      </c>
    </row>
    <row r="658" spans="1:4" x14ac:dyDescent="0.2">
      <c r="A658">
        <v>222344</v>
      </c>
      <c r="B658" t="s">
        <v>4</v>
      </c>
      <c r="C658">
        <v>46.56</v>
      </c>
      <c r="D658">
        <v>0</v>
      </c>
    </row>
    <row r="659" spans="1:4" x14ac:dyDescent="0.2">
      <c r="A659">
        <v>351651</v>
      </c>
      <c r="B659" t="s">
        <v>4</v>
      </c>
      <c r="C659">
        <v>47.11</v>
      </c>
      <c r="D659">
        <v>0</v>
      </c>
    </row>
    <row r="660" spans="1:4" x14ac:dyDescent="0.2">
      <c r="A660">
        <v>337915</v>
      </c>
      <c r="B660" t="s">
        <v>4</v>
      </c>
      <c r="C660">
        <v>44.7</v>
      </c>
      <c r="D660">
        <v>0</v>
      </c>
    </row>
    <row r="661" spans="1:4" x14ac:dyDescent="0.2">
      <c r="A661">
        <v>849868</v>
      </c>
      <c r="B661" t="s">
        <v>4</v>
      </c>
      <c r="C661">
        <v>43.81</v>
      </c>
      <c r="D661">
        <v>0</v>
      </c>
    </row>
    <row r="662" spans="1:4" x14ac:dyDescent="0.2">
      <c r="A662">
        <v>998646</v>
      </c>
      <c r="B662" t="s">
        <v>4</v>
      </c>
      <c r="C662">
        <v>44.67</v>
      </c>
      <c r="D662">
        <v>0</v>
      </c>
    </row>
    <row r="663" spans="1:4" x14ac:dyDescent="0.2">
      <c r="A663">
        <v>876816</v>
      </c>
      <c r="B663" t="s">
        <v>4</v>
      </c>
      <c r="C663">
        <v>49.68</v>
      </c>
      <c r="D663">
        <v>0</v>
      </c>
    </row>
    <row r="664" spans="1:4" x14ac:dyDescent="0.2">
      <c r="A664">
        <v>253905</v>
      </c>
      <c r="B664" t="s">
        <v>4</v>
      </c>
      <c r="C664">
        <v>43.72</v>
      </c>
      <c r="D664">
        <v>0</v>
      </c>
    </row>
    <row r="665" spans="1:4" x14ac:dyDescent="0.2">
      <c r="A665">
        <v>485546</v>
      </c>
      <c r="B665" t="s">
        <v>4</v>
      </c>
      <c r="C665">
        <v>46.23</v>
      </c>
      <c r="D665">
        <v>0</v>
      </c>
    </row>
    <row r="666" spans="1:4" x14ac:dyDescent="0.2">
      <c r="A666">
        <v>139105</v>
      </c>
      <c r="B666" t="s">
        <v>4</v>
      </c>
      <c r="C666">
        <v>46.34</v>
      </c>
      <c r="D666">
        <v>0</v>
      </c>
    </row>
    <row r="667" spans="1:4" x14ac:dyDescent="0.2">
      <c r="A667">
        <v>989773</v>
      </c>
      <c r="B667" t="s">
        <v>4</v>
      </c>
      <c r="C667">
        <v>49.22</v>
      </c>
      <c r="D667">
        <v>0</v>
      </c>
    </row>
    <row r="668" spans="1:4" x14ac:dyDescent="0.2">
      <c r="A668">
        <v>210401</v>
      </c>
      <c r="B668" t="s">
        <v>4</v>
      </c>
      <c r="C668">
        <v>44.35</v>
      </c>
      <c r="D668">
        <v>0</v>
      </c>
    </row>
    <row r="669" spans="1:4" x14ac:dyDescent="0.2">
      <c r="A669">
        <v>176140</v>
      </c>
      <c r="B669" t="s">
        <v>4</v>
      </c>
      <c r="C669">
        <v>45.79</v>
      </c>
      <c r="D669">
        <v>0</v>
      </c>
    </row>
    <row r="670" spans="1:4" x14ac:dyDescent="0.2">
      <c r="A670">
        <v>410854</v>
      </c>
      <c r="B670" t="s">
        <v>4</v>
      </c>
      <c r="C670">
        <v>47.86</v>
      </c>
      <c r="D670">
        <v>0</v>
      </c>
    </row>
    <row r="671" spans="1:4" x14ac:dyDescent="0.2">
      <c r="A671">
        <v>289595</v>
      </c>
      <c r="B671" t="s">
        <v>4</v>
      </c>
      <c r="C671">
        <v>44.92</v>
      </c>
      <c r="D671">
        <v>0</v>
      </c>
    </row>
    <row r="672" spans="1:4" x14ac:dyDescent="0.2">
      <c r="A672">
        <v>833310</v>
      </c>
      <c r="B672" t="s">
        <v>4</v>
      </c>
      <c r="C672">
        <v>46.73</v>
      </c>
      <c r="D672">
        <v>0</v>
      </c>
    </row>
    <row r="673" spans="1:4" x14ac:dyDescent="0.2">
      <c r="A673">
        <v>867159</v>
      </c>
      <c r="B673" t="s">
        <v>4</v>
      </c>
      <c r="C673">
        <v>42.6</v>
      </c>
      <c r="D673">
        <v>0</v>
      </c>
    </row>
    <row r="674" spans="1:4" x14ac:dyDescent="0.2">
      <c r="A674">
        <v>879454</v>
      </c>
      <c r="B674" t="s">
        <v>4</v>
      </c>
      <c r="C674">
        <v>50.39</v>
      </c>
      <c r="D674">
        <v>0</v>
      </c>
    </row>
    <row r="675" spans="1:4" x14ac:dyDescent="0.2">
      <c r="A675">
        <v>658428</v>
      </c>
      <c r="B675" t="s">
        <v>4</v>
      </c>
      <c r="C675">
        <v>43.36</v>
      </c>
      <c r="D675">
        <v>0</v>
      </c>
    </row>
    <row r="676" spans="1:4" x14ac:dyDescent="0.2">
      <c r="A676">
        <v>572562</v>
      </c>
      <c r="B676" t="s">
        <v>4</v>
      </c>
      <c r="C676">
        <v>47.41</v>
      </c>
      <c r="D676">
        <v>0</v>
      </c>
    </row>
    <row r="677" spans="1:4" x14ac:dyDescent="0.2">
      <c r="A677">
        <v>847175</v>
      </c>
      <c r="B677" t="s">
        <v>4</v>
      </c>
      <c r="C677">
        <v>48</v>
      </c>
      <c r="D677">
        <v>0</v>
      </c>
    </row>
    <row r="678" spans="1:4" x14ac:dyDescent="0.2">
      <c r="A678">
        <v>448467</v>
      </c>
      <c r="B678" t="s">
        <v>4</v>
      </c>
      <c r="C678">
        <v>42.77</v>
      </c>
      <c r="D678">
        <v>0</v>
      </c>
    </row>
    <row r="679" spans="1:4" x14ac:dyDescent="0.2">
      <c r="A679">
        <v>296222</v>
      </c>
      <c r="B679" t="s">
        <v>4</v>
      </c>
      <c r="C679">
        <v>48.33</v>
      </c>
      <c r="D679">
        <v>0</v>
      </c>
    </row>
    <row r="680" spans="1:4" x14ac:dyDescent="0.2">
      <c r="A680">
        <v>541470</v>
      </c>
      <c r="B680" t="s">
        <v>4</v>
      </c>
      <c r="C680">
        <v>45.25</v>
      </c>
      <c r="D680">
        <v>0</v>
      </c>
    </row>
    <row r="681" spans="1:4" x14ac:dyDescent="0.2">
      <c r="A681">
        <v>541127</v>
      </c>
      <c r="B681" t="s">
        <v>4</v>
      </c>
      <c r="C681">
        <v>46.92</v>
      </c>
      <c r="D681">
        <v>0</v>
      </c>
    </row>
    <row r="682" spans="1:4" x14ac:dyDescent="0.2">
      <c r="A682">
        <v>639710</v>
      </c>
      <c r="B682" t="s">
        <v>4</v>
      </c>
      <c r="C682">
        <v>44.2</v>
      </c>
      <c r="D682">
        <v>0</v>
      </c>
    </row>
    <row r="683" spans="1:4" x14ac:dyDescent="0.2">
      <c r="A683">
        <v>423422</v>
      </c>
      <c r="B683" t="s">
        <v>4</v>
      </c>
      <c r="C683">
        <v>49.39</v>
      </c>
      <c r="D683">
        <v>0</v>
      </c>
    </row>
    <row r="684" spans="1:4" x14ac:dyDescent="0.2">
      <c r="A684">
        <v>398021</v>
      </c>
      <c r="B684" t="s">
        <v>4</v>
      </c>
      <c r="C684">
        <v>47.67</v>
      </c>
      <c r="D684">
        <v>0</v>
      </c>
    </row>
    <row r="685" spans="1:4" x14ac:dyDescent="0.2">
      <c r="A685">
        <v>735386</v>
      </c>
      <c r="B685" t="s">
        <v>4</v>
      </c>
      <c r="C685">
        <v>46.43</v>
      </c>
      <c r="D685">
        <v>0</v>
      </c>
    </row>
    <row r="686" spans="1:4" x14ac:dyDescent="0.2">
      <c r="A686">
        <v>390442</v>
      </c>
      <c r="B686" t="s">
        <v>4</v>
      </c>
      <c r="C686">
        <v>47.19</v>
      </c>
      <c r="D686">
        <v>0</v>
      </c>
    </row>
    <row r="687" spans="1:4" x14ac:dyDescent="0.2">
      <c r="A687">
        <v>339940</v>
      </c>
      <c r="B687" t="s">
        <v>4</v>
      </c>
      <c r="C687">
        <v>45.49</v>
      </c>
      <c r="D687">
        <v>0</v>
      </c>
    </row>
    <row r="688" spans="1:4" x14ac:dyDescent="0.2">
      <c r="A688">
        <v>279403</v>
      </c>
      <c r="B688" t="s">
        <v>4</v>
      </c>
      <c r="C688">
        <v>45.29</v>
      </c>
      <c r="D688">
        <v>0</v>
      </c>
    </row>
    <row r="689" spans="1:4" x14ac:dyDescent="0.2">
      <c r="A689">
        <v>496245</v>
      </c>
      <c r="B689" t="s">
        <v>4</v>
      </c>
      <c r="C689">
        <v>45.81</v>
      </c>
      <c r="D689">
        <v>0</v>
      </c>
    </row>
    <row r="690" spans="1:4" x14ac:dyDescent="0.2">
      <c r="A690">
        <v>274461</v>
      </c>
      <c r="B690" t="s">
        <v>4</v>
      </c>
      <c r="C690">
        <v>47.19</v>
      </c>
      <c r="D690">
        <v>0</v>
      </c>
    </row>
    <row r="691" spans="1:4" x14ac:dyDescent="0.2">
      <c r="A691">
        <v>281896</v>
      </c>
      <c r="B691" t="s">
        <v>4</v>
      </c>
      <c r="C691">
        <v>47.71</v>
      </c>
      <c r="D691">
        <v>0</v>
      </c>
    </row>
    <row r="692" spans="1:4" x14ac:dyDescent="0.2">
      <c r="A692">
        <v>162657</v>
      </c>
      <c r="B692" t="s">
        <v>4</v>
      </c>
      <c r="C692">
        <v>48.05</v>
      </c>
      <c r="D692">
        <v>0</v>
      </c>
    </row>
    <row r="693" spans="1:4" x14ac:dyDescent="0.2">
      <c r="A693">
        <v>884538</v>
      </c>
      <c r="B693" t="s">
        <v>4</v>
      </c>
      <c r="C693">
        <v>44.42</v>
      </c>
      <c r="D693">
        <v>0</v>
      </c>
    </row>
    <row r="694" spans="1:4" x14ac:dyDescent="0.2">
      <c r="A694">
        <v>234118</v>
      </c>
      <c r="B694" t="s">
        <v>4</v>
      </c>
      <c r="C694">
        <v>51.21</v>
      </c>
      <c r="D694">
        <v>0</v>
      </c>
    </row>
    <row r="695" spans="1:4" x14ac:dyDescent="0.2">
      <c r="A695">
        <v>993065</v>
      </c>
      <c r="B695" t="s">
        <v>4</v>
      </c>
      <c r="C695">
        <v>41.06</v>
      </c>
      <c r="D695">
        <v>0</v>
      </c>
    </row>
    <row r="696" spans="1:4" x14ac:dyDescent="0.2">
      <c r="A696">
        <v>980556</v>
      </c>
      <c r="B696" t="s">
        <v>4</v>
      </c>
      <c r="C696">
        <v>50.54</v>
      </c>
      <c r="D696">
        <v>0</v>
      </c>
    </row>
    <row r="697" spans="1:4" x14ac:dyDescent="0.2">
      <c r="A697">
        <v>668555</v>
      </c>
      <c r="B697" t="s">
        <v>4</v>
      </c>
      <c r="C697">
        <v>45.88</v>
      </c>
      <c r="D697">
        <v>0</v>
      </c>
    </row>
    <row r="698" spans="1:4" x14ac:dyDescent="0.2">
      <c r="A698">
        <v>144980</v>
      </c>
      <c r="B698" t="s">
        <v>4</v>
      </c>
      <c r="C698">
        <v>44.5</v>
      </c>
      <c r="D698">
        <v>0</v>
      </c>
    </row>
    <row r="699" spans="1:4" x14ac:dyDescent="0.2">
      <c r="A699">
        <v>230067</v>
      </c>
      <c r="B699" t="s">
        <v>4</v>
      </c>
      <c r="C699">
        <v>45.3</v>
      </c>
      <c r="D699">
        <v>0</v>
      </c>
    </row>
    <row r="700" spans="1:4" x14ac:dyDescent="0.2">
      <c r="A700">
        <v>391583</v>
      </c>
      <c r="B700" t="s">
        <v>4</v>
      </c>
      <c r="C700">
        <v>44.23</v>
      </c>
      <c r="D700">
        <v>0</v>
      </c>
    </row>
    <row r="701" spans="1:4" x14ac:dyDescent="0.2">
      <c r="A701">
        <v>726593</v>
      </c>
      <c r="B701" t="s">
        <v>4</v>
      </c>
      <c r="C701">
        <v>44.2</v>
      </c>
      <c r="D701">
        <v>0</v>
      </c>
    </row>
    <row r="702" spans="1:4" x14ac:dyDescent="0.2">
      <c r="A702">
        <v>647982</v>
      </c>
      <c r="B702" t="s">
        <v>4</v>
      </c>
      <c r="C702">
        <v>46.25</v>
      </c>
      <c r="D702">
        <v>0</v>
      </c>
    </row>
    <row r="703" spans="1:4" x14ac:dyDescent="0.2">
      <c r="A703">
        <v>463883</v>
      </c>
      <c r="B703" t="s">
        <v>4</v>
      </c>
      <c r="C703">
        <v>48.83</v>
      </c>
      <c r="D703">
        <v>0</v>
      </c>
    </row>
    <row r="704" spans="1:4" x14ac:dyDescent="0.2">
      <c r="A704">
        <v>574855</v>
      </c>
      <c r="B704" t="s">
        <v>4</v>
      </c>
      <c r="C704">
        <v>45.91</v>
      </c>
      <c r="D704">
        <v>0</v>
      </c>
    </row>
    <row r="705" spans="1:4" x14ac:dyDescent="0.2">
      <c r="A705">
        <v>326073</v>
      </c>
      <c r="B705" t="s">
        <v>4</v>
      </c>
      <c r="C705">
        <v>44.5</v>
      </c>
      <c r="D705">
        <v>0</v>
      </c>
    </row>
    <row r="706" spans="1:4" x14ac:dyDescent="0.2">
      <c r="A706">
        <v>934374</v>
      </c>
      <c r="B706" t="s">
        <v>4</v>
      </c>
      <c r="C706">
        <v>45.25</v>
      </c>
      <c r="D706">
        <v>0</v>
      </c>
    </row>
    <row r="707" spans="1:4" x14ac:dyDescent="0.2">
      <c r="A707">
        <v>189397</v>
      </c>
      <c r="B707" t="s">
        <v>4</v>
      </c>
      <c r="C707">
        <v>44.74</v>
      </c>
      <c r="D707">
        <v>0</v>
      </c>
    </row>
    <row r="708" spans="1:4" x14ac:dyDescent="0.2">
      <c r="A708">
        <v>143072</v>
      </c>
      <c r="B708" t="s">
        <v>4</v>
      </c>
      <c r="C708">
        <v>46.59</v>
      </c>
      <c r="D708">
        <v>0</v>
      </c>
    </row>
    <row r="709" spans="1:4" x14ac:dyDescent="0.2">
      <c r="A709">
        <v>742832</v>
      </c>
      <c r="B709" t="s">
        <v>4</v>
      </c>
      <c r="C709">
        <v>42.36</v>
      </c>
      <c r="D709">
        <v>0</v>
      </c>
    </row>
    <row r="710" spans="1:4" x14ac:dyDescent="0.2">
      <c r="A710">
        <v>318003</v>
      </c>
      <c r="B710" t="s">
        <v>4</v>
      </c>
      <c r="C710">
        <v>44.23</v>
      </c>
      <c r="D710">
        <v>0</v>
      </c>
    </row>
    <row r="711" spans="1:4" x14ac:dyDescent="0.2">
      <c r="A711">
        <v>116778</v>
      </c>
      <c r="B711" t="s">
        <v>4</v>
      </c>
      <c r="C711">
        <v>50.09</v>
      </c>
      <c r="D711">
        <v>0</v>
      </c>
    </row>
    <row r="712" spans="1:4" x14ac:dyDescent="0.2">
      <c r="A712">
        <v>153937</v>
      </c>
      <c r="B712" t="s">
        <v>4</v>
      </c>
      <c r="C712">
        <v>45.41</v>
      </c>
      <c r="D712">
        <v>0</v>
      </c>
    </row>
    <row r="713" spans="1:4" x14ac:dyDescent="0.2">
      <c r="A713">
        <v>610897</v>
      </c>
      <c r="B713" t="s">
        <v>4</v>
      </c>
      <c r="C713">
        <v>43.07</v>
      </c>
      <c r="D713">
        <v>0</v>
      </c>
    </row>
    <row r="714" spans="1:4" x14ac:dyDescent="0.2">
      <c r="A714">
        <v>741174</v>
      </c>
      <c r="B714" t="s">
        <v>4</v>
      </c>
      <c r="C714">
        <v>44.06</v>
      </c>
      <c r="D714">
        <v>0</v>
      </c>
    </row>
    <row r="715" spans="1:4" x14ac:dyDescent="0.2">
      <c r="A715">
        <v>332859</v>
      </c>
      <c r="B715" t="s">
        <v>4</v>
      </c>
      <c r="C715">
        <v>46.51</v>
      </c>
      <c r="D715">
        <v>0</v>
      </c>
    </row>
    <row r="716" spans="1:4" x14ac:dyDescent="0.2">
      <c r="A716">
        <v>421748</v>
      </c>
      <c r="B716" t="s">
        <v>4</v>
      </c>
      <c r="C716">
        <v>43.92</v>
      </c>
      <c r="D716">
        <v>0</v>
      </c>
    </row>
    <row r="717" spans="1:4" x14ac:dyDescent="0.2">
      <c r="A717">
        <v>635650</v>
      </c>
      <c r="B717" t="s">
        <v>4</v>
      </c>
      <c r="C717">
        <v>44.44</v>
      </c>
      <c r="D717">
        <v>0</v>
      </c>
    </row>
    <row r="718" spans="1:4" x14ac:dyDescent="0.2">
      <c r="A718">
        <v>217848</v>
      </c>
      <c r="B718" t="s">
        <v>4</v>
      </c>
      <c r="C718">
        <v>49.23</v>
      </c>
      <c r="D718">
        <v>0</v>
      </c>
    </row>
    <row r="719" spans="1:4" x14ac:dyDescent="0.2">
      <c r="A719">
        <v>629318</v>
      </c>
      <c r="B719" t="s">
        <v>4</v>
      </c>
      <c r="C719">
        <v>42.75</v>
      </c>
      <c r="D719">
        <v>0</v>
      </c>
    </row>
    <row r="720" spans="1:4" x14ac:dyDescent="0.2">
      <c r="A720">
        <v>308763</v>
      </c>
      <c r="B720" t="s">
        <v>4</v>
      </c>
      <c r="C720">
        <v>46.38</v>
      </c>
      <c r="D720">
        <v>0</v>
      </c>
    </row>
    <row r="721" spans="1:4" x14ac:dyDescent="0.2">
      <c r="A721">
        <v>172408</v>
      </c>
      <c r="B721" t="s">
        <v>4</v>
      </c>
      <c r="C721">
        <v>47.31</v>
      </c>
      <c r="D721">
        <v>0</v>
      </c>
    </row>
    <row r="722" spans="1:4" x14ac:dyDescent="0.2">
      <c r="A722">
        <v>747384</v>
      </c>
      <c r="B722" t="s">
        <v>4</v>
      </c>
      <c r="C722">
        <v>45.1</v>
      </c>
      <c r="D722">
        <v>0</v>
      </c>
    </row>
    <row r="723" spans="1:4" x14ac:dyDescent="0.2">
      <c r="A723">
        <v>113309</v>
      </c>
      <c r="B723" t="s">
        <v>4</v>
      </c>
      <c r="C723">
        <v>50.36</v>
      </c>
      <c r="D723">
        <v>0</v>
      </c>
    </row>
    <row r="724" spans="1:4" x14ac:dyDescent="0.2">
      <c r="A724">
        <v>447788</v>
      </c>
      <c r="B724" t="s">
        <v>4</v>
      </c>
      <c r="C724">
        <v>46.28</v>
      </c>
      <c r="D724">
        <v>0</v>
      </c>
    </row>
    <row r="725" spans="1:4" x14ac:dyDescent="0.2">
      <c r="A725">
        <v>959076</v>
      </c>
      <c r="B725" t="s">
        <v>4</v>
      </c>
      <c r="C725">
        <v>50.7</v>
      </c>
      <c r="D725">
        <v>0</v>
      </c>
    </row>
    <row r="726" spans="1:4" x14ac:dyDescent="0.2">
      <c r="A726">
        <v>949660</v>
      </c>
      <c r="B726" t="s">
        <v>4</v>
      </c>
      <c r="C726">
        <v>41.67</v>
      </c>
      <c r="D726">
        <v>0</v>
      </c>
    </row>
    <row r="727" spans="1:4" x14ac:dyDescent="0.2">
      <c r="A727">
        <v>998990</v>
      </c>
      <c r="B727" t="s">
        <v>4</v>
      </c>
      <c r="C727">
        <v>42.29</v>
      </c>
      <c r="D727">
        <v>0</v>
      </c>
    </row>
    <row r="728" spans="1:4" x14ac:dyDescent="0.2">
      <c r="A728">
        <v>303276</v>
      </c>
      <c r="B728" t="s">
        <v>4</v>
      </c>
      <c r="C728">
        <v>46.13</v>
      </c>
      <c r="D728">
        <v>0</v>
      </c>
    </row>
    <row r="729" spans="1:4" x14ac:dyDescent="0.2">
      <c r="A729">
        <v>884911</v>
      </c>
      <c r="B729" t="s">
        <v>4</v>
      </c>
      <c r="C729">
        <v>44.15</v>
      </c>
      <c r="D729">
        <v>0</v>
      </c>
    </row>
    <row r="730" spans="1:4" x14ac:dyDescent="0.2">
      <c r="A730">
        <v>317448</v>
      </c>
      <c r="B730" t="s">
        <v>4</v>
      </c>
      <c r="C730">
        <v>49.27</v>
      </c>
      <c r="D730">
        <v>0</v>
      </c>
    </row>
    <row r="731" spans="1:4" x14ac:dyDescent="0.2">
      <c r="A731">
        <v>434262</v>
      </c>
      <c r="B731" t="s">
        <v>4</v>
      </c>
      <c r="C731">
        <v>45.02</v>
      </c>
      <c r="D731">
        <v>0</v>
      </c>
    </row>
    <row r="732" spans="1:4" x14ac:dyDescent="0.2">
      <c r="A732">
        <v>391377</v>
      </c>
      <c r="B732" t="s">
        <v>4</v>
      </c>
      <c r="C732">
        <v>46.52</v>
      </c>
      <c r="D732">
        <v>0</v>
      </c>
    </row>
    <row r="733" spans="1:4" x14ac:dyDescent="0.2">
      <c r="A733">
        <v>723996</v>
      </c>
      <c r="B733" t="s">
        <v>4</v>
      </c>
      <c r="C733">
        <v>47.22</v>
      </c>
      <c r="D733">
        <v>0</v>
      </c>
    </row>
    <row r="734" spans="1:4" x14ac:dyDescent="0.2">
      <c r="A734">
        <v>423639</v>
      </c>
      <c r="B734" t="s">
        <v>4</v>
      </c>
      <c r="C734">
        <v>46.63</v>
      </c>
      <c r="D734">
        <v>0</v>
      </c>
    </row>
    <row r="735" spans="1:4" x14ac:dyDescent="0.2">
      <c r="A735">
        <v>414939</v>
      </c>
      <c r="B735" t="s">
        <v>4</v>
      </c>
      <c r="C735">
        <v>52.04</v>
      </c>
      <c r="D735">
        <v>0</v>
      </c>
    </row>
    <row r="736" spans="1:4" x14ac:dyDescent="0.2">
      <c r="A736">
        <v>917463</v>
      </c>
      <c r="B736" t="s">
        <v>4</v>
      </c>
      <c r="C736">
        <v>49.24</v>
      </c>
      <c r="D736">
        <v>0</v>
      </c>
    </row>
    <row r="737" spans="1:4" x14ac:dyDescent="0.2">
      <c r="A737">
        <v>585756</v>
      </c>
      <c r="B737" t="s">
        <v>4</v>
      </c>
      <c r="C737">
        <v>48.2</v>
      </c>
      <c r="D737">
        <v>0</v>
      </c>
    </row>
    <row r="738" spans="1:4" x14ac:dyDescent="0.2">
      <c r="A738">
        <v>457700</v>
      </c>
      <c r="B738" t="s">
        <v>4</v>
      </c>
      <c r="C738">
        <v>49.04</v>
      </c>
      <c r="D738">
        <v>0</v>
      </c>
    </row>
    <row r="739" spans="1:4" x14ac:dyDescent="0.2">
      <c r="A739">
        <v>720635</v>
      </c>
      <c r="B739" t="s">
        <v>4</v>
      </c>
      <c r="C739">
        <v>47.39</v>
      </c>
      <c r="D739">
        <v>0</v>
      </c>
    </row>
    <row r="740" spans="1:4" x14ac:dyDescent="0.2">
      <c r="A740">
        <v>236632</v>
      </c>
      <c r="B740" t="s">
        <v>4</v>
      </c>
      <c r="C740">
        <v>42.87</v>
      </c>
      <c r="D740">
        <v>0</v>
      </c>
    </row>
    <row r="741" spans="1:4" x14ac:dyDescent="0.2">
      <c r="A741">
        <v>574971</v>
      </c>
      <c r="B741" t="s">
        <v>4</v>
      </c>
      <c r="C741">
        <v>47.74</v>
      </c>
      <c r="D741">
        <v>0</v>
      </c>
    </row>
    <row r="742" spans="1:4" x14ac:dyDescent="0.2">
      <c r="A742">
        <v>719260</v>
      </c>
      <c r="B742" t="s">
        <v>4</v>
      </c>
      <c r="C742">
        <v>44.24</v>
      </c>
      <c r="D742">
        <v>0</v>
      </c>
    </row>
    <row r="743" spans="1:4" x14ac:dyDescent="0.2">
      <c r="A743">
        <v>879457</v>
      </c>
      <c r="B743" t="s">
        <v>4</v>
      </c>
      <c r="C743">
        <v>39.909999999999997</v>
      </c>
      <c r="D743">
        <v>0</v>
      </c>
    </row>
    <row r="744" spans="1:4" x14ac:dyDescent="0.2">
      <c r="A744">
        <v>947468</v>
      </c>
      <c r="B744" t="s">
        <v>4</v>
      </c>
      <c r="C744">
        <v>44.27</v>
      </c>
      <c r="D744">
        <v>0</v>
      </c>
    </row>
    <row r="745" spans="1:4" x14ac:dyDescent="0.2">
      <c r="A745">
        <v>862864</v>
      </c>
      <c r="B745" t="s">
        <v>4</v>
      </c>
      <c r="C745">
        <v>46.6</v>
      </c>
      <c r="D745">
        <v>0</v>
      </c>
    </row>
    <row r="746" spans="1:4" x14ac:dyDescent="0.2">
      <c r="A746">
        <v>739007</v>
      </c>
      <c r="B746" t="s">
        <v>4</v>
      </c>
      <c r="C746">
        <v>50.49</v>
      </c>
      <c r="D746">
        <v>0</v>
      </c>
    </row>
    <row r="747" spans="1:4" x14ac:dyDescent="0.2">
      <c r="A747">
        <v>702027</v>
      </c>
      <c r="B747" t="s">
        <v>4</v>
      </c>
      <c r="C747">
        <v>45.41</v>
      </c>
      <c r="D747">
        <v>0</v>
      </c>
    </row>
    <row r="748" spans="1:4" x14ac:dyDescent="0.2">
      <c r="A748">
        <v>215361</v>
      </c>
      <c r="B748" t="s">
        <v>4</v>
      </c>
      <c r="C748">
        <v>46.14</v>
      </c>
      <c r="D748">
        <v>0</v>
      </c>
    </row>
    <row r="749" spans="1:4" x14ac:dyDescent="0.2">
      <c r="A749">
        <v>371098</v>
      </c>
      <c r="B749" t="s">
        <v>4</v>
      </c>
      <c r="C749">
        <v>46.32</v>
      </c>
      <c r="D749">
        <v>0</v>
      </c>
    </row>
    <row r="750" spans="1:4" x14ac:dyDescent="0.2">
      <c r="A750">
        <v>333252</v>
      </c>
      <c r="B750" t="s">
        <v>4</v>
      </c>
      <c r="C750">
        <v>44.87</v>
      </c>
      <c r="D750">
        <v>0</v>
      </c>
    </row>
    <row r="751" spans="1:4" x14ac:dyDescent="0.2">
      <c r="A751">
        <v>154870</v>
      </c>
      <c r="B751" t="s">
        <v>4</v>
      </c>
      <c r="C751">
        <v>45.48</v>
      </c>
      <c r="D751">
        <v>0</v>
      </c>
    </row>
    <row r="752" spans="1:4" x14ac:dyDescent="0.2">
      <c r="A752">
        <v>517670</v>
      </c>
      <c r="B752" t="s">
        <v>4</v>
      </c>
      <c r="C752">
        <v>47.55</v>
      </c>
      <c r="D752">
        <v>0</v>
      </c>
    </row>
    <row r="753" spans="1:4" x14ac:dyDescent="0.2">
      <c r="A753">
        <v>824990</v>
      </c>
      <c r="B753" t="s">
        <v>4</v>
      </c>
      <c r="C753">
        <v>45.35</v>
      </c>
      <c r="D753">
        <v>0</v>
      </c>
    </row>
    <row r="754" spans="1:4" x14ac:dyDescent="0.2">
      <c r="A754">
        <v>910673</v>
      </c>
      <c r="B754" t="s">
        <v>4</v>
      </c>
      <c r="C754">
        <v>43.83</v>
      </c>
      <c r="D754">
        <v>0</v>
      </c>
    </row>
    <row r="755" spans="1:4" x14ac:dyDescent="0.2">
      <c r="A755">
        <v>913782</v>
      </c>
      <c r="B755" t="s">
        <v>4</v>
      </c>
      <c r="C755">
        <v>44.08</v>
      </c>
      <c r="D755">
        <v>0</v>
      </c>
    </row>
    <row r="756" spans="1:4" x14ac:dyDescent="0.2">
      <c r="A756">
        <v>628569</v>
      </c>
      <c r="B756" t="s">
        <v>4</v>
      </c>
      <c r="C756">
        <v>46.12</v>
      </c>
      <c r="D756">
        <v>0</v>
      </c>
    </row>
    <row r="757" spans="1:4" x14ac:dyDescent="0.2">
      <c r="A757">
        <v>220567</v>
      </c>
      <c r="B757" t="s">
        <v>4</v>
      </c>
      <c r="C757">
        <v>46.19</v>
      </c>
      <c r="D757">
        <v>0</v>
      </c>
    </row>
    <row r="758" spans="1:4" x14ac:dyDescent="0.2">
      <c r="A758">
        <v>555165</v>
      </c>
      <c r="B758" t="s">
        <v>4</v>
      </c>
      <c r="C758">
        <v>50.3</v>
      </c>
      <c r="D758">
        <v>0</v>
      </c>
    </row>
    <row r="759" spans="1:4" x14ac:dyDescent="0.2">
      <c r="A759">
        <v>653091</v>
      </c>
      <c r="B759" t="s">
        <v>4</v>
      </c>
      <c r="C759">
        <v>43.15</v>
      </c>
      <c r="D759">
        <v>0</v>
      </c>
    </row>
    <row r="760" spans="1:4" x14ac:dyDescent="0.2">
      <c r="A760">
        <v>697867</v>
      </c>
      <c r="B760" t="s">
        <v>4</v>
      </c>
      <c r="C760">
        <v>45.36</v>
      </c>
      <c r="D760">
        <v>0</v>
      </c>
    </row>
    <row r="761" spans="1:4" x14ac:dyDescent="0.2">
      <c r="A761">
        <v>261942</v>
      </c>
      <c r="B761" t="s">
        <v>4</v>
      </c>
      <c r="C761">
        <v>49.56</v>
      </c>
      <c r="D761">
        <v>0</v>
      </c>
    </row>
    <row r="762" spans="1:4" x14ac:dyDescent="0.2">
      <c r="A762">
        <v>974900</v>
      </c>
      <c r="B762" t="s">
        <v>4</v>
      </c>
      <c r="C762">
        <v>44.05</v>
      </c>
      <c r="D762">
        <v>0</v>
      </c>
    </row>
    <row r="763" spans="1:4" x14ac:dyDescent="0.2">
      <c r="A763">
        <v>331183</v>
      </c>
      <c r="B763" t="s">
        <v>4</v>
      </c>
      <c r="C763">
        <v>48.29</v>
      </c>
      <c r="D763">
        <v>0</v>
      </c>
    </row>
    <row r="764" spans="1:4" x14ac:dyDescent="0.2">
      <c r="A764">
        <v>681212</v>
      </c>
      <c r="B764" t="s">
        <v>4</v>
      </c>
      <c r="C764">
        <v>42.53</v>
      </c>
      <c r="D764">
        <v>0</v>
      </c>
    </row>
    <row r="765" spans="1:4" x14ac:dyDescent="0.2">
      <c r="A765">
        <v>992437</v>
      </c>
      <c r="B765" t="s">
        <v>4</v>
      </c>
      <c r="C765">
        <v>42.66</v>
      </c>
      <c r="D765">
        <v>0</v>
      </c>
    </row>
    <row r="766" spans="1:4" x14ac:dyDescent="0.2">
      <c r="A766">
        <v>519365</v>
      </c>
      <c r="B766" t="s">
        <v>4</v>
      </c>
      <c r="C766">
        <v>43.34</v>
      </c>
      <c r="D766">
        <v>0</v>
      </c>
    </row>
    <row r="767" spans="1:4" x14ac:dyDescent="0.2">
      <c r="A767">
        <v>651285</v>
      </c>
      <c r="B767" t="s">
        <v>4</v>
      </c>
      <c r="C767">
        <v>43.4</v>
      </c>
      <c r="D767">
        <v>0</v>
      </c>
    </row>
    <row r="768" spans="1:4" x14ac:dyDescent="0.2">
      <c r="A768">
        <v>185812</v>
      </c>
      <c r="B768" t="s">
        <v>4</v>
      </c>
      <c r="C768">
        <v>47.23</v>
      </c>
      <c r="D768">
        <v>0</v>
      </c>
    </row>
    <row r="769" spans="1:4" x14ac:dyDescent="0.2">
      <c r="A769">
        <v>344257</v>
      </c>
      <c r="B769" t="s">
        <v>4</v>
      </c>
      <c r="C769">
        <v>42.99</v>
      </c>
      <c r="D769">
        <v>0</v>
      </c>
    </row>
    <row r="770" spans="1:4" x14ac:dyDescent="0.2">
      <c r="A770">
        <v>989999</v>
      </c>
      <c r="B770" t="s">
        <v>4</v>
      </c>
      <c r="C770">
        <v>45.76</v>
      </c>
      <c r="D770">
        <v>0</v>
      </c>
    </row>
    <row r="771" spans="1:4" x14ac:dyDescent="0.2">
      <c r="A771">
        <v>715177</v>
      </c>
      <c r="B771" t="s">
        <v>4</v>
      </c>
      <c r="C771">
        <v>46.12</v>
      </c>
      <c r="D771">
        <v>0</v>
      </c>
    </row>
    <row r="772" spans="1:4" x14ac:dyDescent="0.2">
      <c r="A772">
        <v>417609</v>
      </c>
      <c r="B772" t="s">
        <v>4</v>
      </c>
      <c r="C772">
        <v>48.01</v>
      </c>
      <c r="D772">
        <v>0</v>
      </c>
    </row>
    <row r="773" spans="1:4" x14ac:dyDescent="0.2">
      <c r="A773">
        <v>651449</v>
      </c>
      <c r="B773" t="s">
        <v>4</v>
      </c>
      <c r="C773">
        <v>46.63</v>
      </c>
      <c r="D773">
        <v>0</v>
      </c>
    </row>
    <row r="774" spans="1:4" x14ac:dyDescent="0.2">
      <c r="A774">
        <v>507247</v>
      </c>
      <c r="B774" t="s">
        <v>4</v>
      </c>
      <c r="C774">
        <v>48.01</v>
      </c>
      <c r="D774">
        <v>0</v>
      </c>
    </row>
    <row r="775" spans="1:4" x14ac:dyDescent="0.2">
      <c r="A775">
        <v>979328</v>
      </c>
      <c r="B775" t="s">
        <v>4</v>
      </c>
      <c r="C775">
        <v>48.33</v>
      </c>
      <c r="D775">
        <v>0</v>
      </c>
    </row>
    <row r="776" spans="1:4" x14ac:dyDescent="0.2">
      <c r="A776">
        <v>526312</v>
      </c>
      <c r="B776" t="s">
        <v>4</v>
      </c>
      <c r="C776">
        <v>42.48</v>
      </c>
      <c r="D776">
        <v>0</v>
      </c>
    </row>
    <row r="777" spans="1:4" x14ac:dyDescent="0.2">
      <c r="A777">
        <v>719436</v>
      </c>
      <c r="B777" t="s">
        <v>4</v>
      </c>
      <c r="C777">
        <v>47.18</v>
      </c>
      <c r="D777">
        <v>0</v>
      </c>
    </row>
    <row r="778" spans="1:4" x14ac:dyDescent="0.2">
      <c r="A778">
        <v>368959</v>
      </c>
      <c r="B778" t="s">
        <v>4</v>
      </c>
      <c r="C778">
        <v>45.6</v>
      </c>
      <c r="D778">
        <v>0</v>
      </c>
    </row>
    <row r="779" spans="1:4" x14ac:dyDescent="0.2">
      <c r="A779">
        <v>526308</v>
      </c>
      <c r="B779" t="s">
        <v>4</v>
      </c>
      <c r="C779">
        <v>46.04</v>
      </c>
      <c r="D779">
        <v>0</v>
      </c>
    </row>
    <row r="780" spans="1:4" x14ac:dyDescent="0.2">
      <c r="A780">
        <v>625787</v>
      </c>
      <c r="B780" t="s">
        <v>4</v>
      </c>
      <c r="C780">
        <v>44.9</v>
      </c>
      <c r="D780">
        <v>0</v>
      </c>
    </row>
    <row r="781" spans="1:4" x14ac:dyDescent="0.2">
      <c r="A781">
        <v>855563</v>
      </c>
      <c r="B781" t="s">
        <v>4</v>
      </c>
      <c r="C781">
        <v>44.77</v>
      </c>
      <c r="D781">
        <v>0</v>
      </c>
    </row>
    <row r="782" spans="1:4" x14ac:dyDescent="0.2">
      <c r="A782">
        <v>620885</v>
      </c>
      <c r="B782" t="s">
        <v>4</v>
      </c>
      <c r="C782">
        <v>43.93</v>
      </c>
      <c r="D782">
        <v>0</v>
      </c>
    </row>
    <row r="783" spans="1:4" x14ac:dyDescent="0.2">
      <c r="A783">
        <v>870367</v>
      </c>
      <c r="B783" t="s">
        <v>4</v>
      </c>
      <c r="C783">
        <v>49.13</v>
      </c>
      <c r="D783">
        <v>0</v>
      </c>
    </row>
    <row r="784" spans="1:4" x14ac:dyDescent="0.2">
      <c r="A784">
        <v>870736</v>
      </c>
      <c r="B784" t="s">
        <v>4</v>
      </c>
      <c r="C784">
        <v>50.39</v>
      </c>
      <c r="D784">
        <v>0</v>
      </c>
    </row>
    <row r="785" spans="1:4" x14ac:dyDescent="0.2">
      <c r="A785">
        <v>178056</v>
      </c>
      <c r="B785" t="s">
        <v>4</v>
      </c>
      <c r="C785">
        <v>44.08</v>
      </c>
      <c r="D785">
        <v>0</v>
      </c>
    </row>
    <row r="786" spans="1:4" x14ac:dyDescent="0.2">
      <c r="A786">
        <v>564828</v>
      </c>
      <c r="B786" t="s">
        <v>4</v>
      </c>
      <c r="C786">
        <v>44.73</v>
      </c>
      <c r="D786">
        <v>0</v>
      </c>
    </row>
    <row r="787" spans="1:4" x14ac:dyDescent="0.2">
      <c r="A787">
        <v>630546</v>
      </c>
      <c r="B787" t="s">
        <v>4</v>
      </c>
      <c r="C787">
        <v>46.99</v>
      </c>
      <c r="D787">
        <v>0</v>
      </c>
    </row>
    <row r="788" spans="1:4" x14ac:dyDescent="0.2">
      <c r="A788">
        <v>996507</v>
      </c>
      <c r="B788" t="s">
        <v>4</v>
      </c>
      <c r="C788">
        <v>46.35</v>
      </c>
      <c r="D788">
        <v>0</v>
      </c>
    </row>
    <row r="789" spans="1:4" x14ac:dyDescent="0.2">
      <c r="A789">
        <v>303862</v>
      </c>
      <c r="B789" t="s">
        <v>4</v>
      </c>
      <c r="C789">
        <v>46.68</v>
      </c>
      <c r="D789">
        <v>0</v>
      </c>
    </row>
    <row r="790" spans="1:4" x14ac:dyDescent="0.2">
      <c r="A790">
        <v>804570</v>
      </c>
      <c r="B790" t="s">
        <v>4</v>
      </c>
      <c r="C790">
        <v>45.3</v>
      </c>
      <c r="D790">
        <v>0</v>
      </c>
    </row>
    <row r="791" spans="1:4" x14ac:dyDescent="0.2">
      <c r="A791">
        <v>949365</v>
      </c>
      <c r="B791" t="s">
        <v>4</v>
      </c>
      <c r="C791">
        <v>45.72</v>
      </c>
      <c r="D791">
        <v>0</v>
      </c>
    </row>
    <row r="792" spans="1:4" x14ac:dyDescent="0.2">
      <c r="A792">
        <v>252157</v>
      </c>
      <c r="B792" t="s">
        <v>4</v>
      </c>
      <c r="C792">
        <v>47.2</v>
      </c>
      <c r="D792">
        <v>0</v>
      </c>
    </row>
    <row r="793" spans="1:4" x14ac:dyDescent="0.2">
      <c r="A793">
        <v>394647</v>
      </c>
      <c r="B793" t="s">
        <v>4</v>
      </c>
      <c r="C793">
        <v>46.3</v>
      </c>
      <c r="D793">
        <v>0</v>
      </c>
    </row>
    <row r="794" spans="1:4" x14ac:dyDescent="0.2">
      <c r="A794">
        <v>230195</v>
      </c>
      <c r="B794" t="s">
        <v>4</v>
      </c>
      <c r="C794">
        <v>45.46</v>
      </c>
      <c r="D794">
        <v>0</v>
      </c>
    </row>
    <row r="795" spans="1:4" x14ac:dyDescent="0.2">
      <c r="A795">
        <v>577967</v>
      </c>
      <c r="B795" t="s">
        <v>4</v>
      </c>
      <c r="C795">
        <v>42.94</v>
      </c>
      <c r="D795">
        <v>0</v>
      </c>
    </row>
    <row r="796" spans="1:4" x14ac:dyDescent="0.2">
      <c r="A796">
        <v>727858</v>
      </c>
      <c r="B796" t="s">
        <v>4</v>
      </c>
      <c r="C796">
        <v>46.56</v>
      </c>
      <c r="D796">
        <v>0</v>
      </c>
    </row>
    <row r="797" spans="1:4" x14ac:dyDescent="0.2">
      <c r="A797">
        <v>124139</v>
      </c>
      <c r="B797" t="s">
        <v>4</v>
      </c>
      <c r="C797">
        <v>44.77</v>
      </c>
      <c r="D797">
        <v>0</v>
      </c>
    </row>
    <row r="798" spans="1:4" x14ac:dyDescent="0.2">
      <c r="A798">
        <v>321109</v>
      </c>
      <c r="B798" t="s">
        <v>4</v>
      </c>
      <c r="C798">
        <v>46.1</v>
      </c>
      <c r="D798">
        <v>0</v>
      </c>
    </row>
    <row r="799" spans="1:4" x14ac:dyDescent="0.2">
      <c r="A799">
        <v>851019</v>
      </c>
      <c r="B799" t="s">
        <v>4</v>
      </c>
      <c r="C799">
        <v>48.65</v>
      </c>
      <c r="D799">
        <v>0</v>
      </c>
    </row>
    <row r="800" spans="1:4" x14ac:dyDescent="0.2">
      <c r="A800">
        <v>370840</v>
      </c>
      <c r="B800" t="s">
        <v>4</v>
      </c>
      <c r="C800">
        <v>45.75</v>
      </c>
      <c r="D800">
        <v>0</v>
      </c>
    </row>
    <row r="801" spans="1:4" x14ac:dyDescent="0.2">
      <c r="A801">
        <v>937250</v>
      </c>
      <c r="B801" t="s">
        <v>4</v>
      </c>
      <c r="C801">
        <v>47.52</v>
      </c>
      <c r="D801">
        <v>0</v>
      </c>
    </row>
    <row r="802" spans="1:4" x14ac:dyDescent="0.2">
      <c r="A802">
        <v>429583</v>
      </c>
      <c r="B802" t="s">
        <v>4</v>
      </c>
      <c r="C802">
        <v>49.04</v>
      </c>
      <c r="D802">
        <v>0</v>
      </c>
    </row>
    <row r="803" spans="1:4" x14ac:dyDescent="0.2">
      <c r="A803">
        <v>817588</v>
      </c>
      <c r="B803" t="s">
        <v>4</v>
      </c>
      <c r="C803">
        <v>45.4</v>
      </c>
      <c r="D803">
        <v>0</v>
      </c>
    </row>
    <row r="804" spans="1:4" x14ac:dyDescent="0.2">
      <c r="A804">
        <v>911628</v>
      </c>
      <c r="B804" t="s">
        <v>4</v>
      </c>
      <c r="C804">
        <v>46.24</v>
      </c>
      <c r="D804">
        <v>0</v>
      </c>
    </row>
    <row r="805" spans="1:4" x14ac:dyDescent="0.2">
      <c r="A805">
        <v>549277</v>
      </c>
      <c r="B805" t="s">
        <v>4</v>
      </c>
      <c r="C805">
        <v>45.85</v>
      </c>
      <c r="D805">
        <v>0</v>
      </c>
    </row>
    <row r="806" spans="1:4" x14ac:dyDescent="0.2">
      <c r="A806">
        <v>710830</v>
      </c>
      <c r="B806" t="s">
        <v>4</v>
      </c>
      <c r="C806">
        <v>43.26</v>
      </c>
      <c r="D806">
        <v>0</v>
      </c>
    </row>
    <row r="807" spans="1:4" x14ac:dyDescent="0.2">
      <c r="A807">
        <v>641011</v>
      </c>
      <c r="B807" t="s">
        <v>4</v>
      </c>
      <c r="C807">
        <v>48.41</v>
      </c>
      <c r="D807">
        <v>0</v>
      </c>
    </row>
    <row r="808" spans="1:4" x14ac:dyDescent="0.2">
      <c r="A808">
        <v>645579</v>
      </c>
      <c r="B808" t="s">
        <v>4</v>
      </c>
      <c r="C808">
        <v>44.48</v>
      </c>
      <c r="D808">
        <v>0</v>
      </c>
    </row>
    <row r="809" spans="1:4" x14ac:dyDescent="0.2">
      <c r="A809">
        <v>956958</v>
      </c>
      <c r="B809" t="s">
        <v>4</v>
      </c>
      <c r="C809">
        <v>44.41</v>
      </c>
      <c r="D809">
        <v>0</v>
      </c>
    </row>
    <row r="810" spans="1:4" x14ac:dyDescent="0.2">
      <c r="A810">
        <v>475233</v>
      </c>
      <c r="B810" t="s">
        <v>4</v>
      </c>
      <c r="C810">
        <v>46.12</v>
      </c>
      <c r="D810">
        <v>0</v>
      </c>
    </row>
    <row r="811" spans="1:4" x14ac:dyDescent="0.2">
      <c r="A811">
        <v>406498</v>
      </c>
      <c r="B811" t="s">
        <v>4</v>
      </c>
      <c r="C811">
        <v>47.33</v>
      </c>
      <c r="D811">
        <v>0</v>
      </c>
    </row>
    <row r="812" spans="1:4" x14ac:dyDescent="0.2">
      <c r="A812">
        <v>301112</v>
      </c>
      <c r="B812" t="s">
        <v>4</v>
      </c>
      <c r="C812">
        <v>48.82</v>
      </c>
      <c r="D812">
        <v>0</v>
      </c>
    </row>
    <row r="813" spans="1:4" x14ac:dyDescent="0.2">
      <c r="A813">
        <v>201039</v>
      </c>
      <c r="B813" t="s">
        <v>4</v>
      </c>
      <c r="C813">
        <v>50.34</v>
      </c>
      <c r="D813">
        <v>0</v>
      </c>
    </row>
    <row r="814" spans="1:4" x14ac:dyDescent="0.2">
      <c r="A814">
        <v>308188</v>
      </c>
      <c r="B814" t="s">
        <v>4</v>
      </c>
      <c r="C814">
        <v>46.94</v>
      </c>
      <c r="D814">
        <v>0</v>
      </c>
    </row>
    <row r="815" spans="1:4" x14ac:dyDescent="0.2">
      <c r="A815">
        <v>181221</v>
      </c>
      <c r="B815" t="s">
        <v>4</v>
      </c>
      <c r="C815">
        <v>46.78</v>
      </c>
      <c r="D815">
        <v>0</v>
      </c>
    </row>
    <row r="816" spans="1:4" x14ac:dyDescent="0.2">
      <c r="A816">
        <v>359982</v>
      </c>
      <c r="B816" t="s">
        <v>4</v>
      </c>
      <c r="C816">
        <v>46.55</v>
      </c>
      <c r="D816">
        <v>0</v>
      </c>
    </row>
    <row r="817" spans="1:4" x14ac:dyDescent="0.2">
      <c r="A817">
        <v>269705</v>
      </c>
      <c r="B817" t="s">
        <v>4</v>
      </c>
      <c r="C817">
        <v>44.11</v>
      </c>
      <c r="D817">
        <v>0</v>
      </c>
    </row>
    <row r="818" spans="1:4" x14ac:dyDescent="0.2">
      <c r="A818">
        <v>857260</v>
      </c>
      <c r="B818" t="s">
        <v>4</v>
      </c>
      <c r="C818">
        <v>48.8</v>
      </c>
      <c r="D818">
        <v>0</v>
      </c>
    </row>
    <row r="819" spans="1:4" x14ac:dyDescent="0.2">
      <c r="A819">
        <v>420050</v>
      </c>
      <c r="B819" t="s">
        <v>4</v>
      </c>
      <c r="C819">
        <v>44.5</v>
      </c>
      <c r="D819">
        <v>0</v>
      </c>
    </row>
    <row r="820" spans="1:4" x14ac:dyDescent="0.2">
      <c r="A820">
        <v>776369</v>
      </c>
      <c r="B820" t="s">
        <v>4</v>
      </c>
      <c r="C820">
        <v>42.18</v>
      </c>
      <c r="D820">
        <v>0</v>
      </c>
    </row>
    <row r="821" spans="1:4" x14ac:dyDescent="0.2">
      <c r="A821">
        <v>674483</v>
      </c>
      <c r="B821" t="s">
        <v>4</v>
      </c>
      <c r="C821">
        <v>49.28</v>
      </c>
      <c r="D821">
        <v>0</v>
      </c>
    </row>
    <row r="822" spans="1:4" x14ac:dyDescent="0.2">
      <c r="A822">
        <v>291183</v>
      </c>
      <c r="B822" t="s">
        <v>4</v>
      </c>
      <c r="C822">
        <v>44.24</v>
      </c>
      <c r="D822">
        <v>0</v>
      </c>
    </row>
    <row r="823" spans="1:4" x14ac:dyDescent="0.2">
      <c r="A823">
        <v>204447</v>
      </c>
      <c r="B823" t="s">
        <v>4</v>
      </c>
      <c r="C823">
        <v>49.29</v>
      </c>
      <c r="D823">
        <v>0</v>
      </c>
    </row>
    <row r="824" spans="1:4" x14ac:dyDescent="0.2">
      <c r="A824">
        <v>237969</v>
      </c>
      <c r="B824" t="s">
        <v>4</v>
      </c>
      <c r="C824">
        <v>45.96</v>
      </c>
      <c r="D824">
        <v>0</v>
      </c>
    </row>
    <row r="825" spans="1:4" x14ac:dyDescent="0.2">
      <c r="A825">
        <v>924138</v>
      </c>
      <c r="B825" t="s">
        <v>4</v>
      </c>
      <c r="C825">
        <v>47.4</v>
      </c>
      <c r="D825">
        <v>0</v>
      </c>
    </row>
    <row r="826" spans="1:4" x14ac:dyDescent="0.2">
      <c r="A826">
        <v>841839</v>
      </c>
      <c r="B826" t="s">
        <v>4</v>
      </c>
      <c r="C826">
        <v>47.78</v>
      </c>
      <c r="D826">
        <v>0</v>
      </c>
    </row>
    <row r="827" spans="1:4" x14ac:dyDescent="0.2">
      <c r="A827">
        <v>535315</v>
      </c>
      <c r="B827" t="s">
        <v>4</v>
      </c>
      <c r="C827">
        <v>47.02</v>
      </c>
      <c r="D827">
        <v>0</v>
      </c>
    </row>
    <row r="828" spans="1:4" x14ac:dyDescent="0.2">
      <c r="A828">
        <v>907553</v>
      </c>
      <c r="B828" t="s">
        <v>4</v>
      </c>
      <c r="C828">
        <v>45.97</v>
      </c>
      <c r="D828">
        <v>0</v>
      </c>
    </row>
    <row r="829" spans="1:4" x14ac:dyDescent="0.2">
      <c r="A829">
        <v>412764</v>
      </c>
      <c r="B829" t="s">
        <v>4</v>
      </c>
      <c r="C829">
        <v>48.05</v>
      </c>
      <c r="D829">
        <v>0</v>
      </c>
    </row>
    <row r="830" spans="1:4" x14ac:dyDescent="0.2">
      <c r="A830">
        <v>746352</v>
      </c>
      <c r="B830" t="s">
        <v>4</v>
      </c>
      <c r="C830">
        <v>44.33</v>
      </c>
      <c r="D830">
        <v>0</v>
      </c>
    </row>
    <row r="831" spans="1:4" x14ac:dyDescent="0.2">
      <c r="A831">
        <v>268387</v>
      </c>
      <c r="B831" t="s">
        <v>4</v>
      </c>
      <c r="C831">
        <v>51.16</v>
      </c>
      <c r="D831">
        <v>0</v>
      </c>
    </row>
    <row r="832" spans="1:4" x14ac:dyDescent="0.2">
      <c r="A832">
        <v>644706</v>
      </c>
      <c r="B832" t="s">
        <v>4</v>
      </c>
      <c r="C832">
        <v>52.13</v>
      </c>
      <c r="D832">
        <v>0</v>
      </c>
    </row>
    <row r="833" spans="1:4" x14ac:dyDescent="0.2">
      <c r="A833">
        <v>464026</v>
      </c>
      <c r="B833" t="s">
        <v>4</v>
      </c>
      <c r="C833">
        <v>47.28</v>
      </c>
      <c r="D833">
        <v>0</v>
      </c>
    </row>
    <row r="834" spans="1:4" x14ac:dyDescent="0.2">
      <c r="A834">
        <v>579414</v>
      </c>
      <c r="B834" t="s">
        <v>4</v>
      </c>
      <c r="C834">
        <v>48.27</v>
      </c>
      <c r="D834">
        <v>0</v>
      </c>
    </row>
    <row r="835" spans="1:4" x14ac:dyDescent="0.2">
      <c r="A835">
        <v>995321</v>
      </c>
      <c r="B835" t="s">
        <v>4</v>
      </c>
      <c r="C835">
        <v>45.66</v>
      </c>
      <c r="D835">
        <v>0</v>
      </c>
    </row>
    <row r="836" spans="1:4" x14ac:dyDescent="0.2">
      <c r="A836">
        <v>692196</v>
      </c>
      <c r="B836" t="s">
        <v>4</v>
      </c>
      <c r="C836">
        <v>47.37</v>
      </c>
      <c r="D836">
        <v>0</v>
      </c>
    </row>
    <row r="837" spans="1:4" x14ac:dyDescent="0.2">
      <c r="A837">
        <v>932638</v>
      </c>
      <c r="B837" t="s">
        <v>4</v>
      </c>
      <c r="C837">
        <v>42.34</v>
      </c>
      <c r="D837">
        <v>0</v>
      </c>
    </row>
    <row r="838" spans="1:4" x14ac:dyDescent="0.2">
      <c r="A838">
        <v>742795</v>
      </c>
      <c r="B838" t="s">
        <v>4</v>
      </c>
      <c r="C838">
        <v>46.07</v>
      </c>
      <c r="D838">
        <v>0</v>
      </c>
    </row>
    <row r="839" spans="1:4" x14ac:dyDescent="0.2">
      <c r="A839">
        <v>150797</v>
      </c>
      <c r="B839" t="s">
        <v>4</v>
      </c>
      <c r="C839">
        <v>48.42</v>
      </c>
      <c r="D839">
        <v>0</v>
      </c>
    </row>
    <row r="840" spans="1:4" x14ac:dyDescent="0.2">
      <c r="A840">
        <v>642765</v>
      </c>
      <c r="B840" t="s">
        <v>4</v>
      </c>
      <c r="C840">
        <v>43.37</v>
      </c>
      <c r="D840">
        <v>0</v>
      </c>
    </row>
    <row r="841" spans="1:4" x14ac:dyDescent="0.2">
      <c r="A841">
        <v>892121</v>
      </c>
      <c r="B841" t="s">
        <v>4</v>
      </c>
      <c r="C841">
        <v>43.62</v>
      </c>
      <c r="D841">
        <v>0</v>
      </c>
    </row>
    <row r="842" spans="1:4" x14ac:dyDescent="0.2">
      <c r="A842">
        <v>389396</v>
      </c>
      <c r="B842" t="s">
        <v>4</v>
      </c>
      <c r="C842">
        <v>48.12</v>
      </c>
      <c r="D842">
        <v>0</v>
      </c>
    </row>
    <row r="843" spans="1:4" x14ac:dyDescent="0.2">
      <c r="A843">
        <v>995965</v>
      </c>
      <c r="B843" t="s">
        <v>4</v>
      </c>
      <c r="C843">
        <v>43.92</v>
      </c>
      <c r="D843">
        <v>0</v>
      </c>
    </row>
    <row r="844" spans="1:4" x14ac:dyDescent="0.2">
      <c r="A844">
        <v>876620</v>
      </c>
      <c r="B844" t="s">
        <v>4</v>
      </c>
      <c r="C844">
        <v>43.57</v>
      </c>
      <c r="D844">
        <v>0</v>
      </c>
    </row>
    <row r="845" spans="1:4" x14ac:dyDescent="0.2">
      <c r="A845">
        <v>127687</v>
      </c>
      <c r="B845" t="s">
        <v>4</v>
      </c>
      <c r="C845">
        <v>47.56</v>
      </c>
      <c r="D845">
        <v>0</v>
      </c>
    </row>
    <row r="846" spans="1:4" x14ac:dyDescent="0.2">
      <c r="A846">
        <v>498983</v>
      </c>
      <c r="B846" t="s">
        <v>4</v>
      </c>
      <c r="C846">
        <v>44.08</v>
      </c>
      <c r="D846">
        <v>0</v>
      </c>
    </row>
    <row r="847" spans="1:4" x14ac:dyDescent="0.2">
      <c r="A847">
        <v>967135</v>
      </c>
      <c r="B847" t="s">
        <v>4</v>
      </c>
      <c r="C847">
        <v>47.61</v>
      </c>
      <c r="D847">
        <v>0</v>
      </c>
    </row>
    <row r="848" spans="1:4" x14ac:dyDescent="0.2">
      <c r="A848">
        <v>826972</v>
      </c>
      <c r="B848" t="s">
        <v>4</v>
      </c>
      <c r="C848">
        <v>46.29</v>
      </c>
      <c r="D848">
        <v>0</v>
      </c>
    </row>
    <row r="849" spans="1:4" x14ac:dyDescent="0.2">
      <c r="A849">
        <v>481637</v>
      </c>
      <c r="B849" t="s">
        <v>4</v>
      </c>
      <c r="C849">
        <v>47.57</v>
      </c>
      <c r="D849">
        <v>0</v>
      </c>
    </row>
    <row r="850" spans="1:4" x14ac:dyDescent="0.2">
      <c r="A850">
        <v>327284</v>
      </c>
      <c r="B850" t="s">
        <v>4</v>
      </c>
      <c r="C850">
        <v>47.32</v>
      </c>
      <c r="D850">
        <v>0</v>
      </c>
    </row>
    <row r="851" spans="1:4" x14ac:dyDescent="0.2">
      <c r="A851">
        <v>526747</v>
      </c>
      <c r="B851" t="s">
        <v>4</v>
      </c>
      <c r="C851">
        <v>46.11</v>
      </c>
      <c r="D851">
        <v>0</v>
      </c>
    </row>
    <row r="852" spans="1:4" x14ac:dyDescent="0.2">
      <c r="A852">
        <v>228761</v>
      </c>
      <c r="B852" t="s">
        <v>4</v>
      </c>
      <c r="C852">
        <v>44.44</v>
      </c>
      <c r="D852">
        <v>0</v>
      </c>
    </row>
    <row r="853" spans="1:4" x14ac:dyDescent="0.2">
      <c r="A853">
        <v>231017</v>
      </c>
      <c r="B853" t="s">
        <v>4</v>
      </c>
      <c r="C853">
        <v>47.75</v>
      </c>
      <c r="D853">
        <v>0</v>
      </c>
    </row>
    <row r="854" spans="1:4" x14ac:dyDescent="0.2">
      <c r="A854">
        <v>980756</v>
      </c>
      <c r="B854" t="s">
        <v>4</v>
      </c>
      <c r="C854">
        <v>47.23</v>
      </c>
      <c r="D854">
        <v>0</v>
      </c>
    </row>
    <row r="855" spans="1:4" x14ac:dyDescent="0.2">
      <c r="A855">
        <v>763921</v>
      </c>
      <c r="B855" t="s">
        <v>4</v>
      </c>
      <c r="C855">
        <v>45.66</v>
      </c>
      <c r="D855">
        <v>0</v>
      </c>
    </row>
    <row r="856" spans="1:4" x14ac:dyDescent="0.2">
      <c r="A856">
        <v>695697</v>
      </c>
      <c r="B856" t="s">
        <v>4</v>
      </c>
      <c r="C856">
        <v>47.14</v>
      </c>
      <c r="D856">
        <v>0</v>
      </c>
    </row>
    <row r="857" spans="1:4" x14ac:dyDescent="0.2">
      <c r="A857">
        <v>870776</v>
      </c>
      <c r="B857" t="s">
        <v>4</v>
      </c>
      <c r="C857">
        <v>42.64</v>
      </c>
      <c r="D857">
        <v>0</v>
      </c>
    </row>
    <row r="858" spans="1:4" x14ac:dyDescent="0.2">
      <c r="A858">
        <v>962878</v>
      </c>
      <c r="B858" t="s">
        <v>4</v>
      </c>
      <c r="C858">
        <v>46.85</v>
      </c>
      <c r="D858">
        <v>0</v>
      </c>
    </row>
    <row r="859" spans="1:4" x14ac:dyDescent="0.2">
      <c r="A859">
        <v>458996</v>
      </c>
      <c r="B859" t="s">
        <v>4</v>
      </c>
      <c r="C859">
        <v>45.95</v>
      </c>
      <c r="D859">
        <v>0</v>
      </c>
    </row>
    <row r="860" spans="1:4" x14ac:dyDescent="0.2">
      <c r="A860">
        <v>147777</v>
      </c>
      <c r="B860" t="s">
        <v>4</v>
      </c>
      <c r="C860">
        <v>45.25</v>
      </c>
      <c r="D860">
        <v>0</v>
      </c>
    </row>
    <row r="861" spans="1:4" x14ac:dyDescent="0.2">
      <c r="A861">
        <v>502946</v>
      </c>
      <c r="B861" t="s">
        <v>4</v>
      </c>
      <c r="C861">
        <v>45.69</v>
      </c>
      <c r="D861">
        <v>0</v>
      </c>
    </row>
    <row r="862" spans="1:4" x14ac:dyDescent="0.2">
      <c r="A862">
        <v>746631</v>
      </c>
      <c r="B862" t="s">
        <v>4</v>
      </c>
      <c r="C862">
        <v>44.55</v>
      </c>
      <c r="D862">
        <v>0</v>
      </c>
    </row>
    <row r="863" spans="1:4" x14ac:dyDescent="0.2">
      <c r="A863">
        <v>660447</v>
      </c>
      <c r="B863" t="s">
        <v>4</v>
      </c>
      <c r="C863">
        <v>47.74</v>
      </c>
      <c r="D863">
        <v>0</v>
      </c>
    </row>
    <row r="864" spans="1:4" x14ac:dyDescent="0.2">
      <c r="A864">
        <v>613715</v>
      </c>
      <c r="B864" t="s">
        <v>4</v>
      </c>
      <c r="C864">
        <v>43.58</v>
      </c>
      <c r="D864">
        <v>0</v>
      </c>
    </row>
    <row r="865" spans="1:4" x14ac:dyDescent="0.2">
      <c r="A865">
        <v>372701</v>
      </c>
      <c r="B865" t="s">
        <v>4</v>
      </c>
      <c r="C865">
        <v>47.89</v>
      </c>
      <c r="D865">
        <v>0</v>
      </c>
    </row>
    <row r="866" spans="1:4" x14ac:dyDescent="0.2">
      <c r="A866">
        <v>385903</v>
      </c>
      <c r="B866" t="s">
        <v>4</v>
      </c>
      <c r="C866">
        <v>47.06</v>
      </c>
      <c r="D866">
        <v>0</v>
      </c>
    </row>
    <row r="867" spans="1:4" x14ac:dyDescent="0.2">
      <c r="A867">
        <v>628013</v>
      </c>
      <c r="B867" t="s">
        <v>4</v>
      </c>
      <c r="C867">
        <v>38.79</v>
      </c>
      <c r="D867">
        <v>0</v>
      </c>
    </row>
    <row r="868" spans="1:4" x14ac:dyDescent="0.2">
      <c r="A868">
        <v>606043</v>
      </c>
      <c r="B868" t="s">
        <v>4</v>
      </c>
      <c r="C868">
        <v>45.65</v>
      </c>
      <c r="D868">
        <v>0</v>
      </c>
    </row>
    <row r="869" spans="1:4" x14ac:dyDescent="0.2">
      <c r="A869">
        <v>796455</v>
      </c>
      <c r="B869" t="s">
        <v>4</v>
      </c>
      <c r="C869">
        <v>46</v>
      </c>
      <c r="D869">
        <v>0</v>
      </c>
    </row>
    <row r="870" spans="1:4" x14ac:dyDescent="0.2">
      <c r="A870">
        <v>229242</v>
      </c>
      <c r="B870" t="s">
        <v>4</v>
      </c>
      <c r="C870">
        <v>45.27</v>
      </c>
      <c r="D870">
        <v>0</v>
      </c>
    </row>
    <row r="871" spans="1:4" x14ac:dyDescent="0.2">
      <c r="A871">
        <v>728482</v>
      </c>
      <c r="B871" t="s">
        <v>4</v>
      </c>
      <c r="C871">
        <v>46.76</v>
      </c>
      <c r="D871">
        <v>0</v>
      </c>
    </row>
    <row r="872" spans="1:4" x14ac:dyDescent="0.2">
      <c r="A872">
        <v>624877</v>
      </c>
      <c r="B872" t="s">
        <v>4</v>
      </c>
      <c r="C872">
        <v>47.19</v>
      </c>
      <c r="D872">
        <v>0</v>
      </c>
    </row>
    <row r="873" spans="1:4" x14ac:dyDescent="0.2">
      <c r="A873">
        <v>305419</v>
      </c>
      <c r="B873" t="s">
        <v>4</v>
      </c>
      <c r="C873">
        <v>46.1</v>
      </c>
      <c r="D873">
        <v>0</v>
      </c>
    </row>
    <row r="874" spans="1:4" x14ac:dyDescent="0.2">
      <c r="A874">
        <v>915938</v>
      </c>
      <c r="B874" t="s">
        <v>4</v>
      </c>
      <c r="C874">
        <v>46.49</v>
      </c>
      <c r="D874">
        <v>0</v>
      </c>
    </row>
    <row r="875" spans="1:4" x14ac:dyDescent="0.2">
      <c r="A875">
        <v>281860</v>
      </c>
      <c r="B875" t="s">
        <v>4</v>
      </c>
      <c r="C875">
        <v>48.24</v>
      </c>
      <c r="D875">
        <v>0</v>
      </c>
    </row>
    <row r="876" spans="1:4" x14ac:dyDescent="0.2">
      <c r="A876">
        <v>958635</v>
      </c>
      <c r="B876" t="s">
        <v>4</v>
      </c>
      <c r="C876">
        <v>44.98</v>
      </c>
      <c r="D876">
        <v>0</v>
      </c>
    </row>
    <row r="877" spans="1:4" x14ac:dyDescent="0.2">
      <c r="A877">
        <v>117485</v>
      </c>
      <c r="B877" t="s">
        <v>4</v>
      </c>
      <c r="C877">
        <v>46.58</v>
      </c>
      <c r="D877">
        <v>0</v>
      </c>
    </row>
    <row r="878" spans="1:4" x14ac:dyDescent="0.2">
      <c r="A878">
        <v>340503</v>
      </c>
      <c r="B878" t="s">
        <v>4</v>
      </c>
      <c r="C878">
        <v>45.4</v>
      </c>
      <c r="D878">
        <v>0</v>
      </c>
    </row>
    <row r="879" spans="1:4" x14ac:dyDescent="0.2">
      <c r="A879">
        <v>141383</v>
      </c>
      <c r="B879" t="s">
        <v>4</v>
      </c>
      <c r="C879">
        <v>50.15</v>
      </c>
      <c r="D879">
        <v>0</v>
      </c>
    </row>
    <row r="880" spans="1:4" x14ac:dyDescent="0.2">
      <c r="A880">
        <v>519412</v>
      </c>
      <c r="B880" t="s">
        <v>4</v>
      </c>
      <c r="C880">
        <v>46.71</v>
      </c>
      <c r="D880">
        <v>0</v>
      </c>
    </row>
    <row r="881" spans="1:4" x14ac:dyDescent="0.2">
      <c r="A881">
        <v>331085</v>
      </c>
      <c r="B881" t="s">
        <v>4</v>
      </c>
      <c r="C881">
        <v>42.42</v>
      </c>
      <c r="D881">
        <v>0</v>
      </c>
    </row>
    <row r="882" spans="1:4" x14ac:dyDescent="0.2">
      <c r="A882">
        <v>730164</v>
      </c>
      <c r="B882" t="s">
        <v>4</v>
      </c>
      <c r="C882">
        <v>51.2</v>
      </c>
      <c r="D882">
        <v>0</v>
      </c>
    </row>
    <row r="883" spans="1:4" x14ac:dyDescent="0.2">
      <c r="A883">
        <v>435960</v>
      </c>
      <c r="B883" t="s">
        <v>4</v>
      </c>
      <c r="C883">
        <v>42.98</v>
      </c>
      <c r="D883">
        <v>0</v>
      </c>
    </row>
    <row r="884" spans="1:4" x14ac:dyDescent="0.2">
      <c r="A884">
        <v>414334</v>
      </c>
      <c r="B884" t="s">
        <v>4</v>
      </c>
      <c r="C884">
        <v>42.54</v>
      </c>
      <c r="D884">
        <v>0</v>
      </c>
    </row>
    <row r="885" spans="1:4" x14ac:dyDescent="0.2">
      <c r="A885">
        <v>977889</v>
      </c>
      <c r="B885" t="s">
        <v>4</v>
      </c>
      <c r="C885">
        <v>47.36</v>
      </c>
      <c r="D885">
        <v>0</v>
      </c>
    </row>
    <row r="886" spans="1:4" x14ac:dyDescent="0.2">
      <c r="A886">
        <v>402782</v>
      </c>
      <c r="B886" t="s">
        <v>4</v>
      </c>
      <c r="C886">
        <v>52.69</v>
      </c>
      <c r="D886">
        <v>0</v>
      </c>
    </row>
    <row r="887" spans="1:4" x14ac:dyDescent="0.2">
      <c r="A887">
        <v>842220</v>
      </c>
      <c r="B887" t="s">
        <v>4</v>
      </c>
      <c r="C887">
        <v>45.42</v>
      </c>
      <c r="D887">
        <v>0</v>
      </c>
    </row>
    <row r="888" spans="1:4" x14ac:dyDescent="0.2">
      <c r="A888">
        <v>864493</v>
      </c>
      <c r="B888" t="s">
        <v>4</v>
      </c>
      <c r="C888">
        <v>46.27</v>
      </c>
      <c r="D888">
        <v>0</v>
      </c>
    </row>
    <row r="889" spans="1:4" x14ac:dyDescent="0.2">
      <c r="A889">
        <v>684388</v>
      </c>
      <c r="B889" t="s">
        <v>4</v>
      </c>
      <c r="C889">
        <v>41.9</v>
      </c>
      <c r="D889">
        <v>0</v>
      </c>
    </row>
    <row r="890" spans="1:4" x14ac:dyDescent="0.2">
      <c r="A890">
        <v>448256</v>
      </c>
      <c r="B890" t="s">
        <v>4</v>
      </c>
      <c r="C890">
        <v>44.57</v>
      </c>
      <c r="D890">
        <v>0</v>
      </c>
    </row>
    <row r="891" spans="1:4" x14ac:dyDescent="0.2">
      <c r="A891">
        <v>458072</v>
      </c>
      <c r="B891" t="s">
        <v>4</v>
      </c>
      <c r="C891">
        <v>47.37</v>
      </c>
      <c r="D891">
        <v>0</v>
      </c>
    </row>
    <row r="892" spans="1:4" x14ac:dyDescent="0.2">
      <c r="A892">
        <v>478985</v>
      </c>
      <c r="B892" t="s">
        <v>4</v>
      </c>
      <c r="C892">
        <v>52.01</v>
      </c>
      <c r="D892">
        <v>0</v>
      </c>
    </row>
    <row r="893" spans="1:4" x14ac:dyDescent="0.2">
      <c r="A893">
        <v>162522</v>
      </c>
      <c r="B893" t="s">
        <v>4</v>
      </c>
      <c r="C893">
        <v>42.1</v>
      </c>
      <c r="D893">
        <v>0</v>
      </c>
    </row>
    <row r="894" spans="1:4" x14ac:dyDescent="0.2">
      <c r="A894">
        <v>506806</v>
      </c>
      <c r="B894" t="s">
        <v>4</v>
      </c>
      <c r="C894">
        <v>45.15</v>
      </c>
      <c r="D894">
        <v>0</v>
      </c>
    </row>
    <row r="895" spans="1:4" x14ac:dyDescent="0.2">
      <c r="A895">
        <v>975280</v>
      </c>
      <c r="B895" t="s">
        <v>4</v>
      </c>
      <c r="C895">
        <v>47.88</v>
      </c>
      <c r="D895">
        <v>0</v>
      </c>
    </row>
    <row r="896" spans="1:4" x14ac:dyDescent="0.2">
      <c r="A896">
        <v>660309</v>
      </c>
      <c r="B896" t="s">
        <v>4</v>
      </c>
      <c r="C896">
        <v>44.84</v>
      </c>
      <c r="D896">
        <v>0</v>
      </c>
    </row>
    <row r="897" spans="1:4" x14ac:dyDescent="0.2">
      <c r="A897">
        <v>380518</v>
      </c>
      <c r="B897" t="s">
        <v>4</v>
      </c>
      <c r="C897">
        <v>50.92</v>
      </c>
      <c r="D897">
        <v>0</v>
      </c>
    </row>
    <row r="898" spans="1:4" x14ac:dyDescent="0.2">
      <c r="A898">
        <v>338260</v>
      </c>
      <c r="B898" t="s">
        <v>4</v>
      </c>
      <c r="C898">
        <v>49</v>
      </c>
      <c r="D898">
        <v>0</v>
      </c>
    </row>
    <row r="899" spans="1:4" x14ac:dyDescent="0.2">
      <c r="A899">
        <v>495952</v>
      </c>
      <c r="B899" t="s">
        <v>4</v>
      </c>
      <c r="C899">
        <v>44.16</v>
      </c>
      <c r="D899">
        <v>0</v>
      </c>
    </row>
    <row r="900" spans="1:4" x14ac:dyDescent="0.2">
      <c r="A900">
        <v>924974</v>
      </c>
      <c r="B900" t="s">
        <v>4</v>
      </c>
      <c r="C900">
        <v>49.69</v>
      </c>
      <c r="D900">
        <v>0</v>
      </c>
    </row>
    <row r="901" spans="1:4" x14ac:dyDescent="0.2">
      <c r="A901">
        <v>258014</v>
      </c>
      <c r="B901" t="s">
        <v>4</v>
      </c>
      <c r="C901">
        <v>47.74</v>
      </c>
      <c r="D901">
        <v>0</v>
      </c>
    </row>
    <row r="902" spans="1:4" x14ac:dyDescent="0.2">
      <c r="A902">
        <v>673739</v>
      </c>
      <c r="B902" t="s">
        <v>4</v>
      </c>
      <c r="C902">
        <v>44.04</v>
      </c>
      <c r="D902">
        <v>0</v>
      </c>
    </row>
    <row r="903" spans="1:4" x14ac:dyDescent="0.2">
      <c r="A903">
        <v>480519</v>
      </c>
      <c r="B903" t="s">
        <v>4</v>
      </c>
      <c r="C903">
        <v>42.44</v>
      </c>
      <c r="D903">
        <v>0</v>
      </c>
    </row>
    <row r="904" spans="1:4" x14ac:dyDescent="0.2">
      <c r="A904">
        <v>851701</v>
      </c>
      <c r="B904" t="s">
        <v>4</v>
      </c>
      <c r="C904">
        <v>46.64</v>
      </c>
      <c r="D904">
        <v>0</v>
      </c>
    </row>
    <row r="905" spans="1:4" x14ac:dyDescent="0.2">
      <c r="A905">
        <v>730947</v>
      </c>
      <c r="B905" t="s">
        <v>4</v>
      </c>
      <c r="C905">
        <v>43.5</v>
      </c>
      <c r="D905">
        <v>0</v>
      </c>
    </row>
    <row r="906" spans="1:4" x14ac:dyDescent="0.2">
      <c r="A906">
        <v>198384</v>
      </c>
      <c r="B906" t="s">
        <v>4</v>
      </c>
      <c r="C906">
        <v>43.86</v>
      </c>
      <c r="D906">
        <v>0</v>
      </c>
    </row>
    <row r="907" spans="1:4" x14ac:dyDescent="0.2">
      <c r="A907">
        <v>544388</v>
      </c>
      <c r="B907" t="s">
        <v>4</v>
      </c>
      <c r="C907">
        <v>48.47</v>
      </c>
      <c r="D907">
        <v>0</v>
      </c>
    </row>
    <row r="908" spans="1:4" x14ac:dyDescent="0.2">
      <c r="A908">
        <v>237264</v>
      </c>
      <c r="B908" t="s">
        <v>4</v>
      </c>
      <c r="C908">
        <v>51.22</v>
      </c>
      <c r="D908">
        <v>0</v>
      </c>
    </row>
    <row r="909" spans="1:4" x14ac:dyDescent="0.2">
      <c r="A909">
        <v>479116</v>
      </c>
      <c r="B909" t="s">
        <v>4</v>
      </c>
      <c r="C909">
        <v>46.36</v>
      </c>
      <c r="D909">
        <v>0</v>
      </c>
    </row>
    <row r="910" spans="1:4" x14ac:dyDescent="0.2">
      <c r="A910">
        <v>766568</v>
      </c>
      <c r="B910" t="s">
        <v>4</v>
      </c>
      <c r="C910">
        <v>46.44</v>
      </c>
      <c r="D910">
        <v>0</v>
      </c>
    </row>
    <row r="911" spans="1:4" x14ac:dyDescent="0.2">
      <c r="A911">
        <v>390670</v>
      </c>
      <c r="B911" t="s">
        <v>4</v>
      </c>
      <c r="C911">
        <v>46.57</v>
      </c>
      <c r="D911">
        <v>0</v>
      </c>
    </row>
    <row r="912" spans="1:4" x14ac:dyDescent="0.2">
      <c r="A912">
        <v>829889</v>
      </c>
      <c r="B912" t="s">
        <v>4</v>
      </c>
      <c r="C912">
        <v>43.98</v>
      </c>
      <c r="D912">
        <v>0</v>
      </c>
    </row>
    <row r="913" spans="1:4" x14ac:dyDescent="0.2">
      <c r="A913">
        <v>672860</v>
      </c>
      <c r="B913" t="s">
        <v>4</v>
      </c>
      <c r="C913">
        <v>39.950000000000003</v>
      </c>
      <c r="D913">
        <v>0</v>
      </c>
    </row>
    <row r="914" spans="1:4" x14ac:dyDescent="0.2">
      <c r="A914">
        <v>590696</v>
      </c>
      <c r="B914" t="s">
        <v>4</v>
      </c>
      <c r="C914">
        <v>45.28</v>
      </c>
      <c r="D914">
        <v>0</v>
      </c>
    </row>
    <row r="915" spans="1:4" x14ac:dyDescent="0.2">
      <c r="A915">
        <v>183301</v>
      </c>
      <c r="B915" t="s">
        <v>4</v>
      </c>
      <c r="C915">
        <v>45</v>
      </c>
      <c r="D915">
        <v>0</v>
      </c>
    </row>
    <row r="916" spans="1:4" x14ac:dyDescent="0.2">
      <c r="A916">
        <v>610850</v>
      </c>
      <c r="B916" t="s">
        <v>4</v>
      </c>
      <c r="C916">
        <v>41.67</v>
      </c>
      <c r="D916">
        <v>0</v>
      </c>
    </row>
    <row r="917" spans="1:4" x14ac:dyDescent="0.2">
      <c r="A917">
        <v>133424</v>
      </c>
      <c r="B917" t="s">
        <v>4</v>
      </c>
      <c r="C917">
        <v>45.79</v>
      </c>
      <c r="D917">
        <v>0</v>
      </c>
    </row>
    <row r="918" spans="1:4" x14ac:dyDescent="0.2">
      <c r="A918">
        <v>864118</v>
      </c>
      <c r="B918" t="s">
        <v>4</v>
      </c>
      <c r="C918">
        <v>43.29</v>
      </c>
      <c r="D918">
        <v>0</v>
      </c>
    </row>
    <row r="919" spans="1:4" x14ac:dyDescent="0.2">
      <c r="A919">
        <v>764309</v>
      </c>
      <c r="B919" t="s">
        <v>4</v>
      </c>
      <c r="C919">
        <v>47.65</v>
      </c>
      <c r="D919">
        <v>0</v>
      </c>
    </row>
    <row r="920" spans="1:4" x14ac:dyDescent="0.2">
      <c r="A920">
        <v>827690</v>
      </c>
      <c r="B920" t="s">
        <v>4</v>
      </c>
      <c r="C920">
        <v>44.29</v>
      </c>
      <c r="D920">
        <v>0</v>
      </c>
    </row>
    <row r="921" spans="1:4" x14ac:dyDescent="0.2">
      <c r="A921">
        <v>500725</v>
      </c>
      <c r="B921" t="s">
        <v>4</v>
      </c>
      <c r="C921">
        <v>42.96</v>
      </c>
      <c r="D921">
        <v>0</v>
      </c>
    </row>
    <row r="922" spans="1:4" x14ac:dyDescent="0.2">
      <c r="A922">
        <v>361766</v>
      </c>
      <c r="B922" t="s">
        <v>4</v>
      </c>
      <c r="C922">
        <v>45.82</v>
      </c>
      <c r="D922">
        <v>0</v>
      </c>
    </row>
    <row r="923" spans="1:4" x14ac:dyDescent="0.2">
      <c r="A923">
        <v>481255</v>
      </c>
      <c r="B923" t="s">
        <v>4</v>
      </c>
      <c r="C923">
        <v>45.61</v>
      </c>
      <c r="D923">
        <v>0</v>
      </c>
    </row>
    <row r="924" spans="1:4" x14ac:dyDescent="0.2">
      <c r="A924">
        <v>332801</v>
      </c>
      <c r="B924" t="s">
        <v>4</v>
      </c>
      <c r="C924">
        <v>46.62</v>
      </c>
      <c r="D924">
        <v>0</v>
      </c>
    </row>
    <row r="925" spans="1:4" x14ac:dyDescent="0.2">
      <c r="A925">
        <v>656487</v>
      </c>
      <c r="B925" t="s">
        <v>4</v>
      </c>
      <c r="C925">
        <v>45.88</v>
      </c>
      <c r="D925">
        <v>0</v>
      </c>
    </row>
    <row r="926" spans="1:4" x14ac:dyDescent="0.2">
      <c r="A926">
        <v>671385</v>
      </c>
      <c r="B926" t="s">
        <v>4</v>
      </c>
      <c r="C926">
        <v>45.1</v>
      </c>
      <c r="D926">
        <v>0</v>
      </c>
    </row>
    <row r="927" spans="1:4" x14ac:dyDescent="0.2">
      <c r="A927">
        <v>968602</v>
      </c>
      <c r="B927" t="s">
        <v>4</v>
      </c>
      <c r="C927">
        <v>46.73</v>
      </c>
      <c r="D927">
        <v>0</v>
      </c>
    </row>
    <row r="928" spans="1:4" x14ac:dyDescent="0.2">
      <c r="A928">
        <v>287625</v>
      </c>
      <c r="B928" t="s">
        <v>4</v>
      </c>
      <c r="C928">
        <v>45.15</v>
      </c>
      <c r="D928">
        <v>0</v>
      </c>
    </row>
    <row r="929" spans="1:4" x14ac:dyDescent="0.2">
      <c r="A929">
        <v>219681</v>
      </c>
      <c r="B929" t="s">
        <v>4</v>
      </c>
      <c r="C929">
        <v>53.33</v>
      </c>
      <c r="D929">
        <v>0</v>
      </c>
    </row>
    <row r="930" spans="1:4" x14ac:dyDescent="0.2">
      <c r="A930">
        <v>637368</v>
      </c>
      <c r="B930" t="s">
        <v>4</v>
      </c>
      <c r="C930">
        <v>42.43</v>
      </c>
      <c r="D930">
        <v>0</v>
      </c>
    </row>
    <row r="931" spans="1:4" x14ac:dyDescent="0.2">
      <c r="A931">
        <v>885658</v>
      </c>
      <c r="B931" t="s">
        <v>4</v>
      </c>
      <c r="C931">
        <v>47.21</v>
      </c>
      <c r="D931">
        <v>0</v>
      </c>
    </row>
    <row r="932" spans="1:4" x14ac:dyDescent="0.2">
      <c r="A932">
        <v>376285</v>
      </c>
      <c r="B932" t="s">
        <v>4</v>
      </c>
      <c r="C932">
        <v>45.46</v>
      </c>
      <c r="D932">
        <v>0</v>
      </c>
    </row>
    <row r="933" spans="1:4" x14ac:dyDescent="0.2">
      <c r="A933">
        <v>751607</v>
      </c>
      <c r="B933" t="s">
        <v>4</v>
      </c>
      <c r="C933">
        <v>45.62</v>
      </c>
      <c r="D933">
        <v>0</v>
      </c>
    </row>
    <row r="934" spans="1:4" x14ac:dyDescent="0.2">
      <c r="A934">
        <v>840314</v>
      </c>
      <c r="B934" t="s">
        <v>4</v>
      </c>
      <c r="C934">
        <v>47.43</v>
      </c>
      <c r="D934">
        <v>0</v>
      </c>
    </row>
    <row r="935" spans="1:4" x14ac:dyDescent="0.2">
      <c r="A935">
        <v>304694</v>
      </c>
      <c r="B935" t="s">
        <v>4</v>
      </c>
      <c r="C935">
        <v>45.9</v>
      </c>
      <c r="D935">
        <v>0</v>
      </c>
    </row>
    <row r="936" spans="1:4" x14ac:dyDescent="0.2">
      <c r="A936">
        <v>641419</v>
      </c>
      <c r="B936" t="s">
        <v>5</v>
      </c>
      <c r="C936">
        <v>46.32</v>
      </c>
      <c r="D936">
        <v>1</v>
      </c>
    </row>
    <row r="937" spans="1:4" x14ac:dyDescent="0.2">
      <c r="A937">
        <v>659132</v>
      </c>
      <c r="B937" t="s">
        <v>5</v>
      </c>
      <c r="C937">
        <v>50.94</v>
      </c>
      <c r="D937">
        <v>1</v>
      </c>
    </row>
    <row r="938" spans="1:4" x14ac:dyDescent="0.2">
      <c r="A938">
        <v>388747</v>
      </c>
      <c r="B938" t="s">
        <v>5</v>
      </c>
      <c r="C938">
        <v>45.62</v>
      </c>
      <c r="D938">
        <v>1</v>
      </c>
    </row>
    <row r="939" spans="1:4" x14ac:dyDescent="0.2">
      <c r="A939">
        <v>757846</v>
      </c>
      <c r="B939" t="s">
        <v>5</v>
      </c>
      <c r="C939">
        <v>50.16</v>
      </c>
      <c r="D939">
        <v>1</v>
      </c>
    </row>
    <row r="940" spans="1:4" x14ac:dyDescent="0.2">
      <c r="A940">
        <v>771216</v>
      </c>
      <c r="B940" t="s">
        <v>5</v>
      </c>
      <c r="C940">
        <v>46.92</v>
      </c>
      <c r="D940">
        <v>1</v>
      </c>
    </row>
    <row r="941" spans="1:4" x14ac:dyDescent="0.2">
      <c r="A941">
        <v>244922</v>
      </c>
      <c r="B941" t="s">
        <v>5</v>
      </c>
      <c r="C941">
        <v>50.42</v>
      </c>
      <c r="D941">
        <v>1</v>
      </c>
    </row>
    <row r="942" spans="1:4" x14ac:dyDescent="0.2">
      <c r="A942">
        <v>264605</v>
      </c>
      <c r="B942" t="s">
        <v>5</v>
      </c>
      <c r="C942">
        <v>47.8</v>
      </c>
      <c r="D942">
        <v>1</v>
      </c>
    </row>
    <row r="943" spans="1:4" x14ac:dyDescent="0.2">
      <c r="A943">
        <v>954844</v>
      </c>
      <c r="B943" t="s">
        <v>5</v>
      </c>
      <c r="C943">
        <v>47.65</v>
      </c>
      <c r="D943">
        <v>1</v>
      </c>
    </row>
    <row r="944" spans="1:4" x14ac:dyDescent="0.2">
      <c r="A944">
        <v>981317</v>
      </c>
      <c r="B944" t="s">
        <v>5</v>
      </c>
      <c r="C944">
        <v>47.1</v>
      </c>
      <c r="D944">
        <v>1</v>
      </c>
    </row>
    <row r="945" spans="1:4" x14ac:dyDescent="0.2">
      <c r="A945">
        <v>422295</v>
      </c>
      <c r="B945" t="s">
        <v>5</v>
      </c>
      <c r="C945">
        <v>47.1</v>
      </c>
      <c r="D945">
        <v>1</v>
      </c>
    </row>
    <row r="946" spans="1:4" x14ac:dyDescent="0.2">
      <c r="A946">
        <v>638416</v>
      </c>
      <c r="B946" t="s">
        <v>5</v>
      </c>
      <c r="C946">
        <v>45.72</v>
      </c>
      <c r="D946">
        <v>1</v>
      </c>
    </row>
    <row r="947" spans="1:4" x14ac:dyDescent="0.2">
      <c r="A947">
        <v>560315</v>
      </c>
      <c r="B947" t="s">
        <v>5</v>
      </c>
      <c r="C947">
        <v>38.43</v>
      </c>
      <c r="D947">
        <v>1</v>
      </c>
    </row>
    <row r="948" spans="1:4" x14ac:dyDescent="0.2">
      <c r="A948">
        <v>738628</v>
      </c>
      <c r="B948" t="s">
        <v>5</v>
      </c>
      <c r="C948">
        <v>48.45</v>
      </c>
      <c r="D948">
        <v>1</v>
      </c>
    </row>
    <row r="949" spans="1:4" x14ac:dyDescent="0.2">
      <c r="A949">
        <v>891272</v>
      </c>
      <c r="B949" t="s">
        <v>5</v>
      </c>
      <c r="C949">
        <v>41.08</v>
      </c>
      <c r="D949">
        <v>1</v>
      </c>
    </row>
    <row r="950" spans="1:4" x14ac:dyDescent="0.2">
      <c r="A950">
        <v>693326</v>
      </c>
      <c r="B950" t="s">
        <v>5</v>
      </c>
      <c r="C950">
        <v>48.71</v>
      </c>
      <c r="D950">
        <v>1</v>
      </c>
    </row>
    <row r="951" spans="1:4" x14ac:dyDescent="0.2">
      <c r="A951">
        <v>198779</v>
      </c>
      <c r="B951" t="s">
        <v>5</v>
      </c>
      <c r="C951">
        <v>49.99</v>
      </c>
      <c r="D951">
        <v>1</v>
      </c>
    </row>
    <row r="952" spans="1:4" x14ac:dyDescent="0.2">
      <c r="A952">
        <v>825590</v>
      </c>
      <c r="B952" t="s">
        <v>5</v>
      </c>
      <c r="C952">
        <v>45.81</v>
      </c>
      <c r="D952">
        <v>1</v>
      </c>
    </row>
    <row r="953" spans="1:4" x14ac:dyDescent="0.2">
      <c r="A953">
        <v>964468</v>
      </c>
      <c r="B953" t="s">
        <v>5</v>
      </c>
      <c r="C953">
        <v>46.48</v>
      </c>
      <c r="D953">
        <v>1</v>
      </c>
    </row>
    <row r="954" spans="1:4" x14ac:dyDescent="0.2">
      <c r="A954">
        <v>914242</v>
      </c>
      <c r="B954" t="s">
        <v>5</v>
      </c>
      <c r="C954">
        <v>50.99</v>
      </c>
      <c r="D954">
        <v>1</v>
      </c>
    </row>
    <row r="955" spans="1:4" x14ac:dyDescent="0.2">
      <c r="A955">
        <v>161052</v>
      </c>
      <c r="B955" t="s">
        <v>5</v>
      </c>
      <c r="C955">
        <v>42.97</v>
      </c>
      <c r="D955">
        <v>1</v>
      </c>
    </row>
    <row r="956" spans="1:4" x14ac:dyDescent="0.2">
      <c r="A956">
        <v>660876</v>
      </c>
      <c r="B956" t="s">
        <v>5</v>
      </c>
      <c r="C956">
        <v>46.32</v>
      </c>
      <c r="D956">
        <v>1</v>
      </c>
    </row>
    <row r="957" spans="1:4" x14ac:dyDescent="0.2">
      <c r="A957">
        <v>119813</v>
      </c>
      <c r="B957" t="s">
        <v>5</v>
      </c>
      <c r="C957">
        <v>48.66</v>
      </c>
      <c r="D957">
        <v>1</v>
      </c>
    </row>
    <row r="958" spans="1:4" x14ac:dyDescent="0.2">
      <c r="A958">
        <v>732622</v>
      </c>
      <c r="B958" t="s">
        <v>5</v>
      </c>
      <c r="C958">
        <v>45.91</v>
      </c>
      <c r="D958">
        <v>1</v>
      </c>
    </row>
    <row r="959" spans="1:4" x14ac:dyDescent="0.2">
      <c r="A959">
        <v>346283</v>
      </c>
      <c r="B959" t="s">
        <v>5</v>
      </c>
      <c r="C959">
        <v>46.72</v>
      </c>
      <c r="D959">
        <v>1</v>
      </c>
    </row>
    <row r="960" spans="1:4" x14ac:dyDescent="0.2">
      <c r="A960">
        <v>160942</v>
      </c>
      <c r="B960" t="s">
        <v>5</v>
      </c>
      <c r="C960">
        <v>42.59</v>
      </c>
      <c r="D960">
        <v>1</v>
      </c>
    </row>
    <row r="961" spans="1:4" x14ac:dyDescent="0.2">
      <c r="A961">
        <v>339401</v>
      </c>
      <c r="B961" t="s">
        <v>5</v>
      </c>
      <c r="C961">
        <v>50.92</v>
      </c>
      <c r="D961">
        <v>1</v>
      </c>
    </row>
    <row r="962" spans="1:4" x14ac:dyDescent="0.2">
      <c r="A962">
        <v>514340</v>
      </c>
      <c r="B962" t="s">
        <v>5</v>
      </c>
      <c r="C962">
        <v>44.26</v>
      </c>
      <c r="D962">
        <v>1</v>
      </c>
    </row>
    <row r="963" spans="1:4" x14ac:dyDescent="0.2">
      <c r="A963">
        <v>859027</v>
      </c>
      <c r="B963" t="s">
        <v>5</v>
      </c>
      <c r="C963">
        <v>49.24</v>
      </c>
      <c r="D963">
        <v>1</v>
      </c>
    </row>
    <row r="964" spans="1:4" x14ac:dyDescent="0.2">
      <c r="A964">
        <v>392238</v>
      </c>
      <c r="B964" t="s">
        <v>5</v>
      </c>
      <c r="C964">
        <v>44.59</v>
      </c>
      <c r="D964">
        <v>1</v>
      </c>
    </row>
    <row r="965" spans="1:4" x14ac:dyDescent="0.2">
      <c r="A965">
        <v>528289</v>
      </c>
      <c r="B965" t="s">
        <v>5</v>
      </c>
      <c r="C965">
        <v>42.81</v>
      </c>
      <c r="D965">
        <v>1</v>
      </c>
    </row>
    <row r="966" spans="1:4" x14ac:dyDescent="0.2">
      <c r="A966">
        <v>853740</v>
      </c>
      <c r="B966" t="s">
        <v>5</v>
      </c>
      <c r="C966">
        <v>45.93</v>
      </c>
      <c r="D966">
        <v>1</v>
      </c>
    </row>
    <row r="967" spans="1:4" x14ac:dyDescent="0.2">
      <c r="A967">
        <v>239587</v>
      </c>
      <c r="B967" t="s">
        <v>5</v>
      </c>
      <c r="C967">
        <v>43.09</v>
      </c>
      <c r="D967">
        <v>1</v>
      </c>
    </row>
    <row r="968" spans="1:4" x14ac:dyDescent="0.2">
      <c r="A968">
        <v>458083</v>
      </c>
      <c r="B968" t="s">
        <v>5</v>
      </c>
      <c r="C968">
        <v>41.81</v>
      </c>
      <c r="D968">
        <v>1</v>
      </c>
    </row>
    <row r="969" spans="1:4" x14ac:dyDescent="0.2">
      <c r="A969">
        <v>732104</v>
      </c>
      <c r="B969" t="s">
        <v>5</v>
      </c>
      <c r="C969">
        <v>49.91</v>
      </c>
      <c r="D969">
        <v>1</v>
      </c>
    </row>
    <row r="970" spans="1:4" x14ac:dyDescent="0.2">
      <c r="A970">
        <v>936284</v>
      </c>
      <c r="B970" t="s">
        <v>5</v>
      </c>
      <c r="C970">
        <v>47.57</v>
      </c>
      <c r="D970">
        <v>1</v>
      </c>
    </row>
    <row r="971" spans="1:4" x14ac:dyDescent="0.2">
      <c r="A971">
        <v>427360</v>
      </c>
      <c r="B971" t="s">
        <v>5</v>
      </c>
      <c r="C971">
        <v>42.44</v>
      </c>
      <c r="D971">
        <v>1</v>
      </c>
    </row>
    <row r="972" spans="1:4" x14ac:dyDescent="0.2">
      <c r="A972">
        <v>443714</v>
      </c>
      <c r="B972" t="s">
        <v>5</v>
      </c>
      <c r="C972">
        <v>45.56</v>
      </c>
      <c r="D972">
        <v>1</v>
      </c>
    </row>
    <row r="973" spans="1:4" x14ac:dyDescent="0.2">
      <c r="A973">
        <v>181745</v>
      </c>
      <c r="B973" t="s">
        <v>5</v>
      </c>
      <c r="C973">
        <v>48.42</v>
      </c>
      <c r="D973">
        <v>1</v>
      </c>
    </row>
    <row r="974" spans="1:4" x14ac:dyDescent="0.2">
      <c r="A974">
        <v>997522</v>
      </c>
      <c r="B974" t="s">
        <v>5</v>
      </c>
      <c r="C974">
        <v>44.78</v>
      </c>
      <c r="D974">
        <v>1</v>
      </c>
    </row>
    <row r="975" spans="1:4" x14ac:dyDescent="0.2">
      <c r="A975">
        <v>978523</v>
      </c>
      <c r="B975" t="s">
        <v>5</v>
      </c>
      <c r="C975">
        <v>44.83</v>
      </c>
      <c r="D975">
        <v>1</v>
      </c>
    </row>
    <row r="976" spans="1:4" x14ac:dyDescent="0.2">
      <c r="A976">
        <v>738832</v>
      </c>
      <c r="B976" t="s">
        <v>5</v>
      </c>
      <c r="C976">
        <v>45.93</v>
      </c>
      <c r="D976">
        <v>1</v>
      </c>
    </row>
    <row r="977" spans="1:4" x14ac:dyDescent="0.2">
      <c r="A977">
        <v>393106</v>
      </c>
      <c r="B977" t="s">
        <v>5</v>
      </c>
      <c r="C977">
        <v>44.58</v>
      </c>
      <c r="D977">
        <v>1</v>
      </c>
    </row>
    <row r="978" spans="1:4" x14ac:dyDescent="0.2">
      <c r="A978">
        <v>142840</v>
      </c>
      <c r="B978" t="s">
        <v>5</v>
      </c>
      <c r="C978">
        <v>44.06</v>
      </c>
      <c r="D978">
        <v>0</v>
      </c>
    </row>
    <row r="979" spans="1:4" x14ac:dyDescent="0.2">
      <c r="A979">
        <v>362017</v>
      </c>
      <c r="B979" t="s">
        <v>5</v>
      </c>
      <c r="C979">
        <v>41.24</v>
      </c>
      <c r="D979">
        <v>0</v>
      </c>
    </row>
    <row r="980" spans="1:4" x14ac:dyDescent="0.2">
      <c r="A980">
        <v>235035</v>
      </c>
      <c r="B980" t="s">
        <v>5</v>
      </c>
      <c r="C980">
        <v>44.93</v>
      </c>
      <c r="D980">
        <v>0</v>
      </c>
    </row>
    <row r="981" spans="1:4" x14ac:dyDescent="0.2">
      <c r="A981">
        <v>647914</v>
      </c>
      <c r="B981" t="s">
        <v>5</v>
      </c>
      <c r="C981">
        <v>46.1</v>
      </c>
      <c r="D981">
        <v>0</v>
      </c>
    </row>
    <row r="982" spans="1:4" x14ac:dyDescent="0.2">
      <c r="A982">
        <v>723965</v>
      </c>
      <c r="B982" t="s">
        <v>5</v>
      </c>
      <c r="C982">
        <v>45.47</v>
      </c>
      <c r="D982">
        <v>0</v>
      </c>
    </row>
    <row r="983" spans="1:4" x14ac:dyDescent="0.2">
      <c r="A983">
        <v>345387</v>
      </c>
      <c r="B983" t="s">
        <v>5</v>
      </c>
      <c r="C983">
        <v>45.91</v>
      </c>
      <c r="D983">
        <v>0</v>
      </c>
    </row>
    <row r="984" spans="1:4" x14ac:dyDescent="0.2">
      <c r="A984">
        <v>345705</v>
      </c>
      <c r="B984" t="s">
        <v>5</v>
      </c>
      <c r="C984">
        <v>48.13</v>
      </c>
      <c r="D984">
        <v>0</v>
      </c>
    </row>
    <row r="985" spans="1:4" x14ac:dyDescent="0.2">
      <c r="A985">
        <v>833889</v>
      </c>
      <c r="B985" t="s">
        <v>5</v>
      </c>
      <c r="C985">
        <v>45</v>
      </c>
      <c r="D985">
        <v>0</v>
      </c>
    </row>
    <row r="986" spans="1:4" x14ac:dyDescent="0.2">
      <c r="A986">
        <v>209298</v>
      </c>
      <c r="B986" t="s">
        <v>5</v>
      </c>
      <c r="C986">
        <v>45.42</v>
      </c>
      <c r="D986">
        <v>0</v>
      </c>
    </row>
    <row r="987" spans="1:4" x14ac:dyDescent="0.2">
      <c r="A987">
        <v>446935</v>
      </c>
      <c r="B987" t="s">
        <v>5</v>
      </c>
      <c r="C987">
        <v>53.88</v>
      </c>
      <c r="D987">
        <v>0</v>
      </c>
    </row>
    <row r="988" spans="1:4" x14ac:dyDescent="0.2">
      <c r="A988">
        <v>271337</v>
      </c>
      <c r="B988" t="s">
        <v>5</v>
      </c>
      <c r="C988">
        <v>42.45</v>
      </c>
      <c r="D988">
        <v>0</v>
      </c>
    </row>
    <row r="989" spans="1:4" x14ac:dyDescent="0.2">
      <c r="A989">
        <v>349812</v>
      </c>
      <c r="B989" t="s">
        <v>5</v>
      </c>
      <c r="C989">
        <v>44.75</v>
      </c>
      <c r="D989">
        <v>0</v>
      </c>
    </row>
    <row r="990" spans="1:4" x14ac:dyDescent="0.2">
      <c r="A990">
        <v>917734</v>
      </c>
      <c r="B990" t="s">
        <v>5</v>
      </c>
      <c r="C990">
        <v>45.89</v>
      </c>
      <c r="D990">
        <v>0</v>
      </c>
    </row>
    <row r="991" spans="1:4" x14ac:dyDescent="0.2">
      <c r="A991">
        <v>268413</v>
      </c>
      <c r="B991" t="s">
        <v>5</v>
      </c>
      <c r="C991">
        <v>40.68</v>
      </c>
      <c r="D991">
        <v>0</v>
      </c>
    </row>
    <row r="992" spans="1:4" x14ac:dyDescent="0.2">
      <c r="A992">
        <v>659306</v>
      </c>
      <c r="B992" t="s">
        <v>5</v>
      </c>
      <c r="C992">
        <v>41.85</v>
      </c>
      <c r="D992">
        <v>0</v>
      </c>
    </row>
    <row r="993" spans="1:4" x14ac:dyDescent="0.2">
      <c r="A993">
        <v>780819</v>
      </c>
      <c r="B993" t="s">
        <v>5</v>
      </c>
      <c r="C993">
        <v>43.73</v>
      </c>
      <c r="D993">
        <v>0</v>
      </c>
    </row>
    <row r="994" spans="1:4" x14ac:dyDescent="0.2">
      <c r="A994">
        <v>744747</v>
      </c>
      <c r="B994" t="s">
        <v>5</v>
      </c>
      <c r="C994">
        <v>47.29</v>
      </c>
      <c r="D994">
        <v>0</v>
      </c>
    </row>
    <row r="995" spans="1:4" x14ac:dyDescent="0.2">
      <c r="A995">
        <v>179065</v>
      </c>
      <c r="B995" t="s">
        <v>5</v>
      </c>
      <c r="C995">
        <v>46.97</v>
      </c>
      <c r="D995">
        <v>0</v>
      </c>
    </row>
    <row r="996" spans="1:4" x14ac:dyDescent="0.2">
      <c r="A996">
        <v>503322</v>
      </c>
      <c r="B996" t="s">
        <v>5</v>
      </c>
      <c r="C996">
        <v>43.26</v>
      </c>
      <c r="D996">
        <v>0</v>
      </c>
    </row>
    <row r="997" spans="1:4" x14ac:dyDescent="0.2">
      <c r="A997">
        <v>486433</v>
      </c>
      <c r="B997" t="s">
        <v>5</v>
      </c>
      <c r="C997">
        <v>47.16</v>
      </c>
      <c r="D997">
        <v>0</v>
      </c>
    </row>
    <row r="998" spans="1:4" x14ac:dyDescent="0.2">
      <c r="A998">
        <v>563864</v>
      </c>
      <c r="B998" t="s">
        <v>5</v>
      </c>
      <c r="C998">
        <v>42.09</v>
      </c>
      <c r="D998">
        <v>0</v>
      </c>
    </row>
    <row r="999" spans="1:4" x14ac:dyDescent="0.2">
      <c r="A999">
        <v>429206</v>
      </c>
      <c r="B999" t="s">
        <v>5</v>
      </c>
      <c r="C999">
        <v>49.76</v>
      </c>
      <c r="D999">
        <v>0</v>
      </c>
    </row>
    <row r="1000" spans="1:4" x14ac:dyDescent="0.2">
      <c r="A1000">
        <v>181183</v>
      </c>
      <c r="B1000" t="s">
        <v>5</v>
      </c>
      <c r="C1000">
        <v>45.48</v>
      </c>
      <c r="D1000">
        <v>0</v>
      </c>
    </row>
    <row r="1001" spans="1:4" x14ac:dyDescent="0.2">
      <c r="A1001">
        <v>730013</v>
      </c>
      <c r="B1001" t="s">
        <v>5</v>
      </c>
      <c r="C1001">
        <v>41.54</v>
      </c>
      <c r="D1001">
        <v>0</v>
      </c>
    </row>
    <row r="1002" spans="1:4" x14ac:dyDescent="0.2">
      <c r="A1002">
        <v>844529</v>
      </c>
      <c r="B1002" t="s">
        <v>5</v>
      </c>
      <c r="C1002">
        <v>46.59</v>
      </c>
      <c r="D1002">
        <v>0</v>
      </c>
    </row>
    <row r="1003" spans="1:4" x14ac:dyDescent="0.2">
      <c r="A1003">
        <v>587747</v>
      </c>
      <c r="B1003" t="s">
        <v>5</v>
      </c>
      <c r="C1003">
        <v>45.04</v>
      </c>
      <c r="D1003">
        <v>0</v>
      </c>
    </row>
    <row r="1004" spans="1:4" x14ac:dyDescent="0.2">
      <c r="A1004">
        <v>377436</v>
      </c>
      <c r="B1004" t="s">
        <v>5</v>
      </c>
      <c r="C1004">
        <v>47.57</v>
      </c>
      <c r="D1004">
        <v>0</v>
      </c>
    </row>
    <row r="1005" spans="1:4" x14ac:dyDescent="0.2">
      <c r="A1005">
        <v>203300</v>
      </c>
      <c r="B1005" t="s">
        <v>5</v>
      </c>
      <c r="C1005">
        <v>45.45</v>
      </c>
      <c r="D1005">
        <v>0</v>
      </c>
    </row>
    <row r="1006" spans="1:4" x14ac:dyDescent="0.2">
      <c r="A1006">
        <v>239637</v>
      </c>
      <c r="B1006" t="s">
        <v>5</v>
      </c>
      <c r="C1006">
        <v>43.95</v>
      </c>
      <c r="D1006">
        <v>0</v>
      </c>
    </row>
    <row r="1007" spans="1:4" x14ac:dyDescent="0.2">
      <c r="A1007">
        <v>875489</v>
      </c>
      <c r="B1007" t="s">
        <v>5</v>
      </c>
      <c r="C1007">
        <v>47.68</v>
      </c>
      <c r="D1007">
        <v>0</v>
      </c>
    </row>
    <row r="1008" spans="1:4" x14ac:dyDescent="0.2">
      <c r="A1008">
        <v>939101</v>
      </c>
      <c r="B1008" t="s">
        <v>5</v>
      </c>
      <c r="C1008">
        <v>47.49</v>
      </c>
      <c r="D1008">
        <v>0</v>
      </c>
    </row>
    <row r="1009" spans="1:4" x14ac:dyDescent="0.2">
      <c r="A1009">
        <v>848910</v>
      </c>
      <c r="B1009" t="s">
        <v>5</v>
      </c>
      <c r="C1009">
        <v>49.99</v>
      </c>
      <c r="D1009">
        <v>0</v>
      </c>
    </row>
    <row r="1010" spans="1:4" x14ac:dyDescent="0.2">
      <c r="A1010">
        <v>907155</v>
      </c>
      <c r="B1010" t="s">
        <v>5</v>
      </c>
      <c r="C1010">
        <v>48.1</v>
      </c>
      <c r="D1010">
        <v>0</v>
      </c>
    </row>
    <row r="1011" spans="1:4" x14ac:dyDescent="0.2">
      <c r="A1011">
        <v>201727</v>
      </c>
      <c r="B1011" t="s">
        <v>5</v>
      </c>
      <c r="C1011">
        <v>46.05</v>
      </c>
      <c r="D1011">
        <v>0</v>
      </c>
    </row>
    <row r="1012" spans="1:4" x14ac:dyDescent="0.2">
      <c r="A1012">
        <v>384633</v>
      </c>
      <c r="B1012" t="s">
        <v>5</v>
      </c>
      <c r="C1012">
        <v>46.7</v>
      </c>
      <c r="D1012">
        <v>0</v>
      </c>
    </row>
    <row r="1013" spans="1:4" x14ac:dyDescent="0.2">
      <c r="A1013">
        <v>444693</v>
      </c>
      <c r="B1013" t="s">
        <v>5</v>
      </c>
      <c r="C1013">
        <v>45.52</v>
      </c>
      <c r="D1013">
        <v>0</v>
      </c>
    </row>
    <row r="1014" spans="1:4" x14ac:dyDescent="0.2">
      <c r="A1014">
        <v>500274</v>
      </c>
      <c r="B1014" t="s">
        <v>5</v>
      </c>
      <c r="C1014">
        <v>47.47</v>
      </c>
      <c r="D1014">
        <v>0</v>
      </c>
    </row>
    <row r="1015" spans="1:4" x14ac:dyDescent="0.2">
      <c r="A1015">
        <v>804016</v>
      </c>
      <c r="B1015" t="s">
        <v>5</v>
      </c>
      <c r="C1015">
        <v>44.34</v>
      </c>
      <c r="D1015">
        <v>0</v>
      </c>
    </row>
    <row r="1016" spans="1:4" x14ac:dyDescent="0.2">
      <c r="A1016">
        <v>845900</v>
      </c>
      <c r="B1016" t="s">
        <v>5</v>
      </c>
      <c r="C1016">
        <v>47.25</v>
      </c>
      <c r="D1016">
        <v>0</v>
      </c>
    </row>
    <row r="1017" spans="1:4" x14ac:dyDescent="0.2">
      <c r="A1017">
        <v>438827</v>
      </c>
      <c r="B1017" t="s">
        <v>5</v>
      </c>
      <c r="C1017">
        <v>44.73</v>
      </c>
      <c r="D1017">
        <v>0</v>
      </c>
    </row>
    <row r="1018" spans="1:4" x14ac:dyDescent="0.2">
      <c r="A1018">
        <v>901732</v>
      </c>
      <c r="B1018" t="s">
        <v>5</v>
      </c>
      <c r="C1018">
        <v>42.19</v>
      </c>
      <c r="D1018">
        <v>0</v>
      </c>
    </row>
    <row r="1019" spans="1:4" x14ac:dyDescent="0.2">
      <c r="A1019">
        <v>320402</v>
      </c>
      <c r="B1019" t="s">
        <v>5</v>
      </c>
      <c r="C1019">
        <v>48.37</v>
      </c>
      <c r="D1019">
        <v>0</v>
      </c>
    </row>
    <row r="1020" spans="1:4" x14ac:dyDescent="0.2">
      <c r="A1020">
        <v>644951</v>
      </c>
      <c r="B1020" t="s">
        <v>5</v>
      </c>
      <c r="C1020">
        <v>44.76</v>
      </c>
      <c r="D1020">
        <v>0</v>
      </c>
    </row>
    <row r="1021" spans="1:4" x14ac:dyDescent="0.2">
      <c r="A1021">
        <v>445881</v>
      </c>
      <c r="B1021" t="s">
        <v>5</v>
      </c>
      <c r="C1021">
        <v>46.89</v>
      </c>
      <c r="D1021">
        <v>0</v>
      </c>
    </row>
    <row r="1022" spans="1:4" x14ac:dyDescent="0.2">
      <c r="A1022">
        <v>310618</v>
      </c>
      <c r="B1022" t="s">
        <v>5</v>
      </c>
      <c r="C1022">
        <v>44.11</v>
      </c>
      <c r="D1022">
        <v>0</v>
      </c>
    </row>
    <row r="1023" spans="1:4" x14ac:dyDescent="0.2">
      <c r="A1023">
        <v>631602</v>
      </c>
      <c r="B1023" t="s">
        <v>5</v>
      </c>
      <c r="C1023">
        <v>45.01</v>
      </c>
      <c r="D1023">
        <v>0</v>
      </c>
    </row>
    <row r="1024" spans="1:4" x14ac:dyDescent="0.2">
      <c r="A1024">
        <v>146106</v>
      </c>
      <c r="B1024" t="s">
        <v>5</v>
      </c>
      <c r="C1024">
        <v>43.61</v>
      </c>
      <c r="D1024">
        <v>0</v>
      </c>
    </row>
    <row r="1025" spans="1:4" x14ac:dyDescent="0.2">
      <c r="A1025">
        <v>720161</v>
      </c>
      <c r="B1025" t="s">
        <v>5</v>
      </c>
      <c r="C1025">
        <v>51.14</v>
      </c>
      <c r="D1025">
        <v>0</v>
      </c>
    </row>
    <row r="1026" spans="1:4" x14ac:dyDescent="0.2">
      <c r="A1026">
        <v>463182</v>
      </c>
      <c r="B1026" t="s">
        <v>5</v>
      </c>
      <c r="C1026">
        <v>45.89</v>
      </c>
      <c r="D1026">
        <v>0</v>
      </c>
    </row>
    <row r="1027" spans="1:4" x14ac:dyDescent="0.2">
      <c r="A1027">
        <v>932545</v>
      </c>
      <c r="B1027" t="s">
        <v>5</v>
      </c>
      <c r="C1027">
        <v>42.48</v>
      </c>
      <c r="D1027">
        <v>0</v>
      </c>
    </row>
    <row r="1028" spans="1:4" x14ac:dyDescent="0.2">
      <c r="A1028">
        <v>458711</v>
      </c>
      <c r="B1028" t="s">
        <v>5</v>
      </c>
      <c r="C1028">
        <v>42.47</v>
      </c>
      <c r="D1028">
        <v>0</v>
      </c>
    </row>
    <row r="1029" spans="1:4" x14ac:dyDescent="0.2">
      <c r="A1029">
        <v>515662</v>
      </c>
      <c r="B1029" t="s">
        <v>5</v>
      </c>
      <c r="C1029">
        <v>46.06</v>
      </c>
      <c r="D1029">
        <v>0</v>
      </c>
    </row>
    <row r="1030" spans="1:4" x14ac:dyDescent="0.2">
      <c r="A1030">
        <v>242220</v>
      </c>
      <c r="B1030" t="s">
        <v>5</v>
      </c>
      <c r="C1030">
        <v>44.65</v>
      </c>
      <c r="D1030">
        <v>0</v>
      </c>
    </row>
    <row r="1031" spans="1:4" x14ac:dyDescent="0.2">
      <c r="A1031">
        <v>492681</v>
      </c>
      <c r="B1031" t="s">
        <v>5</v>
      </c>
      <c r="C1031">
        <v>43</v>
      </c>
      <c r="D1031">
        <v>0</v>
      </c>
    </row>
    <row r="1032" spans="1:4" x14ac:dyDescent="0.2">
      <c r="A1032">
        <v>960392</v>
      </c>
      <c r="B1032" t="s">
        <v>5</v>
      </c>
      <c r="C1032">
        <v>48.76</v>
      </c>
      <c r="D1032">
        <v>0</v>
      </c>
    </row>
    <row r="1033" spans="1:4" x14ac:dyDescent="0.2">
      <c r="A1033">
        <v>912325</v>
      </c>
      <c r="B1033" t="s">
        <v>5</v>
      </c>
      <c r="C1033">
        <v>45.89</v>
      </c>
      <c r="D1033">
        <v>0</v>
      </c>
    </row>
    <row r="1034" spans="1:4" x14ac:dyDescent="0.2">
      <c r="A1034">
        <v>715449</v>
      </c>
      <c r="B1034" t="s">
        <v>5</v>
      </c>
      <c r="C1034">
        <v>44.38</v>
      </c>
      <c r="D1034">
        <v>0</v>
      </c>
    </row>
    <row r="1035" spans="1:4" x14ac:dyDescent="0.2">
      <c r="A1035">
        <v>795468</v>
      </c>
      <c r="B1035" t="s">
        <v>5</v>
      </c>
      <c r="C1035">
        <v>45.6</v>
      </c>
      <c r="D1035">
        <v>0</v>
      </c>
    </row>
    <row r="1036" spans="1:4" x14ac:dyDescent="0.2">
      <c r="A1036">
        <v>600882</v>
      </c>
      <c r="B1036" t="s">
        <v>5</v>
      </c>
      <c r="C1036">
        <v>45.07</v>
      </c>
      <c r="D1036">
        <v>0</v>
      </c>
    </row>
    <row r="1037" spans="1:4" x14ac:dyDescent="0.2">
      <c r="A1037">
        <v>748505</v>
      </c>
      <c r="B1037" t="s">
        <v>5</v>
      </c>
      <c r="C1037">
        <v>47.14</v>
      </c>
      <c r="D1037">
        <v>0</v>
      </c>
    </row>
    <row r="1038" spans="1:4" x14ac:dyDescent="0.2">
      <c r="A1038">
        <v>283231</v>
      </c>
      <c r="B1038" t="s">
        <v>5</v>
      </c>
      <c r="C1038">
        <v>46.83</v>
      </c>
      <c r="D1038">
        <v>0</v>
      </c>
    </row>
    <row r="1039" spans="1:4" x14ac:dyDescent="0.2">
      <c r="A1039">
        <v>122396</v>
      </c>
      <c r="B1039" t="s">
        <v>5</v>
      </c>
      <c r="C1039">
        <v>47.04</v>
      </c>
      <c r="D1039">
        <v>0</v>
      </c>
    </row>
    <row r="1040" spans="1:4" x14ac:dyDescent="0.2">
      <c r="A1040">
        <v>119200</v>
      </c>
      <c r="B1040" t="s">
        <v>5</v>
      </c>
      <c r="C1040">
        <v>43.53</v>
      </c>
      <c r="D1040">
        <v>0</v>
      </c>
    </row>
    <row r="1041" spans="1:4" x14ac:dyDescent="0.2">
      <c r="A1041">
        <v>184958</v>
      </c>
      <c r="B1041" t="s">
        <v>5</v>
      </c>
      <c r="C1041">
        <v>45.44</v>
      </c>
      <c r="D1041">
        <v>0</v>
      </c>
    </row>
    <row r="1042" spans="1:4" x14ac:dyDescent="0.2">
      <c r="A1042">
        <v>994814</v>
      </c>
      <c r="B1042" t="s">
        <v>5</v>
      </c>
      <c r="C1042">
        <v>48.74</v>
      </c>
      <c r="D1042">
        <v>0</v>
      </c>
    </row>
    <row r="1043" spans="1:4" x14ac:dyDescent="0.2">
      <c r="A1043">
        <v>703847</v>
      </c>
      <c r="B1043" t="s">
        <v>5</v>
      </c>
      <c r="C1043">
        <v>46.76</v>
      </c>
      <c r="D1043">
        <v>0</v>
      </c>
    </row>
    <row r="1044" spans="1:4" x14ac:dyDescent="0.2">
      <c r="A1044">
        <v>318191</v>
      </c>
      <c r="B1044" t="s">
        <v>5</v>
      </c>
      <c r="C1044">
        <v>45.89</v>
      </c>
      <c r="D1044">
        <v>0</v>
      </c>
    </row>
    <row r="1045" spans="1:4" x14ac:dyDescent="0.2">
      <c r="A1045">
        <v>633884</v>
      </c>
      <c r="B1045" t="s">
        <v>5</v>
      </c>
      <c r="C1045">
        <v>47.63</v>
      </c>
      <c r="D1045">
        <v>0</v>
      </c>
    </row>
    <row r="1046" spans="1:4" x14ac:dyDescent="0.2">
      <c r="A1046">
        <v>983770</v>
      </c>
      <c r="B1046" t="s">
        <v>5</v>
      </c>
      <c r="C1046">
        <v>44.83</v>
      </c>
      <c r="D1046">
        <v>0</v>
      </c>
    </row>
    <row r="1047" spans="1:4" x14ac:dyDescent="0.2">
      <c r="A1047">
        <v>723874</v>
      </c>
      <c r="B1047" t="s">
        <v>5</v>
      </c>
      <c r="C1047">
        <v>44.47</v>
      </c>
      <c r="D1047">
        <v>0</v>
      </c>
    </row>
    <row r="1048" spans="1:4" x14ac:dyDescent="0.2">
      <c r="A1048">
        <v>294884</v>
      </c>
      <c r="B1048" t="s">
        <v>5</v>
      </c>
      <c r="C1048">
        <v>45.84</v>
      </c>
      <c r="D1048">
        <v>0</v>
      </c>
    </row>
    <row r="1049" spans="1:4" x14ac:dyDescent="0.2">
      <c r="A1049">
        <v>547659</v>
      </c>
      <c r="B1049" t="s">
        <v>5</v>
      </c>
      <c r="C1049">
        <v>46.33</v>
      </c>
      <c r="D1049">
        <v>0</v>
      </c>
    </row>
    <row r="1050" spans="1:4" x14ac:dyDescent="0.2">
      <c r="A1050">
        <v>277422</v>
      </c>
      <c r="B1050" t="s">
        <v>5</v>
      </c>
      <c r="C1050">
        <v>47.54</v>
      </c>
      <c r="D1050">
        <v>0</v>
      </c>
    </row>
    <row r="1051" spans="1:4" x14ac:dyDescent="0.2">
      <c r="A1051">
        <v>622182</v>
      </c>
      <c r="B1051" t="s">
        <v>5</v>
      </c>
      <c r="C1051">
        <v>49.47</v>
      </c>
      <c r="D1051">
        <v>0</v>
      </c>
    </row>
    <row r="1052" spans="1:4" x14ac:dyDescent="0.2">
      <c r="A1052">
        <v>995755</v>
      </c>
      <c r="B1052" t="s">
        <v>5</v>
      </c>
      <c r="C1052">
        <v>43.85</v>
      </c>
      <c r="D1052">
        <v>0</v>
      </c>
    </row>
    <row r="1053" spans="1:4" x14ac:dyDescent="0.2">
      <c r="A1053">
        <v>709673</v>
      </c>
      <c r="B1053" t="s">
        <v>5</v>
      </c>
      <c r="C1053">
        <v>45.09</v>
      </c>
      <c r="D1053">
        <v>0</v>
      </c>
    </row>
    <row r="1054" spans="1:4" x14ac:dyDescent="0.2">
      <c r="A1054">
        <v>675599</v>
      </c>
      <c r="B1054" t="s">
        <v>5</v>
      </c>
      <c r="C1054">
        <v>43.81</v>
      </c>
      <c r="D1054">
        <v>0</v>
      </c>
    </row>
    <row r="1055" spans="1:4" x14ac:dyDescent="0.2">
      <c r="A1055">
        <v>983322</v>
      </c>
      <c r="B1055" t="s">
        <v>5</v>
      </c>
      <c r="C1055">
        <v>44.55</v>
      </c>
      <c r="D1055">
        <v>0</v>
      </c>
    </row>
    <row r="1056" spans="1:4" x14ac:dyDescent="0.2">
      <c r="A1056">
        <v>584168</v>
      </c>
      <c r="B1056" t="s">
        <v>5</v>
      </c>
      <c r="C1056">
        <v>44.74</v>
      </c>
      <c r="D1056">
        <v>0</v>
      </c>
    </row>
    <row r="1057" spans="1:4" x14ac:dyDescent="0.2">
      <c r="A1057">
        <v>911986</v>
      </c>
      <c r="B1057" t="s">
        <v>5</v>
      </c>
      <c r="C1057">
        <v>48.64</v>
      </c>
      <c r="D1057">
        <v>0</v>
      </c>
    </row>
    <row r="1058" spans="1:4" x14ac:dyDescent="0.2">
      <c r="A1058">
        <v>798281</v>
      </c>
      <c r="B1058" t="s">
        <v>5</v>
      </c>
      <c r="C1058">
        <v>44.15</v>
      </c>
      <c r="D1058">
        <v>0</v>
      </c>
    </row>
    <row r="1059" spans="1:4" x14ac:dyDescent="0.2">
      <c r="A1059">
        <v>741286</v>
      </c>
      <c r="B1059" t="s">
        <v>5</v>
      </c>
      <c r="C1059">
        <v>42.57</v>
      </c>
      <c r="D1059">
        <v>0</v>
      </c>
    </row>
    <row r="1060" spans="1:4" x14ac:dyDescent="0.2">
      <c r="A1060">
        <v>729541</v>
      </c>
      <c r="B1060" t="s">
        <v>5</v>
      </c>
      <c r="C1060">
        <v>48.13</v>
      </c>
      <c r="D1060">
        <v>0</v>
      </c>
    </row>
    <row r="1061" spans="1:4" x14ac:dyDescent="0.2">
      <c r="A1061">
        <v>463134</v>
      </c>
      <c r="B1061" t="s">
        <v>5</v>
      </c>
      <c r="C1061">
        <v>50.04</v>
      </c>
      <c r="D1061">
        <v>0</v>
      </c>
    </row>
    <row r="1062" spans="1:4" x14ac:dyDescent="0.2">
      <c r="A1062">
        <v>535990</v>
      </c>
      <c r="B1062" t="s">
        <v>5</v>
      </c>
      <c r="C1062">
        <v>48.98</v>
      </c>
      <c r="D1062">
        <v>0</v>
      </c>
    </row>
    <row r="1063" spans="1:4" x14ac:dyDescent="0.2">
      <c r="A1063">
        <v>945260</v>
      </c>
      <c r="B1063" t="s">
        <v>5</v>
      </c>
      <c r="C1063">
        <v>42.41</v>
      </c>
      <c r="D1063">
        <v>0</v>
      </c>
    </row>
    <row r="1064" spans="1:4" x14ac:dyDescent="0.2">
      <c r="A1064">
        <v>851772</v>
      </c>
      <c r="B1064" t="s">
        <v>5</v>
      </c>
      <c r="C1064">
        <v>49</v>
      </c>
      <c r="D1064">
        <v>0</v>
      </c>
    </row>
    <row r="1065" spans="1:4" x14ac:dyDescent="0.2">
      <c r="A1065">
        <v>739792</v>
      </c>
      <c r="B1065" t="s">
        <v>5</v>
      </c>
      <c r="C1065">
        <v>44.39</v>
      </c>
      <c r="D1065">
        <v>0</v>
      </c>
    </row>
    <row r="1066" spans="1:4" x14ac:dyDescent="0.2">
      <c r="A1066">
        <v>737471</v>
      </c>
      <c r="B1066" t="s">
        <v>5</v>
      </c>
      <c r="C1066">
        <v>47.81</v>
      </c>
      <c r="D1066">
        <v>0</v>
      </c>
    </row>
    <row r="1067" spans="1:4" x14ac:dyDescent="0.2">
      <c r="A1067">
        <v>672206</v>
      </c>
      <c r="B1067" t="s">
        <v>5</v>
      </c>
      <c r="C1067">
        <v>45.48</v>
      </c>
      <c r="D1067">
        <v>0</v>
      </c>
    </row>
    <row r="1068" spans="1:4" x14ac:dyDescent="0.2">
      <c r="A1068">
        <v>650592</v>
      </c>
      <c r="B1068" t="s">
        <v>5</v>
      </c>
      <c r="C1068">
        <v>43.02</v>
      </c>
      <c r="D1068">
        <v>0</v>
      </c>
    </row>
    <row r="1069" spans="1:4" x14ac:dyDescent="0.2">
      <c r="A1069">
        <v>718653</v>
      </c>
      <c r="B1069" t="s">
        <v>5</v>
      </c>
      <c r="C1069">
        <v>45.97</v>
      </c>
      <c r="D1069">
        <v>0</v>
      </c>
    </row>
    <row r="1070" spans="1:4" x14ac:dyDescent="0.2">
      <c r="A1070">
        <v>520200</v>
      </c>
      <c r="B1070" t="s">
        <v>5</v>
      </c>
      <c r="C1070">
        <v>45.17</v>
      </c>
      <c r="D1070">
        <v>0</v>
      </c>
    </row>
    <row r="1071" spans="1:4" x14ac:dyDescent="0.2">
      <c r="A1071">
        <v>666427</v>
      </c>
      <c r="B1071" t="s">
        <v>5</v>
      </c>
      <c r="C1071">
        <v>46.62</v>
      </c>
      <c r="D1071">
        <v>0</v>
      </c>
    </row>
    <row r="1072" spans="1:4" x14ac:dyDescent="0.2">
      <c r="A1072">
        <v>972053</v>
      </c>
      <c r="B1072" t="s">
        <v>5</v>
      </c>
      <c r="C1072">
        <v>47.08</v>
      </c>
      <c r="D1072">
        <v>0</v>
      </c>
    </row>
    <row r="1073" spans="1:4" x14ac:dyDescent="0.2">
      <c r="A1073">
        <v>188829</v>
      </c>
      <c r="B1073" t="s">
        <v>5</v>
      </c>
      <c r="C1073">
        <v>46.71</v>
      </c>
      <c r="D1073">
        <v>0</v>
      </c>
    </row>
    <row r="1074" spans="1:4" x14ac:dyDescent="0.2">
      <c r="A1074">
        <v>822335</v>
      </c>
      <c r="B1074" t="s">
        <v>5</v>
      </c>
      <c r="C1074">
        <v>49.29</v>
      </c>
      <c r="D1074">
        <v>0</v>
      </c>
    </row>
    <row r="1075" spans="1:4" x14ac:dyDescent="0.2">
      <c r="A1075">
        <v>673631</v>
      </c>
      <c r="B1075" t="s">
        <v>5</v>
      </c>
      <c r="C1075">
        <v>42.97</v>
      </c>
      <c r="D1075">
        <v>0</v>
      </c>
    </row>
    <row r="1076" spans="1:4" x14ac:dyDescent="0.2">
      <c r="A1076">
        <v>144458</v>
      </c>
      <c r="B1076" t="s">
        <v>5</v>
      </c>
      <c r="C1076">
        <v>46.59</v>
      </c>
      <c r="D1076">
        <v>0</v>
      </c>
    </row>
    <row r="1077" spans="1:4" x14ac:dyDescent="0.2">
      <c r="A1077">
        <v>155695</v>
      </c>
      <c r="B1077" t="s">
        <v>5</v>
      </c>
      <c r="C1077">
        <v>46.52</v>
      </c>
      <c r="D1077">
        <v>0</v>
      </c>
    </row>
    <row r="1078" spans="1:4" x14ac:dyDescent="0.2">
      <c r="A1078">
        <v>171198</v>
      </c>
      <c r="B1078" t="s">
        <v>5</v>
      </c>
      <c r="C1078">
        <v>44.07</v>
      </c>
      <c r="D1078">
        <v>0</v>
      </c>
    </row>
    <row r="1079" spans="1:4" x14ac:dyDescent="0.2">
      <c r="A1079">
        <v>875065</v>
      </c>
      <c r="B1079" t="s">
        <v>5</v>
      </c>
      <c r="C1079">
        <v>44.68</v>
      </c>
      <c r="D1079">
        <v>0</v>
      </c>
    </row>
    <row r="1080" spans="1:4" x14ac:dyDescent="0.2">
      <c r="A1080">
        <v>253878</v>
      </c>
      <c r="B1080" t="s">
        <v>5</v>
      </c>
      <c r="C1080">
        <v>45.98</v>
      </c>
      <c r="D1080">
        <v>0</v>
      </c>
    </row>
    <row r="1081" spans="1:4" x14ac:dyDescent="0.2">
      <c r="A1081">
        <v>663589</v>
      </c>
      <c r="B1081" t="s">
        <v>5</v>
      </c>
      <c r="C1081">
        <v>46.55</v>
      </c>
      <c r="D1081">
        <v>0</v>
      </c>
    </row>
    <row r="1082" spans="1:4" x14ac:dyDescent="0.2">
      <c r="A1082">
        <v>113751</v>
      </c>
      <c r="B1082" t="s">
        <v>5</v>
      </c>
      <c r="C1082">
        <v>47.15</v>
      </c>
      <c r="D1082">
        <v>0</v>
      </c>
    </row>
    <row r="1083" spans="1:4" x14ac:dyDescent="0.2">
      <c r="A1083">
        <v>895142</v>
      </c>
      <c r="B1083" t="s">
        <v>5</v>
      </c>
      <c r="C1083">
        <v>46.12</v>
      </c>
      <c r="D1083">
        <v>0</v>
      </c>
    </row>
    <row r="1084" spans="1:4" x14ac:dyDescent="0.2">
      <c r="A1084">
        <v>836561</v>
      </c>
      <c r="B1084" t="s">
        <v>5</v>
      </c>
      <c r="C1084">
        <v>47.33</v>
      </c>
      <c r="D1084">
        <v>0</v>
      </c>
    </row>
    <row r="1085" spans="1:4" x14ac:dyDescent="0.2">
      <c r="A1085">
        <v>255810</v>
      </c>
      <c r="B1085" t="s">
        <v>5</v>
      </c>
      <c r="C1085">
        <v>47.68</v>
      </c>
      <c r="D1085">
        <v>0</v>
      </c>
    </row>
    <row r="1086" spans="1:4" x14ac:dyDescent="0.2">
      <c r="A1086">
        <v>671733</v>
      </c>
      <c r="B1086" t="s">
        <v>5</v>
      </c>
      <c r="C1086">
        <v>48.35</v>
      </c>
      <c r="D1086">
        <v>0</v>
      </c>
    </row>
    <row r="1087" spans="1:4" x14ac:dyDescent="0.2">
      <c r="A1087">
        <v>460914</v>
      </c>
      <c r="B1087" t="s">
        <v>5</v>
      </c>
      <c r="C1087">
        <v>49.61</v>
      </c>
      <c r="D1087">
        <v>0</v>
      </c>
    </row>
    <row r="1088" spans="1:4" x14ac:dyDescent="0.2">
      <c r="A1088">
        <v>847831</v>
      </c>
      <c r="B1088" t="s">
        <v>5</v>
      </c>
      <c r="C1088">
        <v>46.91</v>
      </c>
      <c r="D1088">
        <v>0</v>
      </c>
    </row>
    <row r="1089" spans="1:4" x14ac:dyDescent="0.2">
      <c r="A1089">
        <v>271256</v>
      </c>
      <c r="B1089" t="s">
        <v>5</v>
      </c>
      <c r="C1089">
        <v>46.42</v>
      </c>
      <c r="D1089">
        <v>0</v>
      </c>
    </row>
    <row r="1090" spans="1:4" x14ac:dyDescent="0.2">
      <c r="A1090">
        <v>899042</v>
      </c>
      <c r="B1090" t="s">
        <v>5</v>
      </c>
      <c r="C1090">
        <v>45.21</v>
      </c>
      <c r="D1090">
        <v>0</v>
      </c>
    </row>
    <row r="1091" spans="1:4" x14ac:dyDescent="0.2">
      <c r="A1091">
        <v>672906</v>
      </c>
      <c r="B1091" t="s">
        <v>5</v>
      </c>
      <c r="C1091">
        <v>45.67</v>
      </c>
      <c r="D1091">
        <v>0</v>
      </c>
    </row>
    <row r="1092" spans="1:4" x14ac:dyDescent="0.2">
      <c r="A1092">
        <v>130893</v>
      </c>
      <c r="B1092" t="s">
        <v>5</v>
      </c>
      <c r="C1092">
        <v>42.04</v>
      </c>
      <c r="D1092">
        <v>0</v>
      </c>
    </row>
    <row r="1093" spans="1:4" x14ac:dyDescent="0.2">
      <c r="A1093">
        <v>628151</v>
      </c>
      <c r="B1093" t="s">
        <v>5</v>
      </c>
      <c r="C1093">
        <v>45.41</v>
      </c>
      <c r="D1093">
        <v>0</v>
      </c>
    </row>
    <row r="1094" spans="1:4" x14ac:dyDescent="0.2">
      <c r="A1094">
        <v>950529</v>
      </c>
      <c r="B1094" t="s">
        <v>5</v>
      </c>
      <c r="C1094">
        <v>44.28</v>
      </c>
      <c r="D1094">
        <v>0</v>
      </c>
    </row>
    <row r="1095" spans="1:4" x14ac:dyDescent="0.2">
      <c r="A1095">
        <v>944609</v>
      </c>
      <c r="B1095" t="s">
        <v>5</v>
      </c>
      <c r="C1095">
        <v>50.12</v>
      </c>
      <c r="D1095">
        <v>0</v>
      </c>
    </row>
    <row r="1096" spans="1:4" x14ac:dyDescent="0.2">
      <c r="A1096">
        <v>608819</v>
      </c>
      <c r="B1096" t="s">
        <v>5</v>
      </c>
      <c r="C1096">
        <v>50.56</v>
      </c>
      <c r="D1096">
        <v>0</v>
      </c>
    </row>
    <row r="1097" spans="1:4" x14ac:dyDescent="0.2">
      <c r="A1097">
        <v>208434</v>
      </c>
      <c r="B1097" t="s">
        <v>5</v>
      </c>
      <c r="C1097">
        <v>44.81</v>
      </c>
      <c r="D1097">
        <v>0</v>
      </c>
    </row>
    <row r="1098" spans="1:4" x14ac:dyDescent="0.2">
      <c r="A1098">
        <v>656514</v>
      </c>
      <c r="B1098" t="s">
        <v>5</v>
      </c>
      <c r="C1098">
        <v>43.96</v>
      </c>
      <c r="D1098">
        <v>0</v>
      </c>
    </row>
    <row r="1099" spans="1:4" x14ac:dyDescent="0.2">
      <c r="A1099">
        <v>968037</v>
      </c>
      <c r="B1099" t="s">
        <v>5</v>
      </c>
      <c r="C1099">
        <v>50.11</v>
      </c>
      <c r="D1099">
        <v>0</v>
      </c>
    </row>
    <row r="1100" spans="1:4" x14ac:dyDescent="0.2">
      <c r="A1100">
        <v>542722</v>
      </c>
      <c r="B1100" t="s">
        <v>5</v>
      </c>
      <c r="C1100">
        <v>44.92</v>
      </c>
      <c r="D1100">
        <v>0</v>
      </c>
    </row>
    <row r="1101" spans="1:4" x14ac:dyDescent="0.2">
      <c r="A1101">
        <v>877773</v>
      </c>
      <c r="B1101" t="s">
        <v>5</v>
      </c>
      <c r="C1101">
        <v>45.52</v>
      </c>
      <c r="D1101">
        <v>0</v>
      </c>
    </row>
    <row r="1102" spans="1:4" x14ac:dyDescent="0.2">
      <c r="A1102">
        <v>899711</v>
      </c>
      <c r="B1102" t="s">
        <v>5</v>
      </c>
      <c r="C1102">
        <v>44.07</v>
      </c>
      <c r="D1102">
        <v>0</v>
      </c>
    </row>
    <row r="1103" spans="1:4" x14ac:dyDescent="0.2">
      <c r="A1103">
        <v>381241</v>
      </c>
      <c r="B1103" t="s">
        <v>5</v>
      </c>
      <c r="C1103">
        <v>46.42</v>
      </c>
      <c r="D1103">
        <v>0</v>
      </c>
    </row>
    <row r="1104" spans="1:4" x14ac:dyDescent="0.2">
      <c r="A1104">
        <v>757376</v>
      </c>
      <c r="B1104" t="s">
        <v>5</v>
      </c>
      <c r="C1104">
        <v>45.92</v>
      </c>
      <c r="D1104">
        <v>0</v>
      </c>
    </row>
    <row r="1105" spans="1:4" x14ac:dyDescent="0.2">
      <c r="A1105">
        <v>275656</v>
      </c>
      <c r="B1105" t="s">
        <v>5</v>
      </c>
      <c r="C1105">
        <v>41.55</v>
      </c>
      <c r="D1105">
        <v>0</v>
      </c>
    </row>
    <row r="1106" spans="1:4" x14ac:dyDescent="0.2">
      <c r="A1106">
        <v>912698</v>
      </c>
      <c r="B1106" t="s">
        <v>5</v>
      </c>
      <c r="C1106">
        <v>50.1</v>
      </c>
      <c r="D1106">
        <v>0</v>
      </c>
    </row>
    <row r="1107" spans="1:4" x14ac:dyDescent="0.2">
      <c r="A1107">
        <v>590514</v>
      </c>
      <c r="B1107" t="s">
        <v>5</v>
      </c>
      <c r="C1107">
        <v>46.05</v>
      </c>
      <c r="D1107">
        <v>0</v>
      </c>
    </row>
    <row r="1108" spans="1:4" x14ac:dyDescent="0.2">
      <c r="A1108">
        <v>730292</v>
      </c>
      <c r="B1108" t="s">
        <v>5</v>
      </c>
      <c r="C1108">
        <v>46.19</v>
      </c>
      <c r="D1108">
        <v>0</v>
      </c>
    </row>
    <row r="1109" spans="1:4" x14ac:dyDescent="0.2">
      <c r="A1109">
        <v>875075</v>
      </c>
      <c r="B1109" t="s">
        <v>5</v>
      </c>
      <c r="C1109">
        <v>45.82</v>
      </c>
      <c r="D1109">
        <v>0</v>
      </c>
    </row>
    <row r="1110" spans="1:4" x14ac:dyDescent="0.2">
      <c r="A1110">
        <v>797716</v>
      </c>
      <c r="B1110" t="s">
        <v>5</v>
      </c>
      <c r="C1110">
        <v>48.45</v>
      </c>
      <c r="D1110">
        <v>0</v>
      </c>
    </row>
    <row r="1111" spans="1:4" x14ac:dyDescent="0.2">
      <c r="A1111">
        <v>620484</v>
      </c>
      <c r="B1111" t="s">
        <v>5</v>
      </c>
      <c r="C1111">
        <v>44.41</v>
      </c>
      <c r="D1111">
        <v>0</v>
      </c>
    </row>
    <row r="1112" spans="1:4" x14ac:dyDescent="0.2">
      <c r="A1112">
        <v>641740</v>
      </c>
      <c r="B1112" t="s">
        <v>5</v>
      </c>
      <c r="C1112">
        <v>46</v>
      </c>
      <c r="D1112">
        <v>0</v>
      </c>
    </row>
    <row r="1113" spans="1:4" x14ac:dyDescent="0.2">
      <c r="A1113">
        <v>248569</v>
      </c>
      <c r="B1113" t="s">
        <v>5</v>
      </c>
      <c r="C1113">
        <v>48.99</v>
      </c>
      <c r="D1113">
        <v>0</v>
      </c>
    </row>
    <row r="1114" spans="1:4" x14ac:dyDescent="0.2">
      <c r="A1114">
        <v>708966</v>
      </c>
      <c r="B1114" t="s">
        <v>5</v>
      </c>
      <c r="C1114">
        <v>43.58</v>
      </c>
      <c r="D1114">
        <v>0</v>
      </c>
    </row>
    <row r="1115" spans="1:4" x14ac:dyDescent="0.2">
      <c r="A1115">
        <v>852736</v>
      </c>
      <c r="B1115" t="s">
        <v>5</v>
      </c>
      <c r="C1115">
        <v>45.19</v>
      </c>
      <c r="D1115">
        <v>0</v>
      </c>
    </row>
    <row r="1116" spans="1:4" x14ac:dyDescent="0.2">
      <c r="A1116">
        <v>287966</v>
      </c>
      <c r="B1116" t="s">
        <v>5</v>
      </c>
      <c r="C1116">
        <v>43.72</v>
      </c>
      <c r="D1116">
        <v>0</v>
      </c>
    </row>
    <row r="1117" spans="1:4" x14ac:dyDescent="0.2">
      <c r="A1117">
        <v>714291</v>
      </c>
      <c r="B1117" t="s">
        <v>5</v>
      </c>
      <c r="C1117">
        <v>50.61</v>
      </c>
      <c r="D1117">
        <v>0</v>
      </c>
    </row>
    <row r="1118" spans="1:4" x14ac:dyDescent="0.2">
      <c r="A1118">
        <v>302106</v>
      </c>
      <c r="B1118" t="s">
        <v>5</v>
      </c>
      <c r="C1118">
        <v>44.92</v>
      </c>
      <c r="D1118">
        <v>0</v>
      </c>
    </row>
    <row r="1119" spans="1:4" x14ac:dyDescent="0.2">
      <c r="A1119">
        <v>827416</v>
      </c>
      <c r="B1119" t="s">
        <v>5</v>
      </c>
      <c r="C1119">
        <v>46.38</v>
      </c>
      <c r="D1119">
        <v>0</v>
      </c>
    </row>
    <row r="1120" spans="1:4" x14ac:dyDescent="0.2">
      <c r="A1120">
        <v>499328</v>
      </c>
      <c r="B1120" t="s">
        <v>5</v>
      </c>
      <c r="C1120">
        <v>46.45</v>
      </c>
      <c r="D1120">
        <v>0</v>
      </c>
    </row>
    <row r="1121" spans="1:4" x14ac:dyDescent="0.2">
      <c r="A1121">
        <v>474045</v>
      </c>
      <c r="B1121" t="s">
        <v>5</v>
      </c>
      <c r="C1121">
        <v>45.41</v>
      </c>
      <c r="D1121">
        <v>0</v>
      </c>
    </row>
    <row r="1122" spans="1:4" x14ac:dyDescent="0.2">
      <c r="A1122">
        <v>600654</v>
      </c>
      <c r="B1122" t="s">
        <v>5</v>
      </c>
      <c r="C1122">
        <v>46.2</v>
      </c>
      <c r="D1122">
        <v>0</v>
      </c>
    </row>
    <row r="1123" spans="1:4" x14ac:dyDescent="0.2">
      <c r="A1123">
        <v>438195</v>
      </c>
      <c r="B1123" t="s">
        <v>5</v>
      </c>
      <c r="C1123">
        <v>46.28</v>
      </c>
      <c r="D1123">
        <v>0</v>
      </c>
    </row>
    <row r="1124" spans="1:4" x14ac:dyDescent="0.2">
      <c r="A1124">
        <v>438100</v>
      </c>
      <c r="B1124" t="s">
        <v>5</v>
      </c>
      <c r="C1124">
        <v>47.35</v>
      </c>
      <c r="D1124">
        <v>0</v>
      </c>
    </row>
    <row r="1125" spans="1:4" x14ac:dyDescent="0.2">
      <c r="A1125">
        <v>673176</v>
      </c>
      <c r="B1125" t="s">
        <v>5</v>
      </c>
      <c r="C1125">
        <v>39</v>
      </c>
      <c r="D1125">
        <v>0</v>
      </c>
    </row>
    <row r="1126" spans="1:4" x14ac:dyDescent="0.2">
      <c r="A1126">
        <v>899062</v>
      </c>
      <c r="B1126" t="s">
        <v>5</v>
      </c>
      <c r="C1126">
        <v>45.63</v>
      </c>
      <c r="D1126">
        <v>0</v>
      </c>
    </row>
    <row r="1127" spans="1:4" x14ac:dyDescent="0.2">
      <c r="A1127">
        <v>236652</v>
      </c>
      <c r="B1127" t="s">
        <v>5</v>
      </c>
      <c r="C1127">
        <v>40.22</v>
      </c>
      <c r="D1127">
        <v>0</v>
      </c>
    </row>
    <row r="1128" spans="1:4" x14ac:dyDescent="0.2">
      <c r="A1128">
        <v>688405</v>
      </c>
      <c r="B1128" t="s">
        <v>5</v>
      </c>
      <c r="C1128">
        <v>40.82</v>
      </c>
      <c r="D1128">
        <v>0</v>
      </c>
    </row>
    <row r="1129" spans="1:4" x14ac:dyDescent="0.2">
      <c r="A1129">
        <v>614770</v>
      </c>
      <c r="B1129" t="s">
        <v>5</v>
      </c>
      <c r="C1129">
        <v>45.08</v>
      </c>
      <c r="D1129">
        <v>0</v>
      </c>
    </row>
    <row r="1130" spans="1:4" x14ac:dyDescent="0.2">
      <c r="A1130">
        <v>984158</v>
      </c>
      <c r="B1130" t="s">
        <v>5</v>
      </c>
      <c r="C1130">
        <v>45.38</v>
      </c>
      <c r="D1130">
        <v>0</v>
      </c>
    </row>
    <row r="1131" spans="1:4" x14ac:dyDescent="0.2">
      <c r="A1131">
        <v>536576</v>
      </c>
      <c r="B1131" t="s">
        <v>5</v>
      </c>
      <c r="C1131">
        <v>42.63</v>
      </c>
      <c r="D1131">
        <v>0</v>
      </c>
    </row>
    <row r="1132" spans="1:4" x14ac:dyDescent="0.2">
      <c r="A1132">
        <v>135641</v>
      </c>
      <c r="B1132" t="s">
        <v>5</v>
      </c>
      <c r="C1132">
        <v>43.08</v>
      </c>
      <c r="D1132">
        <v>0</v>
      </c>
    </row>
    <row r="1133" spans="1:4" x14ac:dyDescent="0.2">
      <c r="A1133">
        <v>370292</v>
      </c>
      <c r="B1133" t="s">
        <v>5</v>
      </c>
      <c r="C1133">
        <v>44.15</v>
      </c>
      <c r="D1133">
        <v>0</v>
      </c>
    </row>
    <row r="1134" spans="1:4" x14ac:dyDescent="0.2">
      <c r="A1134">
        <v>579105</v>
      </c>
      <c r="B1134" t="s">
        <v>5</v>
      </c>
      <c r="C1134">
        <v>44.12</v>
      </c>
      <c r="D1134">
        <v>0</v>
      </c>
    </row>
    <row r="1135" spans="1:4" x14ac:dyDescent="0.2">
      <c r="A1135">
        <v>713200</v>
      </c>
      <c r="B1135" t="s">
        <v>5</v>
      </c>
      <c r="C1135">
        <v>43.59</v>
      </c>
      <c r="D1135">
        <v>0</v>
      </c>
    </row>
    <row r="1136" spans="1:4" x14ac:dyDescent="0.2">
      <c r="A1136">
        <v>966760</v>
      </c>
      <c r="B1136" t="s">
        <v>5</v>
      </c>
      <c r="C1136">
        <v>47.75</v>
      </c>
      <c r="D1136">
        <v>0</v>
      </c>
    </row>
    <row r="1137" spans="1:4" x14ac:dyDescent="0.2">
      <c r="A1137">
        <v>358852</v>
      </c>
      <c r="B1137" t="s">
        <v>5</v>
      </c>
      <c r="C1137">
        <v>52.92</v>
      </c>
      <c r="D1137">
        <v>0</v>
      </c>
    </row>
    <row r="1138" spans="1:4" x14ac:dyDescent="0.2">
      <c r="A1138">
        <v>462732</v>
      </c>
      <c r="B1138" t="s">
        <v>5</v>
      </c>
      <c r="C1138">
        <v>49.53</v>
      </c>
      <c r="D1138">
        <v>0</v>
      </c>
    </row>
    <row r="1139" spans="1:4" x14ac:dyDescent="0.2">
      <c r="A1139">
        <v>704516</v>
      </c>
      <c r="B1139" t="s">
        <v>5</v>
      </c>
      <c r="C1139">
        <v>45.12</v>
      </c>
      <c r="D1139">
        <v>0</v>
      </c>
    </row>
    <row r="1140" spans="1:4" x14ac:dyDescent="0.2">
      <c r="A1140">
        <v>600777</v>
      </c>
      <c r="B1140" t="s">
        <v>5</v>
      </c>
      <c r="C1140">
        <v>46.19</v>
      </c>
      <c r="D1140">
        <v>0</v>
      </c>
    </row>
    <row r="1141" spans="1:4" x14ac:dyDescent="0.2">
      <c r="A1141">
        <v>255710</v>
      </c>
      <c r="B1141" t="s">
        <v>5</v>
      </c>
      <c r="C1141">
        <v>45.75</v>
      </c>
      <c r="D1141">
        <v>0</v>
      </c>
    </row>
    <row r="1142" spans="1:4" x14ac:dyDescent="0.2">
      <c r="A1142">
        <v>457326</v>
      </c>
      <c r="B1142" t="s">
        <v>5</v>
      </c>
      <c r="C1142">
        <v>42.57</v>
      </c>
      <c r="D1142">
        <v>0</v>
      </c>
    </row>
    <row r="1143" spans="1:4" x14ac:dyDescent="0.2">
      <c r="A1143">
        <v>146265</v>
      </c>
      <c r="B1143" t="s">
        <v>5</v>
      </c>
      <c r="C1143">
        <v>43.3</v>
      </c>
      <c r="D1143">
        <v>0</v>
      </c>
    </row>
    <row r="1144" spans="1:4" x14ac:dyDescent="0.2">
      <c r="A1144">
        <v>855637</v>
      </c>
      <c r="B1144" t="s">
        <v>5</v>
      </c>
      <c r="C1144">
        <v>48.03</v>
      </c>
      <c r="D1144">
        <v>0</v>
      </c>
    </row>
    <row r="1145" spans="1:4" x14ac:dyDescent="0.2">
      <c r="A1145">
        <v>150025</v>
      </c>
      <c r="B1145" t="s">
        <v>5</v>
      </c>
      <c r="C1145">
        <v>46.36</v>
      </c>
      <c r="D1145">
        <v>0</v>
      </c>
    </row>
    <row r="1146" spans="1:4" x14ac:dyDescent="0.2">
      <c r="A1146">
        <v>825874</v>
      </c>
      <c r="B1146" t="s">
        <v>5</v>
      </c>
      <c r="C1146">
        <v>40.58</v>
      </c>
      <c r="D1146">
        <v>0</v>
      </c>
    </row>
    <row r="1147" spans="1:4" x14ac:dyDescent="0.2">
      <c r="A1147">
        <v>573426</v>
      </c>
      <c r="B1147" t="s">
        <v>5</v>
      </c>
      <c r="C1147">
        <v>48.57</v>
      </c>
      <c r="D1147">
        <v>0</v>
      </c>
    </row>
    <row r="1148" spans="1:4" x14ac:dyDescent="0.2">
      <c r="A1148">
        <v>987162</v>
      </c>
      <c r="B1148" t="s">
        <v>5</v>
      </c>
      <c r="C1148">
        <v>44.47</v>
      </c>
      <c r="D1148">
        <v>0</v>
      </c>
    </row>
    <row r="1149" spans="1:4" x14ac:dyDescent="0.2">
      <c r="A1149">
        <v>323240</v>
      </c>
      <c r="B1149" t="s">
        <v>5</v>
      </c>
      <c r="C1149">
        <v>43.02</v>
      </c>
      <c r="D1149">
        <v>0</v>
      </c>
    </row>
    <row r="1150" spans="1:4" x14ac:dyDescent="0.2">
      <c r="A1150">
        <v>219070</v>
      </c>
      <c r="B1150" t="s">
        <v>5</v>
      </c>
      <c r="C1150">
        <v>46.88</v>
      </c>
      <c r="D1150">
        <v>0</v>
      </c>
    </row>
    <row r="1151" spans="1:4" x14ac:dyDescent="0.2">
      <c r="A1151">
        <v>761018</v>
      </c>
      <c r="B1151" t="s">
        <v>5</v>
      </c>
      <c r="C1151">
        <v>41.72</v>
      </c>
      <c r="D1151">
        <v>0</v>
      </c>
    </row>
    <row r="1152" spans="1:4" x14ac:dyDescent="0.2">
      <c r="A1152">
        <v>316797</v>
      </c>
      <c r="B1152" t="s">
        <v>5</v>
      </c>
      <c r="C1152">
        <v>47.47</v>
      </c>
      <c r="D1152">
        <v>0</v>
      </c>
    </row>
    <row r="1153" spans="1:4" x14ac:dyDescent="0.2">
      <c r="A1153">
        <v>194215</v>
      </c>
      <c r="B1153" t="s">
        <v>5</v>
      </c>
      <c r="C1153">
        <v>48.13</v>
      </c>
      <c r="D1153">
        <v>0</v>
      </c>
    </row>
    <row r="1154" spans="1:4" x14ac:dyDescent="0.2">
      <c r="A1154">
        <v>976410</v>
      </c>
      <c r="B1154" t="s">
        <v>5</v>
      </c>
      <c r="C1154">
        <v>46.07</v>
      </c>
      <c r="D1154">
        <v>0</v>
      </c>
    </row>
    <row r="1155" spans="1:4" x14ac:dyDescent="0.2">
      <c r="A1155">
        <v>565752</v>
      </c>
      <c r="B1155" t="s">
        <v>5</v>
      </c>
      <c r="C1155">
        <v>47.15</v>
      </c>
      <c r="D1155">
        <v>0</v>
      </c>
    </row>
    <row r="1156" spans="1:4" x14ac:dyDescent="0.2">
      <c r="A1156">
        <v>346410</v>
      </c>
      <c r="B1156" t="s">
        <v>5</v>
      </c>
      <c r="C1156">
        <v>45.59</v>
      </c>
      <c r="D1156">
        <v>0</v>
      </c>
    </row>
    <row r="1157" spans="1:4" x14ac:dyDescent="0.2">
      <c r="A1157">
        <v>579625</v>
      </c>
      <c r="B1157" t="s">
        <v>5</v>
      </c>
      <c r="C1157">
        <v>43.42</v>
      </c>
      <c r="D1157">
        <v>0</v>
      </c>
    </row>
    <row r="1158" spans="1:4" x14ac:dyDescent="0.2">
      <c r="A1158">
        <v>115544</v>
      </c>
      <c r="B1158" t="s">
        <v>5</v>
      </c>
      <c r="C1158">
        <v>46.76</v>
      </c>
      <c r="D1158">
        <v>0</v>
      </c>
    </row>
    <row r="1159" spans="1:4" x14ac:dyDescent="0.2">
      <c r="A1159">
        <v>350359</v>
      </c>
      <c r="B1159" t="s">
        <v>5</v>
      </c>
      <c r="C1159">
        <v>48.5</v>
      </c>
      <c r="D1159">
        <v>0</v>
      </c>
    </row>
    <row r="1160" spans="1:4" x14ac:dyDescent="0.2">
      <c r="A1160">
        <v>817303</v>
      </c>
      <c r="B1160" t="s">
        <v>5</v>
      </c>
      <c r="C1160">
        <v>51.31</v>
      </c>
      <c r="D1160">
        <v>0</v>
      </c>
    </row>
    <row r="1161" spans="1:4" x14ac:dyDescent="0.2">
      <c r="A1161">
        <v>595279</v>
      </c>
      <c r="B1161" t="s">
        <v>5</v>
      </c>
      <c r="C1161">
        <v>49.15</v>
      </c>
      <c r="D1161">
        <v>0</v>
      </c>
    </row>
    <row r="1162" spans="1:4" x14ac:dyDescent="0.2">
      <c r="A1162">
        <v>822401</v>
      </c>
      <c r="B1162" t="s">
        <v>5</v>
      </c>
      <c r="C1162">
        <v>49.88</v>
      </c>
      <c r="D1162">
        <v>0</v>
      </c>
    </row>
    <row r="1163" spans="1:4" x14ac:dyDescent="0.2">
      <c r="A1163">
        <v>701456</v>
      </c>
      <c r="B1163" t="s">
        <v>5</v>
      </c>
      <c r="C1163">
        <v>42.71</v>
      </c>
      <c r="D1163">
        <v>0</v>
      </c>
    </row>
    <row r="1164" spans="1:4" x14ac:dyDescent="0.2">
      <c r="A1164">
        <v>979574</v>
      </c>
      <c r="B1164" t="s">
        <v>5</v>
      </c>
      <c r="C1164">
        <v>46</v>
      </c>
      <c r="D1164">
        <v>0</v>
      </c>
    </row>
    <row r="1165" spans="1:4" x14ac:dyDescent="0.2">
      <c r="A1165">
        <v>128780</v>
      </c>
      <c r="B1165" t="s">
        <v>5</v>
      </c>
      <c r="C1165">
        <v>43.05</v>
      </c>
      <c r="D1165">
        <v>0</v>
      </c>
    </row>
    <row r="1166" spans="1:4" x14ac:dyDescent="0.2">
      <c r="A1166">
        <v>597741</v>
      </c>
      <c r="B1166" t="s">
        <v>5</v>
      </c>
      <c r="C1166">
        <v>47.84</v>
      </c>
      <c r="D1166">
        <v>0</v>
      </c>
    </row>
    <row r="1167" spans="1:4" x14ac:dyDescent="0.2">
      <c r="A1167">
        <v>612501</v>
      </c>
      <c r="B1167" t="s">
        <v>5</v>
      </c>
      <c r="C1167">
        <v>44.73</v>
      </c>
      <c r="D1167">
        <v>0</v>
      </c>
    </row>
    <row r="1168" spans="1:4" x14ac:dyDescent="0.2">
      <c r="A1168">
        <v>912148</v>
      </c>
      <c r="B1168" t="s">
        <v>5</v>
      </c>
      <c r="C1168">
        <v>43.1</v>
      </c>
      <c r="D1168">
        <v>0</v>
      </c>
    </row>
    <row r="1169" spans="1:4" x14ac:dyDescent="0.2">
      <c r="A1169">
        <v>280943</v>
      </c>
      <c r="B1169" t="s">
        <v>5</v>
      </c>
      <c r="C1169">
        <v>46.89</v>
      </c>
      <c r="D1169">
        <v>0</v>
      </c>
    </row>
    <row r="1170" spans="1:4" x14ac:dyDescent="0.2">
      <c r="A1170">
        <v>777033</v>
      </c>
      <c r="B1170" t="s">
        <v>5</v>
      </c>
      <c r="C1170">
        <v>50.14</v>
      </c>
      <c r="D1170">
        <v>0</v>
      </c>
    </row>
    <row r="1171" spans="1:4" x14ac:dyDescent="0.2">
      <c r="A1171">
        <v>145189</v>
      </c>
      <c r="B1171" t="s">
        <v>5</v>
      </c>
      <c r="C1171">
        <v>44.5</v>
      </c>
      <c r="D1171">
        <v>0</v>
      </c>
    </row>
    <row r="1172" spans="1:4" x14ac:dyDescent="0.2">
      <c r="A1172">
        <v>687591</v>
      </c>
      <c r="B1172" t="s">
        <v>5</v>
      </c>
      <c r="C1172">
        <v>40.72</v>
      </c>
      <c r="D1172">
        <v>0</v>
      </c>
    </row>
    <row r="1173" spans="1:4" x14ac:dyDescent="0.2">
      <c r="A1173">
        <v>466311</v>
      </c>
      <c r="B1173" t="s">
        <v>5</v>
      </c>
      <c r="C1173">
        <v>42.45</v>
      </c>
      <c r="D1173">
        <v>0</v>
      </c>
    </row>
    <row r="1174" spans="1:4" x14ac:dyDescent="0.2">
      <c r="A1174">
        <v>962457</v>
      </c>
      <c r="B1174" t="s">
        <v>5</v>
      </c>
      <c r="C1174">
        <v>46.04</v>
      </c>
      <c r="D1174">
        <v>0</v>
      </c>
    </row>
    <row r="1175" spans="1:4" x14ac:dyDescent="0.2">
      <c r="A1175">
        <v>804751</v>
      </c>
      <c r="B1175" t="s">
        <v>5</v>
      </c>
      <c r="C1175">
        <v>43.26</v>
      </c>
      <c r="D1175">
        <v>0</v>
      </c>
    </row>
    <row r="1176" spans="1:4" x14ac:dyDescent="0.2">
      <c r="A1176">
        <v>197248</v>
      </c>
      <c r="B1176" t="s">
        <v>5</v>
      </c>
      <c r="C1176">
        <v>49.08</v>
      </c>
      <c r="D1176">
        <v>0</v>
      </c>
    </row>
    <row r="1177" spans="1:4" x14ac:dyDescent="0.2">
      <c r="A1177">
        <v>739700</v>
      </c>
      <c r="B1177" t="s">
        <v>5</v>
      </c>
      <c r="C1177">
        <v>41.8</v>
      </c>
      <c r="D1177">
        <v>0</v>
      </c>
    </row>
    <row r="1178" spans="1:4" x14ac:dyDescent="0.2">
      <c r="A1178">
        <v>365091</v>
      </c>
      <c r="B1178" t="s">
        <v>5</v>
      </c>
      <c r="C1178">
        <v>50.14</v>
      </c>
      <c r="D1178">
        <v>0</v>
      </c>
    </row>
    <row r="1179" spans="1:4" x14ac:dyDescent="0.2">
      <c r="A1179">
        <v>850588</v>
      </c>
      <c r="B1179" t="s">
        <v>5</v>
      </c>
      <c r="C1179">
        <v>48.58</v>
      </c>
      <c r="D1179">
        <v>0</v>
      </c>
    </row>
    <row r="1180" spans="1:4" x14ac:dyDescent="0.2">
      <c r="A1180">
        <v>574922</v>
      </c>
      <c r="B1180" t="s">
        <v>5</v>
      </c>
      <c r="C1180">
        <v>43.94</v>
      </c>
      <c r="D1180">
        <v>0</v>
      </c>
    </row>
    <row r="1181" spans="1:4" x14ac:dyDescent="0.2">
      <c r="A1181">
        <v>615417</v>
      </c>
      <c r="B1181" t="s">
        <v>5</v>
      </c>
      <c r="C1181">
        <v>44.7</v>
      </c>
      <c r="D1181">
        <v>0</v>
      </c>
    </row>
    <row r="1182" spans="1:4" x14ac:dyDescent="0.2">
      <c r="A1182">
        <v>139056</v>
      </c>
      <c r="B1182" t="s">
        <v>5</v>
      </c>
      <c r="C1182">
        <v>41.89</v>
      </c>
      <c r="D1182">
        <v>0</v>
      </c>
    </row>
    <row r="1183" spans="1:4" x14ac:dyDescent="0.2">
      <c r="A1183">
        <v>693305</v>
      </c>
      <c r="B1183" t="s">
        <v>5</v>
      </c>
      <c r="C1183">
        <v>43.09</v>
      </c>
      <c r="D1183">
        <v>0</v>
      </c>
    </row>
    <row r="1184" spans="1:4" x14ac:dyDescent="0.2">
      <c r="A1184">
        <v>286280</v>
      </c>
      <c r="B1184" t="s">
        <v>5</v>
      </c>
      <c r="C1184">
        <v>48.55</v>
      </c>
      <c r="D1184">
        <v>0</v>
      </c>
    </row>
    <row r="1185" spans="1:4" x14ac:dyDescent="0.2">
      <c r="A1185">
        <v>126979</v>
      </c>
      <c r="B1185" t="s">
        <v>5</v>
      </c>
      <c r="C1185">
        <v>46.58</v>
      </c>
      <c r="D1185">
        <v>0</v>
      </c>
    </row>
    <row r="1186" spans="1:4" x14ac:dyDescent="0.2">
      <c r="A1186">
        <v>345433</v>
      </c>
      <c r="B1186" t="s">
        <v>5</v>
      </c>
      <c r="C1186">
        <v>46.26</v>
      </c>
      <c r="D1186">
        <v>0</v>
      </c>
    </row>
    <row r="1187" spans="1:4" x14ac:dyDescent="0.2">
      <c r="A1187">
        <v>728508</v>
      </c>
      <c r="B1187" t="s">
        <v>5</v>
      </c>
      <c r="C1187">
        <v>42.3</v>
      </c>
      <c r="D1187">
        <v>0</v>
      </c>
    </row>
    <row r="1188" spans="1:4" x14ac:dyDescent="0.2">
      <c r="A1188">
        <v>433419</v>
      </c>
      <c r="B1188" t="s">
        <v>5</v>
      </c>
      <c r="C1188">
        <v>43.55</v>
      </c>
      <c r="D1188">
        <v>0</v>
      </c>
    </row>
    <row r="1189" spans="1:4" x14ac:dyDescent="0.2">
      <c r="A1189">
        <v>763385</v>
      </c>
      <c r="B1189" t="s">
        <v>5</v>
      </c>
      <c r="C1189">
        <v>44.61</v>
      </c>
      <c r="D1189">
        <v>0</v>
      </c>
    </row>
    <row r="1190" spans="1:4" x14ac:dyDescent="0.2">
      <c r="A1190">
        <v>135170</v>
      </c>
      <c r="B1190" t="s">
        <v>5</v>
      </c>
      <c r="C1190">
        <v>45.5</v>
      </c>
      <c r="D1190">
        <v>0</v>
      </c>
    </row>
    <row r="1191" spans="1:4" x14ac:dyDescent="0.2">
      <c r="A1191">
        <v>959773</v>
      </c>
      <c r="B1191" t="s">
        <v>5</v>
      </c>
      <c r="C1191">
        <v>41.52</v>
      </c>
      <c r="D1191">
        <v>0</v>
      </c>
    </row>
    <row r="1192" spans="1:4" x14ac:dyDescent="0.2">
      <c r="A1192">
        <v>706487</v>
      </c>
      <c r="B1192" t="s">
        <v>5</v>
      </c>
      <c r="C1192">
        <v>46.82</v>
      </c>
      <c r="D1192">
        <v>0</v>
      </c>
    </row>
    <row r="1193" spans="1:4" x14ac:dyDescent="0.2">
      <c r="A1193">
        <v>316930</v>
      </c>
      <c r="B1193" t="s">
        <v>5</v>
      </c>
      <c r="C1193">
        <v>44.68</v>
      </c>
      <c r="D1193">
        <v>0</v>
      </c>
    </row>
    <row r="1194" spans="1:4" x14ac:dyDescent="0.2">
      <c r="A1194">
        <v>222575</v>
      </c>
      <c r="B1194" t="s">
        <v>5</v>
      </c>
      <c r="C1194">
        <v>44.41</v>
      </c>
      <c r="D1194">
        <v>0</v>
      </c>
    </row>
    <row r="1195" spans="1:4" x14ac:dyDescent="0.2">
      <c r="A1195">
        <v>409257</v>
      </c>
      <c r="B1195" t="s">
        <v>5</v>
      </c>
      <c r="C1195">
        <v>46.37</v>
      </c>
      <c r="D1195">
        <v>0</v>
      </c>
    </row>
    <row r="1196" spans="1:4" x14ac:dyDescent="0.2">
      <c r="A1196">
        <v>803072</v>
      </c>
      <c r="B1196" t="s">
        <v>5</v>
      </c>
      <c r="C1196">
        <v>42.58</v>
      </c>
      <c r="D1196">
        <v>0</v>
      </c>
    </row>
    <row r="1197" spans="1:4" x14ac:dyDescent="0.2">
      <c r="A1197">
        <v>732527</v>
      </c>
      <c r="B1197" t="s">
        <v>5</v>
      </c>
      <c r="C1197">
        <v>44.8</v>
      </c>
      <c r="D1197">
        <v>0</v>
      </c>
    </row>
    <row r="1198" spans="1:4" x14ac:dyDescent="0.2">
      <c r="A1198">
        <v>337777</v>
      </c>
      <c r="B1198" t="s">
        <v>5</v>
      </c>
      <c r="C1198">
        <v>47.9</v>
      </c>
      <c r="D1198">
        <v>0</v>
      </c>
    </row>
    <row r="1199" spans="1:4" x14ac:dyDescent="0.2">
      <c r="A1199">
        <v>251888</v>
      </c>
      <c r="B1199" t="s">
        <v>5</v>
      </c>
      <c r="C1199">
        <v>42.56</v>
      </c>
      <c r="D1199">
        <v>0</v>
      </c>
    </row>
    <row r="1200" spans="1:4" x14ac:dyDescent="0.2">
      <c r="A1200">
        <v>734296</v>
      </c>
      <c r="B1200" t="s">
        <v>5</v>
      </c>
      <c r="C1200">
        <v>47.28</v>
      </c>
      <c r="D1200">
        <v>0</v>
      </c>
    </row>
    <row r="1201" spans="1:4" x14ac:dyDescent="0.2">
      <c r="A1201">
        <v>576839</v>
      </c>
      <c r="B1201" t="s">
        <v>5</v>
      </c>
      <c r="C1201">
        <v>43.38</v>
      </c>
      <c r="D1201">
        <v>0</v>
      </c>
    </row>
    <row r="1202" spans="1:4" x14ac:dyDescent="0.2">
      <c r="A1202">
        <v>673765</v>
      </c>
      <c r="B1202" t="s">
        <v>5</v>
      </c>
      <c r="C1202">
        <v>46</v>
      </c>
      <c r="D1202">
        <v>0</v>
      </c>
    </row>
    <row r="1203" spans="1:4" x14ac:dyDescent="0.2">
      <c r="A1203">
        <v>839278</v>
      </c>
      <c r="B1203" t="s">
        <v>5</v>
      </c>
      <c r="C1203">
        <v>45.7</v>
      </c>
      <c r="D1203">
        <v>0</v>
      </c>
    </row>
    <row r="1204" spans="1:4" x14ac:dyDescent="0.2">
      <c r="A1204">
        <v>688782</v>
      </c>
      <c r="B1204" t="s">
        <v>5</v>
      </c>
      <c r="C1204">
        <v>48.74</v>
      </c>
      <c r="D1204">
        <v>0</v>
      </c>
    </row>
    <row r="1205" spans="1:4" x14ac:dyDescent="0.2">
      <c r="A1205">
        <v>426071</v>
      </c>
      <c r="B1205" t="s">
        <v>5</v>
      </c>
      <c r="C1205">
        <v>44.46</v>
      </c>
      <c r="D1205">
        <v>0</v>
      </c>
    </row>
    <row r="1206" spans="1:4" x14ac:dyDescent="0.2">
      <c r="A1206">
        <v>687565</v>
      </c>
      <c r="B1206" t="s">
        <v>5</v>
      </c>
      <c r="C1206">
        <v>43.11</v>
      </c>
      <c r="D1206">
        <v>0</v>
      </c>
    </row>
    <row r="1207" spans="1:4" x14ac:dyDescent="0.2">
      <c r="A1207">
        <v>308848</v>
      </c>
      <c r="B1207" t="s">
        <v>5</v>
      </c>
      <c r="C1207">
        <v>45.75</v>
      </c>
      <c r="D1207">
        <v>0</v>
      </c>
    </row>
    <row r="1208" spans="1:4" x14ac:dyDescent="0.2">
      <c r="A1208">
        <v>998544</v>
      </c>
      <c r="B1208" t="s">
        <v>5</v>
      </c>
      <c r="C1208">
        <v>47.13</v>
      </c>
      <c r="D1208">
        <v>0</v>
      </c>
    </row>
    <row r="1209" spans="1:4" x14ac:dyDescent="0.2">
      <c r="A1209">
        <v>529134</v>
      </c>
      <c r="B1209" t="s">
        <v>5</v>
      </c>
      <c r="C1209">
        <v>44.58</v>
      </c>
      <c r="D1209">
        <v>0</v>
      </c>
    </row>
    <row r="1210" spans="1:4" x14ac:dyDescent="0.2">
      <c r="A1210">
        <v>277227</v>
      </c>
      <c r="B1210" t="s">
        <v>5</v>
      </c>
      <c r="C1210">
        <v>46.92</v>
      </c>
      <c r="D1210">
        <v>0</v>
      </c>
    </row>
    <row r="1211" spans="1:4" x14ac:dyDescent="0.2">
      <c r="A1211">
        <v>703004</v>
      </c>
      <c r="B1211" t="s">
        <v>5</v>
      </c>
      <c r="C1211">
        <v>45.98</v>
      </c>
      <c r="D1211">
        <v>0</v>
      </c>
    </row>
    <row r="1212" spans="1:4" x14ac:dyDescent="0.2">
      <c r="A1212">
        <v>796943</v>
      </c>
      <c r="B1212" t="s">
        <v>5</v>
      </c>
      <c r="C1212">
        <v>43.26</v>
      </c>
      <c r="D1212">
        <v>0</v>
      </c>
    </row>
    <row r="1213" spans="1:4" x14ac:dyDescent="0.2">
      <c r="A1213">
        <v>435310</v>
      </c>
      <c r="B1213" t="s">
        <v>5</v>
      </c>
      <c r="C1213">
        <v>46.34</v>
      </c>
      <c r="D1213">
        <v>0</v>
      </c>
    </row>
    <row r="1214" spans="1:4" x14ac:dyDescent="0.2">
      <c r="A1214">
        <v>475261</v>
      </c>
      <c r="B1214" t="s">
        <v>5</v>
      </c>
      <c r="C1214">
        <v>46.53</v>
      </c>
      <c r="D1214">
        <v>0</v>
      </c>
    </row>
    <row r="1215" spans="1:4" x14ac:dyDescent="0.2">
      <c r="A1215">
        <v>433812</v>
      </c>
      <c r="B1215" t="s">
        <v>5</v>
      </c>
      <c r="C1215">
        <v>49.77</v>
      </c>
      <c r="D1215">
        <v>0</v>
      </c>
    </row>
    <row r="1216" spans="1:4" x14ac:dyDescent="0.2">
      <c r="A1216">
        <v>722003</v>
      </c>
      <c r="B1216" t="s">
        <v>5</v>
      </c>
      <c r="C1216">
        <v>48.84</v>
      </c>
      <c r="D1216">
        <v>0</v>
      </c>
    </row>
    <row r="1217" spans="1:4" x14ac:dyDescent="0.2">
      <c r="A1217">
        <v>777279</v>
      </c>
      <c r="B1217" t="s">
        <v>5</v>
      </c>
      <c r="C1217">
        <v>45.68</v>
      </c>
      <c r="D1217">
        <v>0</v>
      </c>
    </row>
    <row r="1218" spans="1:4" x14ac:dyDescent="0.2">
      <c r="A1218">
        <v>256522</v>
      </c>
      <c r="B1218" t="s">
        <v>5</v>
      </c>
      <c r="C1218">
        <v>46.79</v>
      </c>
      <c r="D1218">
        <v>0</v>
      </c>
    </row>
    <row r="1219" spans="1:4" x14ac:dyDescent="0.2">
      <c r="A1219">
        <v>703261</v>
      </c>
      <c r="B1219" t="s">
        <v>5</v>
      </c>
      <c r="C1219">
        <v>46.39</v>
      </c>
      <c r="D1219">
        <v>0</v>
      </c>
    </row>
    <row r="1220" spans="1:4" x14ac:dyDescent="0.2">
      <c r="A1220">
        <v>573952</v>
      </c>
      <c r="B1220" t="s">
        <v>5</v>
      </c>
      <c r="C1220">
        <v>42.38</v>
      </c>
      <c r="D1220">
        <v>0</v>
      </c>
    </row>
    <row r="1221" spans="1:4" x14ac:dyDescent="0.2">
      <c r="A1221">
        <v>729054</v>
      </c>
      <c r="B1221" t="s">
        <v>5</v>
      </c>
      <c r="C1221">
        <v>47.12</v>
      </c>
      <c r="D1221">
        <v>0</v>
      </c>
    </row>
    <row r="1222" spans="1:4" x14ac:dyDescent="0.2">
      <c r="A1222">
        <v>435289</v>
      </c>
      <c r="B1222" t="s">
        <v>5</v>
      </c>
      <c r="C1222">
        <v>44.89</v>
      </c>
      <c r="D1222">
        <v>0</v>
      </c>
    </row>
    <row r="1223" spans="1:4" x14ac:dyDescent="0.2">
      <c r="A1223">
        <v>812528</v>
      </c>
      <c r="B1223" t="s">
        <v>5</v>
      </c>
      <c r="C1223">
        <v>45.36</v>
      </c>
      <c r="D1223">
        <v>0</v>
      </c>
    </row>
    <row r="1224" spans="1:4" x14ac:dyDescent="0.2">
      <c r="A1224">
        <v>728131</v>
      </c>
      <c r="B1224" t="s">
        <v>5</v>
      </c>
      <c r="C1224">
        <v>48.77</v>
      </c>
      <c r="D1224">
        <v>0</v>
      </c>
    </row>
    <row r="1225" spans="1:4" x14ac:dyDescent="0.2">
      <c r="A1225">
        <v>709523</v>
      </c>
      <c r="B1225" t="s">
        <v>5</v>
      </c>
      <c r="C1225">
        <v>43.9</v>
      </c>
      <c r="D1225">
        <v>0</v>
      </c>
    </row>
    <row r="1226" spans="1:4" x14ac:dyDescent="0.2">
      <c r="A1226">
        <v>964267</v>
      </c>
      <c r="B1226" t="s">
        <v>5</v>
      </c>
      <c r="C1226">
        <v>47.88</v>
      </c>
      <c r="D1226">
        <v>0</v>
      </c>
    </row>
    <row r="1227" spans="1:4" x14ac:dyDescent="0.2">
      <c r="A1227">
        <v>754497</v>
      </c>
      <c r="B1227" t="s">
        <v>5</v>
      </c>
      <c r="C1227">
        <v>41.94</v>
      </c>
      <c r="D1227">
        <v>0</v>
      </c>
    </row>
    <row r="1228" spans="1:4" x14ac:dyDescent="0.2">
      <c r="A1228">
        <v>564463</v>
      </c>
      <c r="B1228" t="s">
        <v>5</v>
      </c>
      <c r="C1228">
        <v>45.78</v>
      </c>
      <c r="D1228">
        <v>0</v>
      </c>
    </row>
    <row r="1229" spans="1:4" x14ac:dyDescent="0.2">
      <c r="A1229">
        <v>116751</v>
      </c>
      <c r="B1229" t="s">
        <v>5</v>
      </c>
      <c r="C1229">
        <v>43.96</v>
      </c>
      <c r="D1229">
        <v>0</v>
      </c>
    </row>
    <row r="1230" spans="1:4" x14ac:dyDescent="0.2">
      <c r="A1230">
        <v>596096</v>
      </c>
      <c r="B1230" t="s">
        <v>5</v>
      </c>
      <c r="C1230">
        <v>49.01</v>
      </c>
      <c r="D1230">
        <v>0</v>
      </c>
    </row>
    <row r="1231" spans="1:4" x14ac:dyDescent="0.2">
      <c r="A1231">
        <v>838384</v>
      </c>
      <c r="B1231" t="s">
        <v>5</v>
      </c>
      <c r="C1231">
        <v>45.19</v>
      </c>
      <c r="D1231">
        <v>0</v>
      </c>
    </row>
    <row r="1232" spans="1:4" x14ac:dyDescent="0.2">
      <c r="A1232">
        <v>250441</v>
      </c>
      <c r="B1232" t="s">
        <v>5</v>
      </c>
      <c r="C1232">
        <v>44.11</v>
      </c>
      <c r="D1232">
        <v>0</v>
      </c>
    </row>
    <row r="1233" spans="1:4" x14ac:dyDescent="0.2">
      <c r="A1233">
        <v>699128</v>
      </c>
      <c r="B1233" t="s">
        <v>5</v>
      </c>
      <c r="C1233">
        <v>44.45</v>
      </c>
      <c r="D1233">
        <v>0</v>
      </c>
    </row>
    <row r="1234" spans="1:4" x14ac:dyDescent="0.2">
      <c r="A1234">
        <v>380676</v>
      </c>
      <c r="B1234" t="s">
        <v>5</v>
      </c>
      <c r="C1234">
        <v>42.66</v>
      </c>
      <c r="D1234">
        <v>0</v>
      </c>
    </row>
    <row r="1235" spans="1:4" x14ac:dyDescent="0.2">
      <c r="A1235">
        <v>261017</v>
      </c>
      <c r="B1235" t="s">
        <v>5</v>
      </c>
      <c r="C1235">
        <v>50.36</v>
      </c>
      <c r="D1235">
        <v>0</v>
      </c>
    </row>
    <row r="1236" spans="1:4" x14ac:dyDescent="0.2">
      <c r="A1236">
        <v>343005</v>
      </c>
      <c r="B1236" t="s">
        <v>5</v>
      </c>
      <c r="C1236">
        <v>50.31</v>
      </c>
      <c r="D1236">
        <v>0</v>
      </c>
    </row>
    <row r="1237" spans="1:4" x14ac:dyDescent="0.2">
      <c r="A1237">
        <v>409547</v>
      </c>
      <c r="B1237" t="s">
        <v>5</v>
      </c>
      <c r="C1237">
        <v>47.25</v>
      </c>
      <c r="D1237">
        <v>0</v>
      </c>
    </row>
    <row r="1238" spans="1:4" x14ac:dyDescent="0.2">
      <c r="A1238">
        <v>335127</v>
      </c>
      <c r="B1238" t="s">
        <v>5</v>
      </c>
      <c r="C1238">
        <v>51.45</v>
      </c>
      <c r="D1238">
        <v>0</v>
      </c>
    </row>
    <row r="1239" spans="1:4" x14ac:dyDescent="0.2">
      <c r="A1239">
        <v>482252</v>
      </c>
      <c r="B1239" t="s">
        <v>5</v>
      </c>
      <c r="C1239">
        <v>46.91</v>
      </c>
      <c r="D1239">
        <v>0</v>
      </c>
    </row>
    <row r="1240" spans="1:4" x14ac:dyDescent="0.2">
      <c r="A1240">
        <v>721083</v>
      </c>
      <c r="B1240" t="s">
        <v>5</v>
      </c>
      <c r="C1240">
        <v>46.41</v>
      </c>
      <c r="D1240">
        <v>0</v>
      </c>
    </row>
    <row r="1241" spans="1:4" x14ac:dyDescent="0.2">
      <c r="A1241">
        <v>313195</v>
      </c>
      <c r="B1241" t="s">
        <v>5</v>
      </c>
      <c r="C1241">
        <v>45.54</v>
      </c>
      <c r="D1241">
        <v>0</v>
      </c>
    </row>
    <row r="1242" spans="1:4" x14ac:dyDescent="0.2">
      <c r="A1242">
        <v>707393</v>
      </c>
      <c r="B1242" t="s">
        <v>5</v>
      </c>
      <c r="C1242">
        <v>47.58</v>
      </c>
      <c r="D1242">
        <v>0</v>
      </c>
    </row>
    <row r="1243" spans="1:4" x14ac:dyDescent="0.2">
      <c r="A1243">
        <v>525650</v>
      </c>
      <c r="B1243" t="s">
        <v>5</v>
      </c>
      <c r="C1243">
        <v>46.83</v>
      </c>
      <c r="D1243">
        <v>0</v>
      </c>
    </row>
    <row r="1244" spans="1:4" x14ac:dyDescent="0.2">
      <c r="A1244">
        <v>274381</v>
      </c>
      <c r="B1244" t="s">
        <v>5</v>
      </c>
      <c r="C1244">
        <v>42.04</v>
      </c>
      <c r="D1244">
        <v>0</v>
      </c>
    </row>
    <row r="1245" spans="1:4" x14ac:dyDescent="0.2">
      <c r="A1245">
        <v>501449</v>
      </c>
      <c r="B1245" t="s">
        <v>5</v>
      </c>
      <c r="C1245">
        <v>42.23</v>
      </c>
      <c r="D1245">
        <v>0</v>
      </c>
    </row>
    <row r="1246" spans="1:4" x14ac:dyDescent="0.2">
      <c r="A1246">
        <v>257411</v>
      </c>
      <c r="B1246" t="s">
        <v>5</v>
      </c>
      <c r="C1246">
        <v>47.57</v>
      </c>
      <c r="D1246">
        <v>0</v>
      </c>
    </row>
    <row r="1247" spans="1:4" x14ac:dyDescent="0.2">
      <c r="A1247">
        <v>692500</v>
      </c>
      <c r="B1247" t="s">
        <v>5</v>
      </c>
      <c r="C1247">
        <v>47.33</v>
      </c>
      <c r="D1247">
        <v>0</v>
      </c>
    </row>
    <row r="1248" spans="1:4" x14ac:dyDescent="0.2">
      <c r="A1248">
        <v>572237</v>
      </c>
      <c r="B1248" t="s">
        <v>5</v>
      </c>
      <c r="C1248">
        <v>46.51</v>
      </c>
      <c r="D1248">
        <v>0</v>
      </c>
    </row>
    <row r="1249" spans="1:4" x14ac:dyDescent="0.2">
      <c r="A1249">
        <v>438072</v>
      </c>
      <c r="B1249" t="s">
        <v>5</v>
      </c>
      <c r="C1249">
        <v>44.81</v>
      </c>
      <c r="D1249">
        <v>0</v>
      </c>
    </row>
    <row r="1250" spans="1:4" x14ac:dyDescent="0.2">
      <c r="A1250">
        <v>121637</v>
      </c>
      <c r="B1250" t="s">
        <v>5</v>
      </c>
      <c r="C1250">
        <v>40.26</v>
      </c>
      <c r="D1250">
        <v>0</v>
      </c>
    </row>
    <row r="1251" spans="1:4" x14ac:dyDescent="0.2">
      <c r="A1251">
        <v>297046</v>
      </c>
      <c r="B1251" t="s">
        <v>5</v>
      </c>
      <c r="C1251">
        <v>45.96</v>
      </c>
      <c r="D1251">
        <v>0</v>
      </c>
    </row>
    <row r="1252" spans="1:4" x14ac:dyDescent="0.2">
      <c r="A1252">
        <v>153762</v>
      </c>
      <c r="B1252" t="s">
        <v>5</v>
      </c>
      <c r="C1252">
        <v>44.71</v>
      </c>
      <c r="D1252">
        <v>0</v>
      </c>
    </row>
    <row r="1253" spans="1:4" x14ac:dyDescent="0.2">
      <c r="A1253">
        <v>932454</v>
      </c>
      <c r="B1253" t="s">
        <v>5</v>
      </c>
      <c r="C1253">
        <v>42.05</v>
      </c>
      <c r="D1253">
        <v>0</v>
      </c>
    </row>
    <row r="1254" spans="1:4" x14ac:dyDescent="0.2">
      <c r="A1254">
        <v>582759</v>
      </c>
      <c r="B1254" t="s">
        <v>5</v>
      </c>
      <c r="C1254">
        <v>42.7</v>
      </c>
      <c r="D1254">
        <v>0</v>
      </c>
    </row>
    <row r="1255" spans="1:4" x14ac:dyDescent="0.2">
      <c r="A1255">
        <v>640508</v>
      </c>
      <c r="B1255" t="s">
        <v>5</v>
      </c>
      <c r="C1255">
        <v>47.06</v>
      </c>
      <c r="D1255">
        <v>0</v>
      </c>
    </row>
    <row r="1256" spans="1:4" x14ac:dyDescent="0.2">
      <c r="A1256">
        <v>963833</v>
      </c>
      <c r="B1256" t="s">
        <v>5</v>
      </c>
      <c r="C1256">
        <v>47.61</v>
      </c>
      <c r="D1256">
        <v>0</v>
      </c>
    </row>
    <row r="1257" spans="1:4" x14ac:dyDescent="0.2">
      <c r="A1257">
        <v>153440</v>
      </c>
      <c r="B1257" t="s">
        <v>5</v>
      </c>
      <c r="C1257">
        <v>43.65</v>
      </c>
      <c r="D1257">
        <v>0</v>
      </c>
    </row>
    <row r="1258" spans="1:4" x14ac:dyDescent="0.2">
      <c r="A1258">
        <v>923098</v>
      </c>
      <c r="B1258" t="s">
        <v>5</v>
      </c>
      <c r="C1258">
        <v>48.61</v>
      </c>
      <c r="D1258">
        <v>0</v>
      </c>
    </row>
    <row r="1259" spans="1:4" x14ac:dyDescent="0.2">
      <c r="A1259">
        <v>571919</v>
      </c>
      <c r="B1259" t="s">
        <v>5</v>
      </c>
      <c r="C1259">
        <v>48.95</v>
      </c>
      <c r="D1259">
        <v>0</v>
      </c>
    </row>
    <row r="1260" spans="1:4" x14ac:dyDescent="0.2">
      <c r="A1260">
        <v>464340</v>
      </c>
      <c r="B1260" t="s">
        <v>5</v>
      </c>
      <c r="C1260">
        <v>48.73</v>
      </c>
      <c r="D1260">
        <v>0</v>
      </c>
    </row>
    <row r="1261" spans="1:4" x14ac:dyDescent="0.2">
      <c r="A1261">
        <v>293984</v>
      </c>
      <c r="B1261" t="s">
        <v>5</v>
      </c>
      <c r="C1261">
        <v>46.41</v>
      </c>
      <c r="D1261">
        <v>0</v>
      </c>
    </row>
    <row r="1262" spans="1:4" x14ac:dyDescent="0.2">
      <c r="A1262">
        <v>612438</v>
      </c>
      <c r="B1262" t="s">
        <v>5</v>
      </c>
      <c r="C1262">
        <v>47.92</v>
      </c>
      <c r="D1262">
        <v>0</v>
      </c>
    </row>
    <row r="1263" spans="1:4" x14ac:dyDescent="0.2">
      <c r="A1263">
        <v>162152</v>
      </c>
      <c r="B1263" t="s">
        <v>5</v>
      </c>
      <c r="C1263">
        <v>50.15</v>
      </c>
      <c r="D1263">
        <v>0</v>
      </c>
    </row>
    <row r="1264" spans="1:4" x14ac:dyDescent="0.2">
      <c r="A1264">
        <v>704653</v>
      </c>
      <c r="B1264" t="s">
        <v>5</v>
      </c>
      <c r="C1264">
        <v>48.49</v>
      </c>
      <c r="D1264">
        <v>0</v>
      </c>
    </row>
    <row r="1265" spans="1:4" x14ac:dyDescent="0.2">
      <c r="A1265">
        <v>646684</v>
      </c>
      <c r="B1265" t="s">
        <v>5</v>
      </c>
      <c r="C1265">
        <v>45.6</v>
      </c>
      <c r="D1265">
        <v>0</v>
      </c>
    </row>
    <row r="1266" spans="1:4" x14ac:dyDescent="0.2">
      <c r="A1266">
        <v>847729</v>
      </c>
      <c r="B1266" t="s">
        <v>5</v>
      </c>
      <c r="C1266">
        <v>43.74</v>
      </c>
      <c r="D1266">
        <v>0</v>
      </c>
    </row>
    <row r="1267" spans="1:4" x14ac:dyDescent="0.2">
      <c r="A1267">
        <v>381293</v>
      </c>
      <c r="B1267" t="s">
        <v>5</v>
      </c>
      <c r="C1267">
        <v>47.22</v>
      </c>
      <c r="D1267">
        <v>0</v>
      </c>
    </row>
    <row r="1268" spans="1:4" x14ac:dyDescent="0.2">
      <c r="A1268">
        <v>198420</v>
      </c>
      <c r="B1268" t="s">
        <v>5</v>
      </c>
      <c r="C1268">
        <v>46.79</v>
      </c>
      <c r="D1268">
        <v>0</v>
      </c>
    </row>
    <row r="1269" spans="1:4" x14ac:dyDescent="0.2">
      <c r="A1269">
        <v>148691</v>
      </c>
      <c r="B1269" t="s">
        <v>5</v>
      </c>
      <c r="C1269">
        <v>48.69</v>
      </c>
      <c r="D1269">
        <v>0</v>
      </c>
    </row>
    <row r="1270" spans="1:4" x14ac:dyDescent="0.2">
      <c r="A1270">
        <v>190544</v>
      </c>
      <c r="B1270" t="s">
        <v>5</v>
      </c>
      <c r="C1270">
        <v>45.71</v>
      </c>
      <c r="D1270">
        <v>0</v>
      </c>
    </row>
    <row r="1271" spans="1:4" x14ac:dyDescent="0.2">
      <c r="A1271">
        <v>983598</v>
      </c>
      <c r="B1271" t="s">
        <v>5</v>
      </c>
      <c r="C1271">
        <v>47.07</v>
      </c>
      <c r="D1271">
        <v>0</v>
      </c>
    </row>
    <row r="1272" spans="1:4" x14ac:dyDescent="0.2">
      <c r="A1272">
        <v>470007</v>
      </c>
      <c r="B1272" t="s">
        <v>5</v>
      </c>
      <c r="C1272">
        <v>45.58</v>
      </c>
      <c r="D1272">
        <v>0</v>
      </c>
    </row>
    <row r="1273" spans="1:4" x14ac:dyDescent="0.2">
      <c r="A1273">
        <v>150231</v>
      </c>
      <c r="B1273" t="s">
        <v>5</v>
      </c>
      <c r="C1273">
        <v>50.66</v>
      </c>
      <c r="D1273">
        <v>0</v>
      </c>
    </row>
    <row r="1274" spans="1:4" x14ac:dyDescent="0.2">
      <c r="A1274">
        <v>446897</v>
      </c>
      <c r="B1274" t="s">
        <v>5</v>
      </c>
      <c r="C1274">
        <v>45.8</v>
      </c>
      <c r="D1274">
        <v>0</v>
      </c>
    </row>
    <row r="1275" spans="1:4" x14ac:dyDescent="0.2">
      <c r="A1275">
        <v>983338</v>
      </c>
      <c r="B1275" t="s">
        <v>5</v>
      </c>
      <c r="C1275">
        <v>44.83</v>
      </c>
      <c r="D1275">
        <v>0</v>
      </c>
    </row>
    <row r="1276" spans="1:4" x14ac:dyDescent="0.2">
      <c r="A1276">
        <v>748548</v>
      </c>
      <c r="B1276" t="s">
        <v>5</v>
      </c>
      <c r="C1276">
        <v>45.57</v>
      </c>
      <c r="D1276">
        <v>0</v>
      </c>
    </row>
    <row r="1277" spans="1:4" x14ac:dyDescent="0.2">
      <c r="A1277">
        <v>697754</v>
      </c>
      <c r="B1277" t="s">
        <v>5</v>
      </c>
      <c r="C1277">
        <v>45.48</v>
      </c>
      <c r="D1277">
        <v>0</v>
      </c>
    </row>
    <row r="1278" spans="1:4" x14ac:dyDescent="0.2">
      <c r="A1278">
        <v>261666</v>
      </c>
      <c r="B1278" t="s">
        <v>5</v>
      </c>
      <c r="C1278">
        <v>47.25</v>
      </c>
      <c r="D1278">
        <v>0</v>
      </c>
    </row>
    <row r="1279" spans="1:4" x14ac:dyDescent="0.2">
      <c r="A1279">
        <v>476202</v>
      </c>
      <c r="B1279" t="s">
        <v>5</v>
      </c>
      <c r="C1279">
        <v>46.92</v>
      </c>
      <c r="D1279">
        <v>0</v>
      </c>
    </row>
    <row r="1280" spans="1:4" x14ac:dyDescent="0.2">
      <c r="A1280">
        <v>638777</v>
      </c>
      <c r="B1280" t="s">
        <v>5</v>
      </c>
      <c r="C1280">
        <v>40.18</v>
      </c>
      <c r="D1280">
        <v>0</v>
      </c>
    </row>
    <row r="1281" spans="1:4" x14ac:dyDescent="0.2">
      <c r="A1281">
        <v>293614</v>
      </c>
      <c r="B1281" t="s">
        <v>5</v>
      </c>
      <c r="C1281">
        <v>46.35</v>
      </c>
      <c r="D1281">
        <v>0</v>
      </c>
    </row>
    <row r="1282" spans="1:4" x14ac:dyDescent="0.2">
      <c r="A1282">
        <v>597191</v>
      </c>
      <c r="B1282" t="s">
        <v>5</v>
      </c>
      <c r="C1282">
        <v>50.77</v>
      </c>
      <c r="D1282">
        <v>0</v>
      </c>
    </row>
    <row r="1283" spans="1:4" x14ac:dyDescent="0.2">
      <c r="A1283">
        <v>781860</v>
      </c>
      <c r="B1283" t="s">
        <v>5</v>
      </c>
      <c r="C1283">
        <v>48.56</v>
      </c>
      <c r="D1283">
        <v>0</v>
      </c>
    </row>
    <row r="1284" spans="1:4" x14ac:dyDescent="0.2">
      <c r="A1284">
        <v>514861</v>
      </c>
      <c r="B1284" t="s">
        <v>5</v>
      </c>
      <c r="C1284">
        <v>44.06</v>
      </c>
      <c r="D1284">
        <v>0</v>
      </c>
    </row>
    <row r="1285" spans="1:4" x14ac:dyDescent="0.2">
      <c r="A1285">
        <v>809543</v>
      </c>
      <c r="B1285" t="s">
        <v>5</v>
      </c>
      <c r="C1285">
        <v>46.59</v>
      </c>
      <c r="D1285">
        <v>0</v>
      </c>
    </row>
    <row r="1286" spans="1:4" x14ac:dyDescent="0.2">
      <c r="A1286">
        <v>909508</v>
      </c>
      <c r="B1286" t="s">
        <v>5</v>
      </c>
      <c r="C1286">
        <v>46.34</v>
      </c>
      <c r="D1286">
        <v>0</v>
      </c>
    </row>
    <row r="1287" spans="1:4" x14ac:dyDescent="0.2">
      <c r="A1287">
        <v>787517</v>
      </c>
      <c r="B1287" t="s">
        <v>5</v>
      </c>
      <c r="C1287">
        <v>46.45</v>
      </c>
      <c r="D1287">
        <v>0</v>
      </c>
    </row>
    <row r="1288" spans="1:4" x14ac:dyDescent="0.2">
      <c r="A1288">
        <v>901415</v>
      </c>
      <c r="B1288" t="s">
        <v>5</v>
      </c>
      <c r="C1288">
        <v>44.05</v>
      </c>
      <c r="D1288">
        <v>0</v>
      </c>
    </row>
    <row r="1289" spans="1:4" x14ac:dyDescent="0.2">
      <c r="A1289">
        <v>668575</v>
      </c>
      <c r="B1289" t="s">
        <v>5</v>
      </c>
      <c r="C1289">
        <v>46.98</v>
      </c>
      <c r="D1289">
        <v>0</v>
      </c>
    </row>
    <row r="1290" spans="1:4" x14ac:dyDescent="0.2">
      <c r="A1290">
        <v>908890</v>
      </c>
      <c r="B1290" t="s">
        <v>5</v>
      </c>
      <c r="C1290">
        <v>44.15</v>
      </c>
      <c r="D1290">
        <v>0</v>
      </c>
    </row>
    <row r="1291" spans="1:4" x14ac:dyDescent="0.2">
      <c r="A1291">
        <v>127801</v>
      </c>
      <c r="B1291" t="s">
        <v>5</v>
      </c>
      <c r="C1291">
        <v>44.5</v>
      </c>
      <c r="D1291">
        <v>0</v>
      </c>
    </row>
    <row r="1292" spans="1:4" x14ac:dyDescent="0.2">
      <c r="A1292">
        <v>114946</v>
      </c>
      <c r="B1292" t="s">
        <v>5</v>
      </c>
      <c r="C1292">
        <v>42.94</v>
      </c>
      <c r="D1292">
        <v>0</v>
      </c>
    </row>
    <row r="1293" spans="1:4" x14ac:dyDescent="0.2">
      <c r="A1293">
        <v>427370</v>
      </c>
      <c r="B1293" t="s">
        <v>5</v>
      </c>
      <c r="C1293">
        <v>41.17</v>
      </c>
      <c r="D1293">
        <v>0</v>
      </c>
    </row>
    <row r="1294" spans="1:4" x14ac:dyDescent="0.2">
      <c r="A1294">
        <v>959445</v>
      </c>
      <c r="B1294" t="s">
        <v>5</v>
      </c>
      <c r="C1294">
        <v>44.48</v>
      </c>
      <c r="D1294">
        <v>0</v>
      </c>
    </row>
    <row r="1295" spans="1:4" x14ac:dyDescent="0.2">
      <c r="A1295">
        <v>686553</v>
      </c>
      <c r="B1295" t="s">
        <v>5</v>
      </c>
      <c r="C1295">
        <v>44.71</v>
      </c>
      <c r="D1295">
        <v>0</v>
      </c>
    </row>
    <row r="1296" spans="1:4" x14ac:dyDescent="0.2">
      <c r="A1296">
        <v>649837</v>
      </c>
      <c r="B1296" t="s">
        <v>5</v>
      </c>
      <c r="C1296">
        <v>47.26</v>
      </c>
      <c r="D1296">
        <v>0</v>
      </c>
    </row>
    <row r="1297" spans="1:4" x14ac:dyDescent="0.2">
      <c r="A1297">
        <v>596656</v>
      </c>
      <c r="B1297" t="s">
        <v>5</v>
      </c>
      <c r="C1297">
        <v>43.94</v>
      </c>
      <c r="D1297">
        <v>0</v>
      </c>
    </row>
    <row r="1298" spans="1:4" x14ac:dyDescent="0.2">
      <c r="A1298">
        <v>428034</v>
      </c>
      <c r="B1298" t="s">
        <v>5</v>
      </c>
      <c r="C1298">
        <v>44.25</v>
      </c>
      <c r="D1298">
        <v>0</v>
      </c>
    </row>
    <row r="1299" spans="1:4" x14ac:dyDescent="0.2">
      <c r="A1299">
        <v>814313</v>
      </c>
      <c r="B1299" t="s">
        <v>5</v>
      </c>
      <c r="C1299">
        <v>44.42</v>
      </c>
      <c r="D1299">
        <v>0</v>
      </c>
    </row>
    <row r="1300" spans="1:4" x14ac:dyDescent="0.2">
      <c r="A1300">
        <v>206711</v>
      </c>
      <c r="B1300" t="s">
        <v>5</v>
      </c>
      <c r="C1300">
        <v>46.7</v>
      </c>
      <c r="D1300">
        <v>0</v>
      </c>
    </row>
    <row r="1301" spans="1:4" x14ac:dyDescent="0.2">
      <c r="A1301">
        <v>932594</v>
      </c>
      <c r="B1301" t="s">
        <v>5</v>
      </c>
      <c r="C1301">
        <v>43.05</v>
      </c>
      <c r="D1301">
        <v>0</v>
      </c>
    </row>
    <row r="1302" spans="1:4" x14ac:dyDescent="0.2">
      <c r="A1302">
        <v>621835</v>
      </c>
      <c r="B1302" t="s">
        <v>5</v>
      </c>
      <c r="C1302">
        <v>46.08</v>
      </c>
      <c r="D1302">
        <v>0</v>
      </c>
    </row>
    <row r="1303" spans="1:4" x14ac:dyDescent="0.2">
      <c r="A1303">
        <v>589924</v>
      </c>
      <c r="B1303" t="s">
        <v>5</v>
      </c>
      <c r="C1303">
        <v>45.81</v>
      </c>
      <c r="D1303">
        <v>0</v>
      </c>
    </row>
    <row r="1304" spans="1:4" x14ac:dyDescent="0.2">
      <c r="A1304">
        <v>646559</v>
      </c>
      <c r="B1304" t="s">
        <v>5</v>
      </c>
      <c r="C1304">
        <v>47.05</v>
      </c>
      <c r="D1304">
        <v>0</v>
      </c>
    </row>
    <row r="1305" spans="1:4" x14ac:dyDescent="0.2">
      <c r="A1305">
        <v>140603</v>
      </c>
      <c r="B1305" t="s">
        <v>5</v>
      </c>
      <c r="C1305">
        <v>42.33</v>
      </c>
      <c r="D1305">
        <v>0</v>
      </c>
    </row>
    <row r="1306" spans="1:4" x14ac:dyDescent="0.2">
      <c r="A1306">
        <v>296416</v>
      </c>
      <c r="B1306" t="s">
        <v>5</v>
      </c>
      <c r="C1306">
        <v>45.65</v>
      </c>
      <c r="D1306">
        <v>0</v>
      </c>
    </row>
    <row r="1307" spans="1:4" x14ac:dyDescent="0.2">
      <c r="A1307">
        <v>885841</v>
      </c>
      <c r="B1307" t="s">
        <v>5</v>
      </c>
      <c r="C1307">
        <v>46.53</v>
      </c>
      <c r="D1307">
        <v>0</v>
      </c>
    </row>
    <row r="1308" spans="1:4" x14ac:dyDescent="0.2">
      <c r="A1308">
        <v>976822</v>
      </c>
      <c r="B1308" t="s">
        <v>5</v>
      </c>
      <c r="C1308">
        <v>46.39</v>
      </c>
      <c r="D1308">
        <v>0</v>
      </c>
    </row>
    <row r="1309" spans="1:4" x14ac:dyDescent="0.2">
      <c r="A1309">
        <v>727059</v>
      </c>
      <c r="B1309" t="s">
        <v>5</v>
      </c>
      <c r="C1309">
        <v>47.87</v>
      </c>
      <c r="D1309">
        <v>0</v>
      </c>
    </row>
    <row r="1310" spans="1:4" x14ac:dyDescent="0.2">
      <c r="A1310">
        <v>591142</v>
      </c>
      <c r="B1310" t="s">
        <v>5</v>
      </c>
      <c r="C1310">
        <v>47.48</v>
      </c>
      <c r="D1310">
        <v>0</v>
      </c>
    </row>
    <row r="1311" spans="1:4" x14ac:dyDescent="0.2">
      <c r="A1311">
        <v>394630</v>
      </c>
      <c r="B1311" t="s">
        <v>5</v>
      </c>
      <c r="C1311">
        <v>46.02</v>
      </c>
      <c r="D1311">
        <v>0</v>
      </c>
    </row>
    <row r="1312" spans="1:4" x14ac:dyDescent="0.2">
      <c r="A1312">
        <v>307167</v>
      </c>
      <c r="B1312" t="s">
        <v>5</v>
      </c>
      <c r="C1312">
        <v>44.84</v>
      </c>
      <c r="D1312">
        <v>0</v>
      </c>
    </row>
    <row r="1313" spans="1:4" x14ac:dyDescent="0.2">
      <c r="A1313">
        <v>354799</v>
      </c>
      <c r="B1313" t="s">
        <v>5</v>
      </c>
      <c r="C1313">
        <v>45.61</v>
      </c>
      <c r="D1313">
        <v>0</v>
      </c>
    </row>
    <row r="1314" spans="1:4" x14ac:dyDescent="0.2">
      <c r="A1314">
        <v>624759</v>
      </c>
      <c r="B1314" t="s">
        <v>5</v>
      </c>
      <c r="C1314">
        <v>43.95</v>
      </c>
      <c r="D1314">
        <v>0</v>
      </c>
    </row>
    <row r="1315" spans="1:4" x14ac:dyDescent="0.2">
      <c r="A1315">
        <v>549976</v>
      </c>
      <c r="B1315" t="s">
        <v>5</v>
      </c>
      <c r="C1315">
        <v>43.77</v>
      </c>
      <c r="D1315">
        <v>0</v>
      </c>
    </row>
    <row r="1316" spans="1:4" x14ac:dyDescent="0.2">
      <c r="A1316">
        <v>507572</v>
      </c>
      <c r="B1316" t="s">
        <v>5</v>
      </c>
      <c r="C1316">
        <v>47.37</v>
      </c>
      <c r="D1316">
        <v>0</v>
      </c>
    </row>
    <row r="1317" spans="1:4" x14ac:dyDescent="0.2">
      <c r="A1317">
        <v>966326</v>
      </c>
      <c r="B1317" t="s">
        <v>5</v>
      </c>
      <c r="C1317">
        <v>44.99</v>
      </c>
      <c r="D1317">
        <v>0</v>
      </c>
    </row>
    <row r="1318" spans="1:4" x14ac:dyDescent="0.2">
      <c r="A1318">
        <v>456242</v>
      </c>
      <c r="B1318" t="s">
        <v>5</v>
      </c>
      <c r="C1318">
        <v>44.95</v>
      </c>
      <c r="D1318">
        <v>0</v>
      </c>
    </row>
    <row r="1319" spans="1:4" x14ac:dyDescent="0.2">
      <c r="A1319">
        <v>693529</v>
      </c>
      <c r="B1319" t="s">
        <v>5</v>
      </c>
      <c r="C1319">
        <v>45.9</v>
      </c>
      <c r="D1319">
        <v>0</v>
      </c>
    </row>
    <row r="1320" spans="1:4" x14ac:dyDescent="0.2">
      <c r="A1320">
        <v>186690</v>
      </c>
      <c r="B1320" t="s">
        <v>5</v>
      </c>
      <c r="C1320">
        <v>43.36</v>
      </c>
      <c r="D1320">
        <v>0</v>
      </c>
    </row>
    <row r="1321" spans="1:4" x14ac:dyDescent="0.2">
      <c r="A1321">
        <v>736082</v>
      </c>
      <c r="B1321" t="s">
        <v>5</v>
      </c>
      <c r="C1321">
        <v>47.18</v>
      </c>
      <c r="D1321">
        <v>0</v>
      </c>
    </row>
    <row r="1322" spans="1:4" x14ac:dyDescent="0.2">
      <c r="A1322">
        <v>134047</v>
      </c>
      <c r="B1322" t="s">
        <v>5</v>
      </c>
      <c r="C1322">
        <v>43.54</v>
      </c>
      <c r="D1322">
        <v>0</v>
      </c>
    </row>
    <row r="1323" spans="1:4" x14ac:dyDescent="0.2">
      <c r="A1323">
        <v>714475</v>
      </c>
      <c r="B1323" t="s">
        <v>5</v>
      </c>
      <c r="C1323">
        <v>48.98</v>
      </c>
      <c r="D1323">
        <v>0</v>
      </c>
    </row>
    <row r="1324" spans="1:4" x14ac:dyDescent="0.2">
      <c r="A1324">
        <v>746018</v>
      </c>
      <c r="B1324" t="s">
        <v>5</v>
      </c>
      <c r="C1324">
        <v>50.45</v>
      </c>
      <c r="D1324">
        <v>0</v>
      </c>
    </row>
    <row r="1325" spans="1:4" x14ac:dyDescent="0.2">
      <c r="A1325">
        <v>536924</v>
      </c>
      <c r="B1325" t="s">
        <v>5</v>
      </c>
      <c r="C1325">
        <v>42.15</v>
      </c>
      <c r="D1325">
        <v>0</v>
      </c>
    </row>
    <row r="1326" spans="1:4" x14ac:dyDescent="0.2">
      <c r="A1326">
        <v>748508</v>
      </c>
      <c r="B1326" t="s">
        <v>5</v>
      </c>
      <c r="C1326">
        <v>44.8</v>
      </c>
      <c r="D1326">
        <v>0</v>
      </c>
    </row>
    <row r="1327" spans="1:4" x14ac:dyDescent="0.2">
      <c r="A1327">
        <v>267578</v>
      </c>
      <c r="B1327" t="s">
        <v>5</v>
      </c>
      <c r="C1327">
        <v>48.44</v>
      </c>
      <c r="D1327">
        <v>0</v>
      </c>
    </row>
    <row r="1328" spans="1:4" x14ac:dyDescent="0.2">
      <c r="A1328">
        <v>457457</v>
      </c>
      <c r="B1328" t="s">
        <v>5</v>
      </c>
      <c r="C1328">
        <v>48.55</v>
      </c>
      <c r="D1328">
        <v>0</v>
      </c>
    </row>
    <row r="1329" spans="1:4" x14ac:dyDescent="0.2">
      <c r="A1329">
        <v>123706</v>
      </c>
      <c r="B1329" t="s">
        <v>5</v>
      </c>
      <c r="C1329">
        <v>46.7</v>
      </c>
      <c r="D1329">
        <v>0</v>
      </c>
    </row>
    <row r="1330" spans="1:4" x14ac:dyDescent="0.2">
      <c r="A1330">
        <v>440288</v>
      </c>
      <c r="B1330" t="s">
        <v>5</v>
      </c>
      <c r="C1330">
        <v>43.1</v>
      </c>
      <c r="D1330">
        <v>0</v>
      </c>
    </row>
    <row r="1331" spans="1:4" x14ac:dyDescent="0.2">
      <c r="A1331">
        <v>213181</v>
      </c>
      <c r="B1331" t="s">
        <v>5</v>
      </c>
      <c r="C1331">
        <v>47.92</v>
      </c>
      <c r="D1331">
        <v>0</v>
      </c>
    </row>
    <row r="1332" spans="1:4" x14ac:dyDescent="0.2">
      <c r="A1332">
        <v>198849</v>
      </c>
      <c r="B1332" t="s">
        <v>5</v>
      </c>
      <c r="C1332">
        <v>42.35</v>
      </c>
      <c r="D1332">
        <v>0</v>
      </c>
    </row>
    <row r="1333" spans="1:4" x14ac:dyDescent="0.2">
      <c r="A1333">
        <v>720549</v>
      </c>
      <c r="B1333" t="s">
        <v>5</v>
      </c>
      <c r="C1333">
        <v>48.42</v>
      </c>
      <c r="D1333">
        <v>0</v>
      </c>
    </row>
    <row r="1334" spans="1:4" x14ac:dyDescent="0.2">
      <c r="A1334">
        <v>284530</v>
      </c>
      <c r="B1334" t="s">
        <v>5</v>
      </c>
      <c r="C1334">
        <v>48.17</v>
      </c>
      <c r="D1334">
        <v>0</v>
      </c>
    </row>
    <row r="1335" spans="1:4" x14ac:dyDescent="0.2">
      <c r="A1335">
        <v>772821</v>
      </c>
      <c r="B1335" t="s">
        <v>5</v>
      </c>
      <c r="C1335">
        <v>42.75</v>
      </c>
      <c r="D1335">
        <v>0</v>
      </c>
    </row>
    <row r="1336" spans="1:4" x14ac:dyDescent="0.2">
      <c r="A1336">
        <v>361089</v>
      </c>
      <c r="B1336" t="s">
        <v>5</v>
      </c>
      <c r="C1336">
        <v>49.21</v>
      </c>
      <c r="D1336">
        <v>0</v>
      </c>
    </row>
    <row r="1337" spans="1:4" x14ac:dyDescent="0.2">
      <c r="A1337">
        <v>727521</v>
      </c>
      <c r="B1337" t="s">
        <v>5</v>
      </c>
      <c r="C1337">
        <v>47.12</v>
      </c>
      <c r="D1337">
        <v>0</v>
      </c>
    </row>
    <row r="1338" spans="1:4" x14ac:dyDescent="0.2">
      <c r="A1338">
        <v>122571</v>
      </c>
      <c r="B1338" t="s">
        <v>5</v>
      </c>
      <c r="C1338">
        <v>45.51</v>
      </c>
      <c r="D1338">
        <v>0</v>
      </c>
    </row>
    <row r="1339" spans="1:4" x14ac:dyDescent="0.2">
      <c r="A1339">
        <v>965294</v>
      </c>
      <c r="B1339" t="s">
        <v>5</v>
      </c>
      <c r="C1339">
        <v>48.36</v>
      </c>
      <c r="D1339">
        <v>0</v>
      </c>
    </row>
    <row r="1340" spans="1:4" x14ac:dyDescent="0.2">
      <c r="A1340">
        <v>651106</v>
      </c>
      <c r="B1340" t="s">
        <v>5</v>
      </c>
      <c r="C1340">
        <v>44.63</v>
      </c>
      <c r="D1340">
        <v>0</v>
      </c>
    </row>
    <row r="1341" spans="1:4" x14ac:dyDescent="0.2">
      <c r="A1341">
        <v>367538</v>
      </c>
      <c r="B1341" t="s">
        <v>5</v>
      </c>
      <c r="C1341">
        <v>45.99</v>
      </c>
      <c r="D1341">
        <v>0</v>
      </c>
    </row>
    <row r="1342" spans="1:4" x14ac:dyDescent="0.2">
      <c r="A1342">
        <v>378308</v>
      </c>
      <c r="B1342" t="s">
        <v>5</v>
      </c>
      <c r="C1342">
        <v>44.4</v>
      </c>
      <c r="D1342">
        <v>0</v>
      </c>
    </row>
    <row r="1343" spans="1:4" x14ac:dyDescent="0.2">
      <c r="A1343">
        <v>127792</v>
      </c>
      <c r="B1343" t="s">
        <v>5</v>
      </c>
      <c r="C1343">
        <v>44.96</v>
      </c>
      <c r="D1343">
        <v>0</v>
      </c>
    </row>
    <row r="1344" spans="1:4" x14ac:dyDescent="0.2">
      <c r="A1344">
        <v>697462</v>
      </c>
      <c r="B1344" t="s">
        <v>5</v>
      </c>
      <c r="C1344">
        <v>46.9</v>
      </c>
      <c r="D1344">
        <v>0</v>
      </c>
    </row>
    <row r="1345" spans="1:4" x14ac:dyDescent="0.2">
      <c r="A1345">
        <v>471025</v>
      </c>
      <c r="B1345" t="s">
        <v>5</v>
      </c>
      <c r="C1345">
        <v>46.97</v>
      </c>
      <c r="D1345">
        <v>0</v>
      </c>
    </row>
    <row r="1346" spans="1:4" x14ac:dyDescent="0.2">
      <c r="A1346">
        <v>429659</v>
      </c>
      <c r="B1346" t="s">
        <v>5</v>
      </c>
      <c r="C1346">
        <v>43.42</v>
      </c>
      <c r="D1346">
        <v>0</v>
      </c>
    </row>
    <row r="1347" spans="1:4" x14ac:dyDescent="0.2">
      <c r="A1347">
        <v>220272</v>
      </c>
      <c r="B1347" t="s">
        <v>5</v>
      </c>
      <c r="C1347">
        <v>47.21</v>
      </c>
      <c r="D1347">
        <v>0</v>
      </c>
    </row>
    <row r="1348" spans="1:4" x14ac:dyDescent="0.2">
      <c r="A1348">
        <v>703887</v>
      </c>
      <c r="B1348" t="s">
        <v>5</v>
      </c>
      <c r="C1348">
        <v>41.98</v>
      </c>
      <c r="D1348">
        <v>0</v>
      </c>
    </row>
    <row r="1349" spans="1:4" x14ac:dyDescent="0.2">
      <c r="A1349">
        <v>122781</v>
      </c>
      <c r="B1349" t="s">
        <v>5</v>
      </c>
      <c r="C1349">
        <v>41.95</v>
      </c>
      <c r="D1349">
        <v>0</v>
      </c>
    </row>
    <row r="1350" spans="1:4" x14ac:dyDescent="0.2">
      <c r="A1350">
        <v>471882</v>
      </c>
      <c r="B1350" t="s">
        <v>5</v>
      </c>
      <c r="C1350">
        <v>46.07</v>
      </c>
      <c r="D1350">
        <v>0</v>
      </c>
    </row>
    <row r="1351" spans="1:4" x14ac:dyDescent="0.2">
      <c r="A1351">
        <v>860163</v>
      </c>
      <c r="B1351" t="s">
        <v>5</v>
      </c>
      <c r="C1351">
        <v>48.71</v>
      </c>
      <c r="D1351">
        <v>0</v>
      </c>
    </row>
    <row r="1352" spans="1:4" x14ac:dyDescent="0.2">
      <c r="A1352">
        <v>350377</v>
      </c>
      <c r="B1352" t="s">
        <v>5</v>
      </c>
      <c r="C1352">
        <v>44.86</v>
      </c>
      <c r="D1352">
        <v>0</v>
      </c>
    </row>
    <row r="1353" spans="1:4" x14ac:dyDescent="0.2">
      <c r="A1353">
        <v>935039</v>
      </c>
      <c r="B1353" t="s">
        <v>5</v>
      </c>
      <c r="C1353">
        <v>42.47</v>
      </c>
      <c r="D1353">
        <v>0</v>
      </c>
    </row>
    <row r="1354" spans="1:4" x14ac:dyDescent="0.2">
      <c r="A1354">
        <v>435208</v>
      </c>
      <c r="B1354" t="s">
        <v>5</v>
      </c>
      <c r="C1354">
        <v>46.61</v>
      </c>
      <c r="D1354">
        <v>0</v>
      </c>
    </row>
    <row r="1355" spans="1:4" x14ac:dyDescent="0.2">
      <c r="A1355">
        <v>638734</v>
      </c>
      <c r="B1355" t="s">
        <v>5</v>
      </c>
      <c r="C1355">
        <v>46.09</v>
      </c>
      <c r="D1355">
        <v>0</v>
      </c>
    </row>
    <row r="1356" spans="1:4" x14ac:dyDescent="0.2">
      <c r="A1356">
        <v>671810</v>
      </c>
      <c r="B1356" t="s">
        <v>5</v>
      </c>
      <c r="C1356">
        <v>47.01</v>
      </c>
      <c r="D1356">
        <v>0</v>
      </c>
    </row>
    <row r="1357" spans="1:4" x14ac:dyDescent="0.2">
      <c r="A1357">
        <v>882601</v>
      </c>
      <c r="B1357" t="s">
        <v>5</v>
      </c>
      <c r="C1357">
        <v>45.02</v>
      </c>
      <c r="D1357">
        <v>0</v>
      </c>
    </row>
    <row r="1358" spans="1:4" x14ac:dyDescent="0.2">
      <c r="A1358">
        <v>974549</v>
      </c>
      <c r="B1358" t="s">
        <v>5</v>
      </c>
      <c r="C1358">
        <v>44.1</v>
      </c>
      <c r="D1358">
        <v>0</v>
      </c>
    </row>
    <row r="1359" spans="1:4" x14ac:dyDescent="0.2">
      <c r="A1359">
        <v>709685</v>
      </c>
      <c r="B1359" t="s">
        <v>5</v>
      </c>
      <c r="C1359">
        <v>43.61</v>
      </c>
      <c r="D1359">
        <v>0</v>
      </c>
    </row>
    <row r="1360" spans="1:4" x14ac:dyDescent="0.2">
      <c r="A1360">
        <v>336497</v>
      </c>
      <c r="B1360" t="s">
        <v>5</v>
      </c>
      <c r="C1360">
        <v>43.61</v>
      </c>
      <c r="D1360">
        <v>0</v>
      </c>
    </row>
    <row r="1361" spans="1:4" x14ac:dyDescent="0.2">
      <c r="A1361">
        <v>615713</v>
      </c>
      <c r="B1361" t="s">
        <v>5</v>
      </c>
      <c r="C1361">
        <v>45.12</v>
      </c>
      <c r="D1361">
        <v>0</v>
      </c>
    </row>
    <row r="1362" spans="1:4" x14ac:dyDescent="0.2">
      <c r="A1362">
        <v>151457</v>
      </c>
      <c r="B1362" t="s">
        <v>5</v>
      </c>
      <c r="C1362">
        <v>45.72</v>
      </c>
      <c r="D1362">
        <v>0</v>
      </c>
    </row>
    <row r="1363" spans="1:4" x14ac:dyDescent="0.2">
      <c r="A1363">
        <v>409490</v>
      </c>
      <c r="B1363" t="s">
        <v>5</v>
      </c>
      <c r="C1363">
        <v>43.19</v>
      </c>
      <c r="D1363">
        <v>0</v>
      </c>
    </row>
    <row r="1364" spans="1:4" x14ac:dyDescent="0.2">
      <c r="A1364">
        <v>488512</v>
      </c>
      <c r="B1364" t="s">
        <v>5</v>
      </c>
      <c r="C1364">
        <v>46.43</v>
      </c>
      <c r="D1364">
        <v>0</v>
      </c>
    </row>
    <row r="1365" spans="1:4" x14ac:dyDescent="0.2">
      <c r="A1365">
        <v>388957</v>
      </c>
      <c r="B1365" t="s">
        <v>5</v>
      </c>
      <c r="C1365">
        <v>49.22</v>
      </c>
      <c r="D1365">
        <v>0</v>
      </c>
    </row>
    <row r="1366" spans="1:4" x14ac:dyDescent="0.2">
      <c r="A1366">
        <v>385866</v>
      </c>
      <c r="B1366" t="s">
        <v>5</v>
      </c>
      <c r="C1366">
        <v>43</v>
      </c>
      <c r="D1366">
        <v>0</v>
      </c>
    </row>
    <row r="1367" spans="1:4" x14ac:dyDescent="0.2">
      <c r="A1367">
        <v>569433</v>
      </c>
      <c r="B1367" t="s">
        <v>5</v>
      </c>
      <c r="C1367">
        <v>47.09</v>
      </c>
      <c r="D1367">
        <v>0</v>
      </c>
    </row>
    <row r="1368" spans="1:4" x14ac:dyDescent="0.2">
      <c r="A1368">
        <v>226806</v>
      </c>
      <c r="B1368" t="s">
        <v>5</v>
      </c>
      <c r="C1368">
        <v>47.91</v>
      </c>
      <c r="D1368">
        <v>0</v>
      </c>
    </row>
    <row r="1369" spans="1:4" x14ac:dyDescent="0.2">
      <c r="A1369">
        <v>386901</v>
      </c>
      <c r="B1369" t="s">
        <v>5</v>
      </c>
      <c r="C1369">
        <v>48.69</v>
      </c>
      <c r="D1369">
        <v>0</v>
      </c>
    </row>
    <row r="1370" spans="1:4" x14ac:dyDescent="0.2">
      <c r="A1370">
        <v>367950</v>
      </c>
      <c r="B1370" t="s">
        <v>5</v>
      </c>
      <c r="C1370">
        <v>45.5</v>
      </c>
      <c r="D1370">
        <v>0</v>
      </c>
    </row>
    <row r="1371" spans="1:4" x14ac:dyDescent="0.2">
      <c r="A1371">
        <v>630485</v>
      </c>
      <c r="B1371" t="s">
        <v>5</v>
      </c>
      <c r="C1371">
        <v>41.98</v>
      </c>
      <c r="D1371">
        <v>0</v>
      </c>
    </row>
    <row r="1372" spans="1:4" x14ac:dyDescent="0.2">
      <c r="A1372">
        <v>134271</v>
      </c>
      <c r="B1372" t="s">
        <v>5</v>
      </c>
      <c r="C1372">
        <v>47.5</v>
      </c>
      <c r="D1372">
        <v>0</v>
      </c>
    </row>
    <row r="1373" spans="1:4" x14ac:dyDescent="0.2">
      <c r="A1373">
        <v>292463</v>
      </c>
      <c r="B1373" t="s">
        <v>5</v>
      </c>
      <c r="C1373">
        <v>44.59</v>
      </c>
      <c r="D1373">
        <v>0</v>
      </c>
    </row>
    <row r="1374" spans="1:4" x14ac:dyDescent="0.2">
      <c r="A1374">
        <v>212151</v>
      </c>
      <c r="B1374" t="s">
        <v>5</v>
      </c>
      <c r="C1374">
        <v>41.92</v>
      </c>
      <c r="D1374">
        <v>0</v>
      </c>
    </row>
    <row r="1375" spans="1:4" x14ac:dyDescent="0.2">
      <c r="A1375">
        <v>520491</v>
      </c>
      <c r="B1375" t="s">
        <v>5</v>
      </c>
      <c r="C1375">
        <v>43.01</v>
      </c>
      <c r="D1375">
        <v>0</v>
      </c>
    </row>
    <row r="1376" spans="1:4" x14ac:dyDescent="0.2">
      <c r="A1376">
        <v>351597</v>
      </c>
      <c r="B1376" t="s">
        <v>5</v>
      </c>
      <c r="C1376">
        <v>51.45</v>
      </c>
      <c r="D1376">
        <v>0</v>
      </c>
    </row>
    <row r="1377" spans="1:4" x14ac:dyDescent="0.2">
      <c r="A1377">
        <v>616121</v>
      </c>
      <c r="B1377" t="s">
        <v>5</v>
      </c>
      <c r="C1377">
        <v>49.46</v>
      </c>
      <c r="D1377">
        <v>0</v>
      </c>
    </row>
    <row r="1378" spans="1:4" x14ac:dyDescent="0.2">
      <c r="A1378">
        <v>938116</v>
      </c>
      <c r="B1378" t="s">
        <v>5</v>
      </c>
      <c r="C1378">
        <v>49.37</v>
      </c>
      <c r="D1378">
        <v>0</v>
      </c>
    </row>
    <row r="1379" spans="1:4" x14ac:dyDescent="0.2">
      <c r="A1379">
        <v>266874</v>
      </c>
      <c r="B1379" t="s">
        <v>5</v>
      </c>
      <c r="C1379">
        <v>44.07</v>
      </c>
      <c r="D1379">
        <v>0</v>
      </c>
    </row>
    <row r="1380" spans="1:4" x14ac:dyDescent="0.2">
      <c r="A1380">
        <v>225761</v>
      </c>
      <c r="B1380" t="s">
        <v>5</v>
      </c>
      <c r="C1380">
        <v>43.81</v>
      </c>
      <c r="D1380">
        <v>0</v>
      </c>
    </row>
    <row r="1381" spans="1:4" x14ac:dyDescent="0.2">
      <c r="A1381">
        <v>165024</v>
      </c>
      <c r="B1381" t="s">
        <v>5</v>
      </c>
      <c r="C1381">
        <v>46.66</v>
      </c>
      <c r="D1381">
        <v>0</v>
      </c>
    </row>
    <row r="1382" spans="1:4" x14ac:dyDescent="0.2">
      <c r="A1382">
        <v>651372</v>
      </c>
      <c r="B1382" t="s">
        <v>5</v>
      </c>
      <c r="C1382">
        <v>45.63</v>
      </c>
      <c r="D1382">
        <v>0</v>
      </c>
    </row>
    <row r="1383" spans="1:4" x14ac:dyDescent="0.2">
      <c r="A1383">
        <v>436336</v>
      </c>
      <c r="B1383" t="s">
        <v>5</v>
      </c>
      <c r="C1383">
        <v>43.36</v>
      </c>
      <c r="D1383">
        <v>0</v>
      </c>
    </row>
    <row r="1384" spans="1:4" x14ac:dyDescent="0.2">
      <c r="A1384">
        <v>856924</v>
      </c>
      <c r="B1384" t="s">
        <v>5</v>
      </c>
      <c r="C1384">
        <v>44.27</v>
      </c>
      <c r="D1384">
        <v>0</v>
      </c>
    </row>
    <row r="1385" spans="1:4" x14ac:dyDescent="0.2">
      <c r="A1385">
        <v>691262</v>
      </c>
      <c r="B1385" t="s">
        <v>5</v>
      </c>
      <c r="C1385">
        <v>43.57</v>
      </c>
      <c r="D1385">
        <v>0</v>
      </c>
    </row>
    <row r="1386" spans="1:4" x14ac:dyDescent="0.2">
      <c r="A1386">
        <v>912232</v>
      </c>
      <c r="B1386" t="s">
        <v>5</v>
      </c>
      <c r="C1386">
        <v>42.57</v>
      </c>
      <c r="D1386">
        <v>0</v>
      </c>
    </row>
    <row r="1387" spans="1:4" x14ac:dyDescent="0.2">
      <c r="A1387">
        <v>350083</v>
      </c>
      <c r="B1387" t="s">
        <v>5</v>
      </c>
      <c r="C1387">
        <v>46.49</v>
      </c>
      <c r="D1387">
        <v>0</v>
      </c>
    </row>
    <row r="1388" spans="1:4" x14ac:dyDescent="0.2">
      <c r="A1388">
        <v>791282</v>
      </c>
      <c r="B1388" t="s">
        <v>5</v>
      </c>
      <c r="C1388">
        <v>43.23</v>
      </c>
      <c r="D1388">
        <v>0</v>
      </c>
    </row>
    <row r="1389" spans="1:4" x14ac:dyDescent="0.2">
      <c r="A1389">
        <v>496601</v>
      </c>
      <c r="B1389" t="s">
        <v>5</v>
      </c>
      <c r="C1389">
        <v>45.87</v>
      </c>
      <c r="D1389">
        <v>0</v>
      </c>
    </row>
    <row r="1390" spans="1:4" x14ac:dyDescent="0.2">
      <c r="A1390">
        <v>978722</v>
      </c>
      <c r="B1390" t="s">
        <v>5</v>
      </c>
      <c r="C1390">
        <v>46.03</v>
      </c>
      <c r="D1390">
        <v>0</v>
      </c>
    </row>
    <row r="1391" spans="1:4" x14ac:dyDescent="0.2">
      <c r="A1391">
        <v>783940</v>
      </c>
      <c r="B1391" t="s">
        <v>5</v>
      </c>
      <c r="C1391">
        <v>48.59</v>
      </c>
      <c r="D1391">
        <v>0</v>
      </c>
    </row>
    <row r="1392" spans="1:4" x14ac:dyDescent="0.2">
      <c r="A1392">
        <v>253992</v>
      </c>
      <c r="B1392" t="s">
        <v>5</v>
      </c>
      <c r="C1392">
        <v>46.57</v>
      </c>
      <c r="D1392">
        <v>0</v>
      </c>
    </row>
    <row r="1393" spans="1:4" x14ac:dyDescent="0.2">
      <c r="A1393">
        <v>785913</v>
      </c>
      <c r="B1393" t="s">
        <v>5</v>
      </c>
      <c r="C1393">
        <v>44.21</v>
      </c>
      <c r="D1393">
        <v>0</v>
      </c>
    </row>
    <row r="1394" spans="1:4" x14ac:dyDescent="0.2">
      <c r="A1394">
        <v>173994</v>
      </c>
      <c r="B1394" t="s">
        <v>5</v>
      </c>
      <c r="C1394">
        <v>46.49</v>
      </c>
      <c r="D1394">
        <v>0</v>
      </c>
    </row>
    <row r="1395" spans="1:4" x14ac:dyDescent="0.2">
      <c r="A1395">
        <v>373306</v>
      </c>
      <c r="B1395" t="s">
        <v>5</v>
      </c>
      <c r="C1395">
        <v>42.56</v>
      </c>
      <c r="D1395">
        <v>0</v>
      </c>
    </row>
    <row r="1396" spans="1:4" x14ac:dyDescent="0.2">
      <c r="A1396">
        <v>492898</v>
      </c>
      <c r="B1396" t="s">
        <v>5</v>
      </c>
      <c r="C1396">
        <v>45.09</v>
      </c>
      <c r="D1396">
        <v>0</v>
      </c>
    </row>
    <row r="1397" spans="1:4" x14ac:dyDescent="0.2">
      <c r="A1397">
        <v>671245</v>
      </c>
      <c r="B1397" t="s">
        <v>5</v>
      </c>
      <c r="C1397">
        <v>43.88</v>
      </c>
      <c r="D1397">
        <v>0</v>
      </c>
    </row>
    <row r="1398" spans="1:4" x14ac:dyDescent="0.2">
      <c r="A1398">
        <v>228056</v>
      </c>
      <c r="B1398" t="s">
        <v>5</v>
      </c>
      <c r="C1398">
        <v>49.93</v>
      </c>
      <c r="D1398">
        <v>0</v>
      </c>
    </row>
    <row r="1399" spans="1:4" x14ac:dyDescent="0.2">
      <c r="A1399">
        <v>287636</v>
      </c>
      <c r="B1399" t="s">
        <v>5</v>
      </c>
      <c r="C1399">
        <v>45.57</v>
      </c>
      <c r="D1399">
        <v>0</v>
      </c>
    </row>
    <row r="1400" spans="1:4" x14ac:dyDescent="0.2">
      <c r="A1400">
        <v>127869</v>
      </c>
      <c r="B1400" t="s">
        <v>5</v>
      </c>
      <c r="C1400">
        <v>48.03</v>
      </c>
      <c r="D1400">
        <v>0</v>
      </c>
    </row>
    <row r="1401" spans="1:4" x14ac:dyDescent="0.2">
      <c r="A1401">
        <v>350822</v>
      </c>
      <c r="B1401" t="s">
        <v>5</v>
      </c>
      <c r="C1401">
        <v>44.84</v>
      </c>
      <c r="D1401">
        <v>0</v>
      </c>
    </row>
    <row r="1402" spans="1:4" x14ac:dyDescent="0.2">
      <c r="A1402">
        <v>803428</v>
      </c>
      <c r="B1402" t="s">
        <v>5</v>
      </c>
      <c r="C1402">
        <v>48.76</v>
      </c>
      <c r="D1402">
        <v>0</v>
      </c>
    </row>
    <row r="1403" spans="1:4" x14ac:dyDescent="0.2">
      <c r="A1403">
        <v>911827</v>
      </c>
      <c r="B1403" t="s">
        <v>5</v>
      </c>
      <c r="C1403">
        <v>43.29</v>
      </c>
      <c r="D1403">
        <v>0</v>
      </c>
    </row>
    <row r="1404" spans="1:4" x14ac:dyDescent="0.2">
      <c r="A1404">
        <v>686611</v>
      </c>
      <c r="B1404" t="s">
        <v>5</v>
      </c>
      <c r="C1404">
        <v>44.46</v>
      </c>
      <c r="D1404">
        <v>0</v>
      </c>
    </row>
    <row r="1405" spans="1:4" x14ac:dyDescent="0.2">
      <c r="A1405">
        <v>525276</v>
      </c>
      <c r="B1405" t="s">
        <v>5</v>
      </c>
      <c r="C1405">
        <v>46.39</v>
      </c>
      <c r="D1405">
        <v>0</v>
      </c>
    </row>
    <row r="1406" spans="1:4" x14ac:dyDescent="0.2">
      <c r="A1406">
        <v>147084</v>
      </c>
      <c r="B1406" t="s">
        <v>5</v>
      </c>
      <c r="C1406">
        <v>44.14</v>
      </c>
      <c r="D1406">
        <v>0</v>
      </c>
    </row>
    <row r="1407" spans="1:4" x14ac:dyDescent="0.2">
      <c r="A1407">
        <v>477523</v>
      </c>
      <c r="B1407" t="s">
        <v>5</v>
      </c>
      <c r="C1407">
        <v>43.93</v>
      </c>
      <c r="D1407">
        <v>0</v>
      </c>
    </row>
    <row r="1408" spans="1:4" x14ac:dyDescent="0.2">
      <c r="A1408">
        <v>873600</v>
      </c>
      <c r="B1408" t="s">
        <v>5</v>
      </c>
      <c r="C1408">
        <v>45.74</v>
      </c>
      <c r="D1408">
        <v>0</v>
      </c>
    </row>
    <row r="1409" spans="1:4" x14ac:dyDescent="0.2">
      <c r="A1409">
        <v>971654</v>
      </c>
      <c r="B1409" t="s">
        <v>5</v>
      </c>
      <c r="C1409">
        <v>48.96</v>
      </c>
      <c r="D1409">
        <v>0</v>
      </c>
    </row>
    <row r="1410" spans="1:4" x14ac:dyDescent="0.2">
      <c r="A1410">
        <v>951587</v>
      </c>
      <c r="B1410" t="s">
        <v>5</v>
      </c>
      <c r="C1410">
        <v>43.55</v>
      </c>
      <c r="D1410">
        <v>0</v>
      </c>
    </row>
    <row r="1411" spans="1:4" x14ac:dyDescent="0.2">
      <c r="A1411">
        <v>315667</v>
      </c>
      <c r="B1411" t="s">
        <v>5</v>
      </c>
      <c r="C1411">
        <v>45.29</v>
      </c>
      <c r="D1411">
        <v>0</v>
      </c>
    </row>
    <row r="1412" spans="1:4" x14ac:dyDescent="0.2">
      <c r="A1412">
        <v>122592</v>
      </c>
      <c r="B1412" t="s">
        <v>5</v>
      </c>
      <c r="C1412">
        <v>44.52</v>
      </c>
      <c r="D1412">
        <v>0</v>
      </c>
    </row>
    <row r="1413" spans="1:4" x14ac:dyDescent="0.2">
      <c r="A1413">
        <v>223743</v>
      </c>
      <c r="B1413" t="s">
        <v>5</v>
      </c>
      <c r="C1413">
        <v>44.11</v>
      </c>
      <c r="D1413">
        <v>0</v>
      </c>
    </row>
    <row r="1414" spans="1:4" x14ac:dyDescent="0.2">
      <c r="A1414">
        <v>873148</v>
      </c>
      <c r="B1414" t="s">
        <v>5</v>
      </c>
      <c r="C1414">
        <v>43.6</v>
      </c>
      <c r="D1414">
        <v>0</v>
      </c>
    </row>
    <row r="1415" spans="1:4" x14ac:dyDescent="0.2">
      <c r="A1415">
        <v>458610</v>
      </c>
      <c r="B1415" t="s">
        <v>5</v>
      </c>
      <c r="C1415">
        <v>45.09</v>
      </c>
      <c r="D1415">
        <v>0</v>
      </c>
    </row>
    <row r="1416" spans="1:4" x14ac:dyDescent="0.2">
      <c r="A1416">
        <v>843596</v>
      </c>
      <c r="B1416" t="s">
        <v>5</v>
      </c>
      <c r="C1416">
        <v>46.14</v>
      </c>
      <c r="D1416">
        <v>0</v>
      </c>
    </row>
    <row r="1417" spans="1:4" x14ac:dyDescent="0.2">
      <c r="A1417">
        <v>144993</v>
      </c>
      <c r="B1417" t="s">
        <v>5</v>
      </c>
      <c r="C1417">
        <v>39.479999999999997</v>
      </c>
      <c r="D1417">
        <v>0</v>
      </c>
    </row>
    <row r="1418" spans="1:4" x14ac:dyDescent="0.2">
      <c r="A1418">
        <v>529040</v>
      </c>
      <c r="B1418" t="s">
        <v>5</v>
      </c>
      <c r="C1418">
        <v>43.28</v>
      </c>
      <c r="D1418">
        <v>0</v>
      </c>
    </row>
    <row r="1419" spans="1:4" x14ac:dyDescent="0.2">
      <c r="A1419">
        <v>438836</v>
      </c>
      <c r="B1419" t="s">
        <v>5</v>
      </c>
      <c r="C1419">
        <v>44.74</v>
      </c>
      <c r="D1419">
        <v>0</v>
      </c>
    </row>
    <row r="1420" spans="1:4" x14ac:dyDescent="0.2">
      <c r="A1420">
        <v>752384</v>
      </c>
      <c r="B1420" t="s">
        <v>5</v>
      </c>
      <c r="C1420">
        <v>46.98</v>
      </c>
      <c r="D1420">
        <v>0</v>
      </c>
    </row>
    <row r="1421" spans="1:4" x14ac:dyDescent="0.2">
      <c r="A1421">
        <v>315757</v>
      </c>
      <c r="B1421" t="s">
        <v>5</v>
      </c>
      <c r="C1421">
        <v>47.4</v>
      </c>
      <c r="D1421">
        <v>0</v>
      </c>
    </row>
    <row r="1422" spans="1:4" x14ac:dyDescent="0.2">
      <c r="A1422">
        <v>217196</v>
      </c>
      <c r="B1422" t="s">
        <v>5</v>
      </c>
      <c r="C1422">
        <v>45.63</v>
      </c>
      <c r="D1422">
        <v>0</v>
      </c>
    </row>
    <row r="1423" spans="1:4" x14ac:dyDescent="0.2">
      <c r="A1423">
        <v>613617</v>
      </c>
      <c r="B1423" t="s">
        <v>5</v>
      </c>
      <c r="C1423">
        <v>47.1</v>
      </c>
      <c r="D1423">
        <v>0</v>
      </c>
    </row>
    <row r="1424" spans="1:4" x14ac:dyDescent="0.2">
      <c r="A1424">
        <v>796508</v>
      </c>
      <c r="B1424" t="s">
        <v>5</v>
      </c>
      <c r="C1424">
        <v>44.31</v>
      </c>
      <c r="D1424">
        <v>0</v>
      </c>
    </row>
    <row r="1425" spans="1:4" x14ac:dyDescent="0.2">
      <c r="A1425">
        <v>541426</v>
      </c>
      <c r="B1425" t="s">
        <v>5</v>
      </c>
      <c r="C1425">
        <v>44.85</v>
      </c>
      <c r="D1425">
        <v>0</v>
      </c>
    </row>
    <row r="1426" spans="1:4" x14ac:dyDescent="0.2">
      <c r="A1426">
        <v>713475</v>
      </c>
      <c r="B1426" t="s">
        <v>5</v>
      </c>
      <c r="C1426">
        <v>47.7</v>
      </c>
      <c r="D1426">
        <v>0</v>
      </c>
    </row>
    <row r="1427" spans="1:4" x14ac:dyDescent="0.2">
      <c r="A1427">
        <v>273646</v>
      </c>
      <c r="B1427" t="s">
        <v>5</v>
      </c>
      <c r="C1427">
        <v>45.9</v>
      </c>
      <c r="D1427">
        <v>0</v>
      </c>
    </row>
    <row r="1428" spans="1:4" x14ac:dyDescent="0.2">
      <c r="A1428">
        <v>193022</v>
      </c>
      <c r="B1428" t="s">
        <v>5</v>
      </c>
      <c r="C1428">
        <v>47.93</v>
      </c>
      <c r="D1428">
        <v>0</v>
      </c>
    </row>
    <row r="1429" spans="1:4" x14ac:dyDescent="0.2">
      <c r="A1429">
        <v>354306</v>
      </c>
      <c r="B1429" t="s">
        <v>5</v>
      </c>
      <c r="C1429">
        <v>47.09</v>
      </c>
      <c r="D1429">
        <v>0</v>
      </c>
    </row>
    <row r="1430" spans="1:4" x14ac:dyDescent="0.2">
      <c r="A1430">
        <v>381741</v>
      </c>
      <c r="B1430" t="s">
        <v>5</v>
      </c>
      <c r="C1430">
        <v>45.62</v>
      </c>
      <c r="D1430">
        <v>0</v>
      </c>
    </row>
    <row r="1431" spans="1:4" x14ac:dyDescent="0.2">
      <c r="A1431">
        <v>888496</v>
      </c>
      <c r="B1431" t="s">
        <v>5</v>
      </c>
      <c r="C1431">
        <v>41.85</v>
      </c>
      <c r="D1431">
        <v>0</v>
      </c>
    </row>
    <row r="1432" spans="1:4" x14ac:dyDescent="0.2">
      <c r="A1432">
        <v>250031</v>
      </c>
      <c r="B1432" t="s">
        <v>5</v>
      </c>
      <c r="C1432">
        <v>48.35</v>
      </c>
      <c r="D1432">
        <v>0</v>
      </c>
    </row>
    <row r="1433" spans="1:4" x14ac:dyDescent="0.2">
      <c r="A1433">
        <v>575831</v>
      </c>
      <c r="B1433" t="s">
        <v>5</v>
      </c>
      <c r="C1433">
        <v>42.46</v>
      </c>
      <c r="D1433">
        <v>0</v>
      </c>
    </row>
    <row r="1434" spans="1:4" x14ac:dyDescent="0.2">
      <c r="A1434">
        <v>207919</v>
      </c>
      <c r="B1434" t="s">
        <v>5</v>
      </c>
      <c r="C1434">
        <v>48.91</v>
      </c>
      <c r="D1434">
        <v>0</v>
      </c>
    </row>
    <row r="1435" spans="1:4" x14ac:dyDescent="0.2">
      <c r="A1435">
        <v>384896</v>
      </c>
      <c r="B1435" t="s">
        <v>5</v>
      </c>
      <c r="C1435">
        <v>45.02</v>
      </c>
      <c r="D1435">
        <v>0</v>
      </c>
    </row>
    <row r="1436" spans="1:4" x14ac:dyDescent="0.2">
      <c r="A1436">
        <v>196073</v>
      </c>
      <c r="B1436" t="s">
        <v>5</v>
      </c>
      <c r="C1436">
        <v>47.53</v>
      </c>
      <c r="D1436">
        <v>0</v>
      </c>
    </row>
    <row r="1437" spans="1:4" x14ac:dyDescent="0.2">
      <c r="A1437">
        <v>219685</v>
      </c>
      <c r="B1437" t="s">
        <v>5</v>
      </c>
      <c r="C1437">
        <v>42.28</v>
      </c>
      <c r="D1437">
        <v>0</v>
      </c>
    </row>
    <row r="1438" spans="1:4" x14ac:dyDescent="0.2">
      <c r="A1438">
        <v>542349</v>
      </c>
      <c r="B1438" t="s">
        <v>5</v>
      </c>
      <c r="C1438">
        <v>42.99</v>
      </c>
      <c r="D1438">
        <v>0</v>
      </c>
    </row>
    <row r="1439" spans="1:4" x14ac:dyDescent="0.2">
      <c r="A1439">
        <v>526965</v>
      </c>
      <c r="B1439" t="s">
        <v>5</v>
      </c>
      <c r="C1439">
        <v>48.03</v>
      </c>
      <c r="D1439">
        <v>0</v>
      </c>
    </row>
    <row r="1440" spans="1:4" x14ac:dyDescent="0.2">
      <c r="A1440">
        <v>947883</v>
      </c>
      <c r="B1440" t="s">
        <v>5</v>
      </c>
      <c r="C1440">
        <v>47.81</v>
      </c>
      <c r="D1440">
        <v>0</v>
      </c>
    </row>
    <row r="1441" spans="1:4" x14ac:dyDescent="0.2">
      <c r="A1441">
        <v>872631</v>
      </c>
      <c r="B1441" t="s">
        <v>5</v>
      </c>
      <c r="C1441">
        <v>46.78</v>
      </c>
      <c r="D1441">
        <v>0</v>
      </c>
    </row>
    <row r="1442" spans="1:4" x14ac:dyDescent="0.2">
      <c r="A1442">
        <v>949323</v>
      </c>
      <c r="B1442" t="s">
        <v>5</v>
      </c>
      <c r="C1442">
        <v>46.73</v>
      </c>
      <c r="D1442">
        <v>0</v>
      </c>
    </row>
    <row r="1443" spans="1:4" x14ac:dyDescent="0.2">
      <c r="A1443">
        <v>895865</v>
      </c>
      <c r="B1443" t="s">
        <v>5</v>
      </c>
      <c r="C1443">
        <v>47.47</v>
      </c>
      <c r="D1443">
        <v>0</v>
      </c>
    </row>
    <row r="1444" spans="1:4" x14ac:dyDescent="0.2">
      <c r="A1444">
        <v>651816</v>
      </c>
      <c r="B1444" t="s">
        <v>5</v>
      </c>
      <c r="C1444">
        <v>48.59</v>
      </c>
      <c r="D1444">
        <v>0</v>
      </c>
    </row>
    <row r="1445" spans="1:4" x14ac:dyDescent="0.2">
      <c r="A1445">
        <v>670984</v>
      </c>
      <c r="B1445" t="s">
        <v>5</v>
      </c>
      <c r="C1445">
        <v>40.79</v>
      </c>
      <c r="D1445">
        <v>0</v>
      </c>
    </row>
    <row r="1446" spans="1:4" x14ac:dyDescent="0.2">
      <c r="A1446">
        <v>911892</v>
      </c>
      <c r="B1446" t="s">
        <v>5</v>
      </c>
      <c r="C1446">
        <v>43.83</v>
      </c>
      <c r="D1446">
        <v>0</v>
      </c>
    </row>
    <row r="1447" spans="1:4" x14ac:dyDescent="0.2">
      <c r="A1447">
        <v>979051</v>
      </c>
      <c r="B1447" t="s">
        <v>5</v>
      </c>
      <c r="C1447">
        <v>45.54</v>
      </c>
      <c r="D1447">
        <v>0</v>
      </c>
    </row>
    <row r="1448" spans="1:4" x14ac:dyDescent="0.2">
      <c r="A1448">
        <v>175829</v>
      </c>
      <c r="B1448" t="s">
        <v>5</v>
      </c>
      <c r="C1448">
        <v>43.63</v>
      </c>
      <c r="D1448">
        <v>0</v>
      </c>
    </row>
    <row r="1449" spans="1:4" x14ac:dyDescent="0.2">
      <c r="A1449">
        <v>641973</v>
      </c>
      <c r="B1449" t="s">
        <v>5</v>
      </c>
      <c r="C1449">
        <v>43.8</v>
      </c>
      <c r="D1449">
        <v>0</v>
      </c>
    </row>
    <row r="1450" spans="1:4" x14ac:dyDescent="0.2">
      <c r="A1450">
        <v>759661</v>
      </c>
      <c r="B1450" t="s">
        <v>5</v>
      </c>
      <c r="C1450">
        <v>40.29</v>
      </c>
      <c r="D1450">
        <v>0</v>
      </c>
    </row>
    <row r="1451" spans="1:4" x14ac:dyDescent="0.2">
      <c r="A1451">
        <v>317743</v>
      </c>
      <c r="B1451" t="s">
        <v>5</v>
      </c>
      <c r="C1451">
        <v>49.17</v>
      </c>
      <c r="D1451">
        <v>0</v>
      </c>
    </row>
    <row r="1452" spans="1:4" x14ac:dyDescent="0.2">
      <c r="A1452">
        <v>819678</v>
      </c>
      <c r="B1452" t="s">
        <v>5</v>
      </c>
      <c r="C1452">
        <v>43.93</v>
      </c>
      <c r="D1452">
        <v>0</v>
      </c>
    </row>
    <row r="1453" spans="1:4" x14ac:dyDescent="0.2">
      <c r="A1453">
        <v>822217</v>
      </c>
      <c r="B1453" t="s">
        <v>5</v>
      </c>
      <c r="C1453">
        <v>44.78</v>
      </c>
      <c r="D1453">
        <v>0</v>
      </c>
    </row>
    <row r="1454" spans="1:4" x14ac:dyDescent="0.2">
      <c r="A1454">
        <v>891270</v>
      </c>
      <c r="B1454" t="s">
        <v>5</v>
      </c>
      <c r="C1454">
        <v>48.11</v>
      </c>
      <c r="D1454">
        <v>0</v>
      </c>
    </row>
    <row r="1455" spans="1:4" x14ac:dyDescent="0.2">
      <c r="A1455">
        <v>141992</v>
      </c>
      <c r="B1455" t="s">
        <v>5</v>
      </c>
      <c r="C1455">
        <v>44.07</v>
      </c>
      <c r="D1455">
        <v>0</v>
      </c>
    </row>
    <row r="1456" spans="1:4" x14ac:dyDescent="0.2">
      <c r="A1456">
        <v>454369</v>
      </c>
      <c r="B1456" t="s">
        <v>5</v>
      </c>
      <c r="C1456">
        <v>49.43</v>
      </c>
      <c r="D1456">
        <v>0</v>
      </c>
    </row>
    <row r="1457" spans="1:4" x14ac:dyDescent="0.2">
      <c r="A1457">
        <v>364911</v>
      </c>
      <c r="B1457" t="s">
        <v>5</v>
      </c>
      <c r="C1457">
        <v>44.84</v>
      </c>
      <c r="D1457">
        <v>0</v>
      </c>
    </row>
    <row r="1458" spans="1:4" x14ac:dyDescent="0.2">
      <c r="A1458">
        <v>470365</v>
      </c>
      <c r="B1458" t="s">
        <v>5</v>
      </c>
      <c r="C1458">
        <v>47.59</v>
      </c>
      <c r="D1458">
        <v>0</v>
      </c>
    </row>
    <row r="1459" spans="1:4" x14ac:dyDescent="0.2">
      <c r="A1459">
        <v>556846</v>
      </c>
      <c r="B1459" t="s">
        <v>5</v>
      </c>
      <c r="C1459">
        <v>44.67</v>
      </c>
      <c r="D1459">
        <v>0</v>
      </c>
    </row>
    <row r="1460" spans="1:4" x14ac:dyDescent="0.2">
      <c r="A1460">
        <v>876747</v>
      </c>
      <c r="B1460" t="s">
        <v>5</v>
      </c>
      <c r="C1460">
        <v>44.36</v>
      </c>
      <c r="D1460">
        <v>0</v>
      </c>
    </row>
    <row r="1461" spans="1:4" x14ac:dyDescent="0.2">
      <c r="A1461">
        <v>630648</v>
      </c>
      <c r="B1461" t="s">
        <v>5</v>
      </c>
      <c r="C1461">
        <v>51.91</v>
      </c>
      <c r="D1461">
        <v>0</v>
      </c>
    </row>
    <row r="1462" spans="1:4" x14ac:dyDescent="0.2">
      <c r="A1462">
        <v>362082</v>
      </c>
      <c r="B1462" t="s">
        <v>5</v>
      </c>
      <c r="C1462">
        <v>46.64</v>
      </c>
      <c r="D1462">
        <v>0</v>
      </c>
    </row>
    <row r="1463" spans="1:4" x14ac:dyDescent="0.2">
      <c r="A1463">
        <v>176239</v>
      </c>
      <c r="B1463" t="s">
        <v>5</v>
      </c>
      <c r="C1463">
        <v>47.08</v>
      </c>
      <c r="D1463">
        <v>0</v>
      </c>
    </row>
    <row r="1464" spans="1:4" x14ac:dyDescent="0.2">
      <c r="A1464">
        <v>127301</v>
      </c>
      <c r="B1464" t="s">
        <v>5</v>
      </c>
      <c r="C1464">
        <v>48.08</v>
      </c>
      <c r="D1464">
        <v>0</v>
      </c>
    </row>
    <row r="1465" spans="1:4" x14ac:dyDescent="0.2">
      <c r="A1465">
        <v>632059</v>
      </c>
      <c r="B1465" t="s">
        <v>5</v>
      </c>
      <c r="C1465">
        <v>44.75</v>
      </c>
      <c r="D1465">
        <v>0</v>
      </c>
    </row>
    <row r="1466" spans="1:4" x14ac:dyDescent="0.2">
      <c r="A1466">
        <v>296101</v>
      </c>
      <c r="B1466" t="s">
        <v>5</v>
      </c>
      <c r="C1466">
        <v>45.73</v>
      </c>
      <c r="D1466">
        <v>0</v>
      </c>
    </row>
    <row r="1467" spans="1:4" x14ac:dyDescent="0.2">
      <c r="A1467">
        <v>623295</v>
      </c>
      <c r="B1467" t="s">
        <v>5</v>
      </c>
      <c r="C1467">
        <v>49.78</v>
      </c>
      <c r="D1467">
        <v>0</v>
      </c>
    </row>
    <row r="1468" spans="1:4" x14ac:dyDescent="0.2">
      <c r="A1468">
        <v>194210</v>
      </c>
      <c r="B1468" t="s">
        <v>5</v>
      </c>
      <c r="C1468">
        <v>47.25</v>
      </c>
      <c r="D1468">
        <v>0</v>
      </c>
    </row>
    <row r="1469" spans="1:4" x14ac:dyDescent="0.2">
      <c r="A1469">
        <v>934110</v>
      </c>
      <c r="B1469" t="s">
        <v>5</v>
      </c>
      <c r="C1469">
        <v>41.84</v>
      </c>
      <c r="D1469">
        <v>0</v>
      </c>
    </row>
    <row r="1470" spans="1:4" x14ac:dyDescent="0.2">
      <c r="A1470">
        <v>874020</v>
      </c>
      <c r="B1470" t="s">
        <v>5</v>
      </c>
      <c r="C1470">
        <v>45.04</v>
      </c>
      <c r="D1470">
        <v>0</v>
      </c>
    </row>
    <row r="1471" spans="1:4" x14ac:dyDescent="0.2">
      <c r="A1471">
        <v>388727</v>
      </c>
      <c r="B1471" t="s">
        <v>5</v>
      </c>
      <c r="C1471">
        <v>49.24</v>
      </c>
      <c r="D1471">
        <v>0</v>
      </c>
    </row>
    <row r="1472" spans="1:4" x14ac:dyDescent="0.2">
      <c r="A1472">
        <v>319179</v>
      </c>
      <c r="B1472" t="s">
        <v>5</v>
      </c>
      <c r="C1472">
        <v>46.07</v>
      </c>
      <c r="D1472">
        <v>0</v>
      </c>
    </row>
    <row r="1473" spans="1:4" x14ac:dyDescent="0.2">
      <c r="A1473">
        <v>675530</v>
      </c>
      <c r="B1473" t="s">
        <v>5</v>
      </c>
      <c r="C1473">
        <v>43.46</v>
      </c>
      <c r="D1473">
        <v>0</v>
      </c>
    </row>
    <row r="1474" spans="1:4" x14ac:dyDescent="0.2">
      <c r="A1474">
        <v>302187</v>
      </c>
      <c r="B1474" t="s">
        <v>5</v>
      </c>
      <c r="C1474">
        <v>44.56</v>
      </c>
      <c r="D1474">
        <v>0</v>
      </c>
    </row>
    <row r="1475" spans="1:4" x14ac:dyDescent="0.2">
      <c r="A1475">
        <v>138675</v>
      </c>
      <c r="B1475" t="s">
        <v>5</v>
      </c>
      <c r="C1475">
        <v>41.06</v>
      </c>
      <c r="D1475">
        <v>0</v>
      </c>
    </row>
    <row r="1476" spans="1:4" x14ac:dyDescent="0.2">
      <c r="A1476">
        <v>844163</v>
      </c>
      <c r="B1476" t="s">
        <v>5</v>
      </c>
      <c r="C1476">
        <v>45.85</v>
      </c>
      <c r="D1476">
        <v>0</v>
      </c>
    </row>
    <row r="1477" spans="1:4" x14ac:dyDescent="0.2">
      <c r="A1477">
        <v>386120</v>
      </c>
      <c r="B1477" t="s">
        <v>5</v>
      </c>
      <c r="C1477">
        <v>49.11</v>
      </c>
      <c r="D1477">
        <v>0</v>
      </c>
    </row>
    <row r="1478" spans="1:4" x14ac:dyDescent="0.2">
      <c r="A1478">
        <v>834272</v>
      </c>
      <c r="B1478" t="s">
        <v>5</v>
      </c>
      <c r="C1478">
        <v>39.76</v>
      </c>
      <c r="D1478">
        <v>0</v>
      </c>
    </row>
    <row r="1479" spans="1:4" x14ac:dyDescent="0.2">
      <c r="A1479">
        <v>112985</v>
      </c>
      <c r="B1479" t="s">
        <v>5</v>
      </c>
      <c r="C1479">
        <v>46.4</v>
      </c>
      <c r="D1479">
        <v>0</v>
      </c>
    </row>
    <row r="1480" spans="1:4" x14ac:dyDescent="0.2">
      <c r="A1480">
        <v>624730</v>
      </c>
      <c r="B1480" t="s">
        <v>5</v>
      </c>
      <c r="C1480">
        <v>46.23</v>
      </c>
      <c r="D1480">
        <v>0</v>
      </c>
    </row>
    <row r="1481" spans="1:4" x14ac:dyDescent="0.2">
      <c r="A1481">
        <v>232070</v>
      </c>
      <c r="B1481" t="s">
        <v>5</v>
      </c>
      <c r="C1481">
        <v>48.94</v>
      </c>
      <c r="D1481">
        <v>0</v>
      </c>
    </row>
    <row r="1482" spans="1:4" x14ac:dyDescent="0.2">
      <c r="A1482">
        <v>753471</v>
      </c>
      <c r="B1482" t="s">
        <v>5</v>
      </c>
      <c r="C1482">
        <v>50.53</v>
      </c>
      <c r="D1482">
        <v>0</v>
      </c>
    </row>
    <row r="1483" spans="1:4" x14ac:dyDescent="0.2">
      <c r="A1483">
        <v>284515</v>
      </c>
      <c r="B1483" t="s">
        <v>5</v>
      </c>
      <c r="C1483">
        <v>39.409999999999997</v>
      </c>
      <c r="D1483">
        <v>0</v>
      </c>
    </row>
    <row r="1484" spans="1:4" x14ac:dyDescent="0.2">
      <c r="A1484">
        <v>892288</v>
      </c>
      <c r="B1484" t="s">
        <v>5</v>
      </c>
      <c r="C1484">
        <v>44.54</v>
      </c>
      <c r="D1484">
        <v>0</v>
      </c>
    </row>
    <row r="1485" spans="1:4" x14ac:dyDescent="0.2">
      <c r="A1485">
        <v>662592</v>
      </c>
      <c r="B1485" t="s">
        <v>5</v>
      </c>
      <c r="C1485">
        <v>47.47</v>
      </c>
      <c r="D1485">
        <v>0</v>
      </c>
    </row>
    <row r="1486" spans="1:4" x14ac:dyDescent="0.2">
      <c r="A1486">
        <v>794029</v>
      </c>
      <c r="B1486" t="s">
        <v>5</v>
      </c>
      <c r="C1486">
        <v>38.75</v>
      </c>
      <c r="D1486">
        <v>0</v>
      </c>
    </row>
    <row r="1487" spans="1:4" x14ac:dyDescent="0.2">
      <c r="A1487">
        <v>962900</v>
      </c>
      <c r="B1487" t="s">
        <v>5</v>
      </c>
      <c r="C1487">
        <v>45.17</v>
      </c>
      <c r="D1487">
        <v>0</v>
      </c>
    </row>
    <row r="1488" spans="1:4" x14ac:dyDescent="0.2">
      <c r="A1488">
        <v>177183</v>
      </c>
      <c r="B1488" t="s">
        <v>5</v>
      </c>
      <c r="C1488">
        <v>41.65</v>
      </c>
      <c r="D1488">
        <v>0</v>
      </c>
    </row>
    <row r="1489" spans="1:4" x14ac:dyDescent="0.2">
      <c r="A1489">
        <v>698675</v>
      </c>
      <c r="B1489" t="s">
        <v>5</v>
      </c>
      <c r="C1489">
        <v>48.98</v>
      </c>
      <c r="D1489">
        <v>0</v>
      </c>
    </row>
    <row r="1490" spans="1:4" x14ac:dyDescent="0.2">
      <c r="A1490">
        <v>778517</v>
      </c>
      <c r="B1490" t="s">
        <v>5</v>
      </c>
      <c r="C1490">
        <v>44.19</v>
      </c>
      <c r="D1490">
        <v>0</v>
      </c>
    </row>
    <row r="1491" spans="1:4" x14ac:dyDescent="0.2">
      <c r="A1491">
        <v>128936</v>
      </c>
      <c r="B1491" t="s">
        <v>5</v>
      </c>
      <c r="C1491">
        <v>47.29</v>
      </c>
      <c r="D1491">
        <v>0</v>
      </c>
    </row>
    <row r="1492" spans="1:4" x14ac:dyDescent="0.2">
      <c r="A1492">
        <v>721480</v>
      </c>
      <c r="B1492" t="s">
        <v>5</v>
      </c>
      <c r="C1492">
        <v>46.93</v>
      </c>
      <c r="D1492">
        <v>0</v>
      </c>
    </row>
    <row r="1493" spans="1:4" x14ac:dyDescent="0.2">
      <c r="A1493">
        <v>200421</v>
      </c>
      <c r="B1493" t="s">
        <v>5</v>
      </c>
      <c r="C1493">
        <v>43.43</v>
      </c>
      <c r="D1493">
        <v>0</v>
      </c>
    </row>
    <row r="1494" spans="1:4" x14ac:dyDescent="0.2">
      <c r="A1494">
        <v>647471</v>
      </c>
      <c r="B1494" t="s">
        <v>5</v>
      </c>
      <c r="C1494">
        <v>42.5</v>
      </c>
      <c r="D1494">
        <v>0</v>
      </c>
    </row>
    <row r="1495" spans="1:4" x14ac:dyDescent="0.2">
      <c r="A1495">
        <v>568279</v>
      </c>
      <c r="B1495" t="s">
        <v>5</v>
      </c>
      <c r="C1495">
        <v>47.07</v>
      </c>
      <c r="D1495">
        <v>0</v>
      </c>
    </row>
    <row r="1496" spans="1:4" x14ac:dyDescent="0.2">
      <c r="A1496">
        <v>726849</v>
      </c>
      <c r="B1496" t="s">
        <v>5</v>
      </c>
      <c r="C1496">
        <v>48.41</v>
      </c>
      <c r="D1496">
        <v>0</v>
      </c>
    </row>
    <row r="1497" spans="1:4" x14ac:dyDescent="0.2">
      <c r="A1497">
        <v>910444</v>
      </c>
      <c r="B1497" t="s">
        <v>5</v>
      </c>
      <c r="C1497">
        <v>49.11</v>
      </c>
      <c r="D1497">
        <v>0</v>
      </c>
    </row>
    <row r="1498" spans="1:4" x14ac:dyDescent="0.2">
      <c r="A1498">
        <v>636124</v>
      </c>
      <c r="B1498" t="s">
        <v>5</v>
      </c>
      <c r="C1498">
        <v>48.1</v>
      </c>
      <c r="D1498">
        <v>0</v>
      </c>
    </row>
    <row r="1499" spans="1:4" x14ac:dyDescent="0.2">
      <c r="A1499">
        <v>659885</v>
      </c>
      <c r="B1499" t="s">
        <v>5</v>
      </c>
      <c r="C1499">
        <v>48.48</v>
      </c>
      <c r="D1499">
        <v>0</v>
      </c>
    </row>
    <row r="1500" spans="1:4" x14ac:dyDescent="0.2">
      <c r="A1500">
        <v>601200</v>
      </c>
      <c r="B1500" t="s">
        <v>5</v>
      </c>
      <c r="C1500">
        <v>44.55</v>
      </c>
      <c r="D1500">
        <v>0</v>
      </c>
    </row>
    <row r="1501" spans="1:4" x14ac:dyDescent="0.2">
      <c r="A1501">
        <v>202039</v>
      </c>
      <c r="B1501" t="s">
        <v>5</v>
      </c>
      <c r="C1501">
        <v>42.27</v>
      </c>
      <c r="D1501">
        <v>0</v>
      </c>
    </row>
    <row r="1502" spans="1:4" x14ac:dyDescent="0.2">
      <c r="A1502">
        <v>786580</v>
      </c>
      <c r="B1502" t="s">
        <v>5</v>
      </c>
      <c r="C1502">
        <v>42.19</v>
      </c>
      <c r="D1502">
        <v>0</v>
      </c>
    </row>
    <row r="1503" spans="1:4" x14ac:dyDescent="0.2">
      <c r="A1503">
        <v>129646</v>
      </c>
      <c r="B1503" t="s">
        <v>5</v>
      </c>
      <c r="C1503">
        <v>42.59</v>
      </c>
      <c r="D1503">
        <v>0</v>
      </c>
    </row>
    <row r="1504" spans="1:4" x14ac:dyDescent="0.2">
      <c r="A1504">
        <v>459489</v>
      </c>
      <c r="B1504" t="s">
        <v>5</v>
      </c>
      <c r="C1504">
        <v>43.45</v>
      </c>
      <c r="D1504">
        <v>0</v>
      </c>
    </row>
    <row r="1505" spans="1:4" x14ac:dyDescent="0.2">
      <c r="A1505">
        <v>147751</v>
      </c>
      <c r="B1505" t="s">
        <v>5</v>
      </c>
      <c r="C1505">
        <v>45.04</v>
      </c>
      <c r="D1505">
        <v>0</v>
      </c>
    </row>
    <row r="1506" spans="1:4" x14ac:dyDescent="0.2">
      <c r="A1506">
        <v>415264</v>
      </c>
      <c r="B1506" t="s">
        <v>5</v>
      </c>
      <c r="C1506">
        <v>49.57</v>
      </c>
      <c r="D1506">
        <v>0</v>
      </c>
    </row>
    <row r="1507" spans="1:4" x14ac:dyDescent="0.2">
      <c r="A1507">
        <v>787544</v>
      </c>
      <c r="B1507" t="s">
        <v>5</v>
      </c>
      <c r="C1507">
        <v>47.37</v>
      </c>
      <c r="D1507">
        <v>0</v>
      </c>
    </row>
    <row r="1508" spans="1:4" x14ac:dyDescent="0.2">
      <c r="A1508">
        <v>287319</v>
      </c>
      <c r="B1508" t="s">
        <v>5</v>
      </c>
      <c r="C1508">
        <v>48.37</v>
      </c>
      <c r="D1508">
        <v>0</v>
      </c>
    </row>
    <row r="1509" spans="1:4" x14ac:dyDescent="0.2">
      <c r="A1509">
        <v>761255</v>
      </c>
      <c r="B1509" t="s">
        <v>5</v>
      </c>
      <c r="C1509">
        <v>44.48</v>
      </c>
      <c r="D1509">
        <v>0</v>
      </c>
    </row>
    <row r="1510" spans="1:4" x14ac:dyDescent="0.2">
      <c r="A1510">
        <v>645352</v>
      </c>
      <c r="B1510" t="s">
        <v>5</v>
      </c>
      <c r="C1510">
        <v>41.79</v>
      </c>
      <c r="D1510">
        <v>0</v>
      </c>
    </row>
    <row r="1511" spans="1:4" x14ac:dyDescent="0.2">
      <c r="A1511">
        <v>209257</v>
      </c>
      <c r="B1511" t="s">
        <v>5</v>
      </c>
      <c r="C1511">
        <v>44.61</v>
      </c>
      <c r="D1511">
        <v>0</v>
      </c>
    </row>
    <row r="1512" spans="1:4" x14ac:dyDescent="0.2">
      <c r="A1512">
        <v>439169</v>
      </c>
      <c r="B1512" t="s">
        <v>5</v>
      </c>
      <c r="C1512">
        <v>41.63</v>
      </c>
      <c r="D1512">
        <v>0</v>
      </c>
    </row>
    <row r="1513" spans="1:4" x14ac:dyDescent="0.2">
      <c r="A1513">
        <v>576548</v>
      </c>
      <c r="B1513" t="s">
        <v>5</v>
      </c>
      <c r="C1513">
        <v>45.4</v>
      </c>
      <c r="D1513">
        <v>0</v>
      </c>
    </row>
    <row r="1514" spans="1:4" x14ac:dyDescent="0.2">
      <c r="A1514">
        <v>419649</v>
      </c>
      <c r="B1514" t="s">
        <v>5</v>
      </c>
      <c r="C1514">
        <v>46.58</v>
      </c>
      <c r="D1514">
        <v>0</v>
      </c>
    </row>
    <row r="1515" spans="1:4" x14ac:dyDescent="0.2">
      <c r="A1515">
        <v>147096</v>
      </c>
      <c r="B1515" t="s">
        <v>5</v>
      </c>
      <c r="C1515">
        <v>44.89</v>
      </c>
      <c r="D1515">
        <v>0</v>
      </c>
    </row>
    <row r="1516" spans="1:4" x14ac:dyDescent="0.2">
      <c r="A1516">
        <v>759828</v>
      </c>
      <c r="B1516" t="s">
        <v>5</v>
      </c>
      <c r="C1516">
        <v>49.15</v>
      </c>
      <c r="D1516">
        <v>0</v>
      </c>
    </row>
    <row r="1517" spans="1:4" x14ac:dyDescent="0.2">
      <c r="A1517">
        <v>546224</v>
      </c>
      <c r="B1517" t="s">
        <v>5</v>
      </c>
      <c r="C1517">
        <v>46.11</v>
      </c>
      <c r="D1517">
        <v>0</v>
      </c>
    </row>
    <row r="1518" spans="1:4" x14ac:dyDescent="0.2">
      <c r="A1518">
        <v>332185</v>
      </c>
      <c r="B1518" t="s">
        <v>5</v>
      </c>
      <c r="C1518">
        <v>46.81</v>
      </c>
      <c r="D1518">
        <v>0</v>
      </c>
    </row>
    <row r="1519" spans="1:4" x14ac:dyDescent="0.2">
      <c r="A1519">
        <v>867266</v>
      </c>
      <c r="B1519" t="s">
        <v>5</v>
      </c>
      <c r="C1519">
        <v>37.11</v>
      </c>
      <c r="D1519">
        <v>0</v>
      </c>
    </row>
    <row r="1520" spans="1:4" x14ac:dyDescent="0.2">
      <c r="A1520">
        <v>751654</v>
      </c>
      <c r="B1520" t="s">
        <v>5</v>
      </c>
      <c r="C1520">
        <v>44.45</v>
      </c>
      <c r="D1520">
        <v>0</v>
      </c>
    </row>
    <row r="1521" spans="1:4" x14ac:dyDescent="0.2">
      <c r="A1521">
        <v>269327</v>
      </c>
      <c r="B1521" t="s">
        <v>5</v>
      </c>
      <c r="C1521">
        <v>45.78</v>
      </c>
      <c r="D1521">
        <v>0</v>
      </c>
    </row>
    <row r="1522" spans="1:4" x14ac:dyDescent="0.2">
      <c r="A1522">
        <v>839399</v>
      </c>
      <c r="B1522" t="s">
        <v>5</v>
      </c>
      <c r="C1522">
        <v>44.72</v>
      </c>
      <c r="D1522">
        <v>0</v>
      </c>
    </row>
    <row r="1523" spans="1:4" x14ac:dyDescent="0.2">
      <c r="A1523">
        <v>183636</v>
      </c>
      <c r="B1523" t="s">
        <v>5</v>
      </c>
      <c r="C1523">
        <v>50.7</v>
      </c>
      <c r="D1523">
        <v>0</v>
      </c>
    </row>
    <row r="1524" spans="1:4" x14ac:dyDescent="0.2">
      <c r="A1524">
        <v>261503</v>
      </c>
      <c r="B1524" t="s">
        <v>5</v>
      </c>
      <c r="C1524">
        <v>45.96</v>
      </c>
      <c r="D1524">
        <v>0</v>
      </c>
    </row>
    <row r="1525" spans="1:4" x14ac:dyDescent="0.2">
      <c r="A1525">
        <v>390979</v>
      </c>
      <c r="B1525" t="s">
        <v>5</v>
      </c>
      <c r="C1525">
        <v>43.82</v>
      </c>
      <c r="D1525">
        <v>0</v>
      </c>
    </row>
    <row r="1526" spans="1:4" x14ac:dyDescent="0.2">
      <c r="A1526">
        <v>937044</v>
      </c>
      <c r="B1526" t="s">
        <v>5</v>
      </c>
      <c r="C1526">
        <v>50.09</v>
      </c>
      <c r="D1526">
        <v>0</v>
      </c>
    </row>
    <row r="1527" spans="1:4" x14ac:dyDescent="0.2">
      <c r="A1527">
        <v>287412</v>
      </c>
      <c r="B1527" t="s">
        <v>5</v>
      </c>
      <c r="C1527">
        <v>42.49</v>
      </c>
      <c r="D1527">
        <v>0</v>
      </c>
    </row>
    <row r="1528" spans="1:4" x14ac:dyDescent="0.2">
      <c r="A1528">
        <v>817600</v>
      </c>
      <c r="B1528" t="s">
        <v>5</v>
      </c>
      <c r="C1528">
        <v>49.02</v>
      </c>
      <c r="D1528">
        <v>0</v>
      </c>
    </row>
    <row r="1529" spans="1:4" x14ac:dyDescent="0.2">
      <c r="A1529">
        <v>393643</v>
      </c>
      <c r="B1529" t="s">
        <v>5</v>
      </c>
      <c r="C1529">
        <v>46.24</v>
      </c>
      <c r="D1529">
        <v>0</v>
      </c>
    </row>
    <row r="1530" spans="1:4" x14ac:dyDescent="0.2">
      <c r="A1530">
        <v>604893</v>
      </c>
      <c r="B1530" t="s">
        <v>5</v>
      </c>
      <c r="C1530">
        <v>44.64</v>
      </c>
      <c r="D1530">
        <v>0</v>
      </c>
    </row>
    <row r="1531" spans="1:4" x14ac:dyDescent="0.2">
      <c r="A1531">
        <v>556344</v>
      </c>
      <c r="B1531" t="s">
        <v>5</v>
      </c>
      <c r="C1531">
        <v>43.43</v>
      </c>
      <c r="D1531">
        <v>0</v>
      </c>
    </row>
    <row r="1532" spans="1:4" x14ac:dyDescent="0.2">
      <c r="A1532">
        <v>642263</v>
      </c>
      <c r="B1532" t="s">
        <v>5</v>
      </c>
      <c r="C1532">
        <v>49.15</v>
      </c>
      <c r="D1532">
        <v>0</v>
      </c>
    </row>
    <row r="1533" spans="1:4" x14ac:dyDescent="0.2">
      <c r="A1533">
        <v>169259</v>
      </c>
      <c r="B1533" t="s">
        <v>5</v>
      </c>
      <c r="C1533">
        <v>46.8</v>
      </c>
      <c r="D1533">
        <v>0</v>
      </c>
    </row>
    <row r="1534" spans="1:4" x14ac:dyDescent="0.2">
      <c r="A1534">
        <v>463243</v>
      </c>
      <c r="B1534" t="s">
        <v>5</v>
      </c>
      <c r="C1534">
        <v>48.51</v>
      </c>
      <c r="D1534">
        <v>0</v>
      </c>
    </row>
    <row r="1535" spans="1:4" x14ac:dyDescent="0.2">
      <c r="A1535">
        <v>367120</v>
      </c>
      <c r="B1535" t="s">
        <v>5</v>
      </c>
      <c r="C1535">
        <v>45.73</v>
      </c>
      <c r="D1535">
        <v>0</v>
      </c>
    </row>
    <row r="1536" spans="1:4" x14ac:dyDescent="0.2">
      <c r="A1536">
        <v>156084</v>
      </c>
      <c r="B1536" t="s">
        <v>5</v>
      </c>
      <c r="C1536">
        <v>47.3</v>
      </c>
      <c r="D1536">
        <v>0</v>
      </c>
    </row>
    <row r="1537" spans="1:4" x14ac:dyDescent="0.2">
      <c r="A1537">
        <v>639809</v>
      </c>
      <c r="B1537" t="s">
        <v>5</v>
      </c>
      <c r="C1537">
        <v>46.03</v>
      </c>
      <c r="D1537">
        <v>0</v>
      </c>
    </row>
    <row r="1538" spans="1:4" x14ac:dyDescent="0.2">
      <c r="A1538">
        <v>197732</v>
      </c>
      <c r="B1538" t="s">
        <v>5</v>
      </c>
      <c r="C1538">
        <v>43.14</v>
      </c>
      <c r="D1538">
        <v>0</v>
      </c>
    </row>
    <row r="1539" spans="1:4" x14ac:dyDescent="0.2">
      <c r="A1539">
        <v>805467</v>
      </c>
      <c r="B1539" t="s">
        <v>5</v>
      </c>
      <c r="C1539">
        <v>45.86</v>
      </c>
      <c r="D1539">
        <v>0</v>
      </c>
    </row>
    <row r="1540" spans="1:4" x14ac:dyDescent="0.2">
      <c r="A1540">
        <v>228096</v>
      </c>
      <c r="B1540" t="s">
        <v>5</v>
      </c>
      <c r="C1540">
        <v>44.16</v>
      </c>
      <c r="D1540">
        <v>0</v>
      </c>
    </row>
    <row r="1541" spans="1:4" x14ac:dyDescent="0.2">
      <c r="A1541">
        <v>914958</v>
      </c>
      <c r="B1541" t="s">
        <v>5</v>
      </c>
      <c r="C1541">
        <v>47.52</v>
      </c>
      <c r="D1541">
        <v>0</v>
      </c>
    </row>
    <row r="1542" spans="1:4" x14ac:dyDescent="0.2">
      <c r="A1542">
        <v>239852</v>
      </c>
      <c r="B1542" t="s">
        <v>5</v>
      </c>
      <c r="C1542">
        <v>44.52</v>
      </c>
      <c r="D1542">
        <v>0</v>
      </c>
    </row>
    <row r="1543" spans="1:4" x14ac:dyDescent="0.2">
      <c r="A1543">
        <v>261853</v>
      </c>
      <c r="B1543" t="s">
        <v>5</v>
      </c>
      <c r="C1543">
        <v>41.51</v>
      </c>
      <c r="D1543">
        <v>0</v>
      </c>
    </row>
    <row r="1544" spans="1:4" x14ac:dyDescent="0.2">
      <c r="A1544">
        <v>813123</v>
      </c>
      <c r="B1544" t="s">
        <v>5</v>
      </c>
      <c r="C1544">
        <v>47.65</v>
      </c>
      <c r="D1544">
        <v>0</v>
      </c>
    </row>
    <row r="1545" spans="1:4" x14ac:dyDescent="0.2">
      <c r="A1545">
        <v>189883</v>
      </c>
      <c r="B1545" t="s">
        <v>5</v>
      </c>
      <c r="C1545">
        <v>50.84</v>
      </c>
      <c r="D1545">
        <v>0</v>
      </c>
    </row>
    <row r="1546" spans="1:4" x14ac:dyDescent="0.2">
      <c r="A1546">
        <v>343901</v>
      </c>
      <c r="B1546" t="s">
        <v>5</v>
      </c>
      <c r="C1546">
        <v>49.25</v>
      </c>
      <c r="D1546">
        <v>0</v>
      </c>
    </row>
    <row r="1547" spans="1:4" x14ac:dyDescent="0.2">
      <c r="A1547">
        <v>744172</v>
      </c>
      <c r="B1547" t="s">
        <v>5</v>
      </c>
      <c r="C1547">
        <v>43.33</v>
      </c>
      <c r="D1547">
        <v>0</v>
      </c>
    </row>
    <row r="1548" spans="1:4" x14ac:dyDescent="0.2">
      <c r="A1548">
        <v>794053</v>
      </c>
      <c r="B1548" t="s">
        <v>5</v>
      </c>
      <c r="C1548">
        <v>44.82</v>
      </c>
      <c r="D1548">
        <v>0</v>
      </c>
    </row>
    <row r="1549" spans="1:4" x14ac:dyDescent="0.2">
      <c r="A1549">
        <v>967814</v>
      </c>
      <c r="B1549" t="s">
        <v>5</v>
      </c>
      <c r="C1549">
        <v>46.16</v>
      </c>
      <c r="D1549">
        <v>0</v>
      </c>
    </row>
    <row r="1550" spans="1:4" x14ac:dyDescent="0.2">
      <c r="A1550">
        <v>954473</v>
      </c>
      <c r="B1550" t="s">
        <v>5</v>
      </c>
      <c r="C1550">
        <v>46.74</v>
      </c>
      <c r="D1550">
        <v>0</v>
      </c>
    </row>
    <row r="1551" spans="1:4" x14ac:dyDescent="0.2">
      <c r="A1551">
        <v>237802</v>
      </c>
      <c r="B1551" t="s">
        <v>5</v>
      </c>
      <c r="C1551">
        <v>46.87</v>
      </c>
      <c r="D1551">
        <v>0</v>
      </c>
    </row>
    <row r="1552" spans="1:4" x14ac:dyDescent="0.2">
      <c r="A1552">
        <v>257348</v>
      </c>
      <c r="B1552" t="s">
        <v>5</v>
      </c>
      <c r="C1552">
        <v>43.34</v>
      </c>
      <c r="D1552">
        <v>0</v>
      </c>
    </row>
    <row r="1553" spans="1:4" x14ac:dyDescent="0.2">
      <c r="A1553">
        <v>128719</v>
      </c>
      <c r="B1553" t="s">
        <v>5</v>
      </c>
      <c r="C1553">
        <v>46.46</v>
      </c>
      <c r="D1553">
        <v>0</v>
      </c>
    </row>
    <row r="1554" spans="1:4" x14ac:dyDescent="0.2">
      <c r="A1554">
        <v>322688</v>
      </c>
      <c r="B1554" t="s">
        <v>5</v>
      </c>
      <c r="C1554">
        <v>43.82</v>
      </c>
      <c r="D1554">
        <v>0</v>
      </c>
    </row>
    <row r="1555" spans="1:4" x14ac:dyDescent="0.2">
      <c r="A1555">
        <v>987194</v>
      </c>
      <c r="B1555" t="s">
        <v>5</v>
      </c>
      <c r="C1555">
        <v>46.68</v>
      </c>
      <c r="D1555">
        <v>0</v>
      </c>
    </row>
    <row r="1556" spans="1:4" x14ac:dyDescent="0.2">
      <c r="A1556">
        <v>608456</v>
      </c>
      <c r="B1556" t="s">
        <v>5</v>
      </c>
      <c r="C1556">
        <v>45.74</v>
      </c>
      <c r="D1556">
        <v>0</v>
      </c>
    </row>
    <row r="1557" spans="1:4" x14ac:dyDescent="0.2">
      <c r="A1557">
        <v>318264</v>
      </c>
      <c r="B1557" t="s">
        <v>5</v>
      </c>
      <c r="C1557">
        <v>48.2</v>
      </c>
      <c r="D1557">
        <v>0</v>
      </c>
    </row>
    <row r="1558" spans="1:4" x14ac:dyDescent="0.2">
      <c r="A1558">
        <v>741511</v>
      </c>
      <c r="B1558" t="s">
        <v>5</v>
      </c>
      <c r="C1558">
        <v>40.79</v>
      </c>
      <c r="D1558">
        <v>0</v>
      </c>
    </row>
    <row r="1559" spans="1:4" x14ac:dyDescent="0.2">
      <c r="A1559">
        <v>881891</v>
      </c>
      <c r="B1559" t="s">
        <v>5</v>
      </c>
      <c r="C1559">
        <v>44.84</v>
      </c>
      <c r="D1559">
        <v>0</v>
      </c>
    </row>
    <row r="1560" spans="1:4" x14ac:dyDescent="0.2">
      <c r="A1560">
        <v>888935</v>
      </c>
      <c r="B1560" t="s">
        <v>5</v>
      </c>
      <c r="C1560">
        <v>38.72</v>
      </c>
      <c r="D1560">
        <v>0</v>
      </c>
    </row>
    <row r="1561" spans="1:4" x14ac:dyDescent="0.2">
      <c r="A1561">
        <v>653919</v>
      </c>
      <c r="B1561" t="s">
        <v>5</v>
      </c>
      <c r="C1561">
        <v>47.44</v>
      </c>
      <c r="D1561">
        <v>0</v>
      </c>
    </row>
    <row r="1562" spans="1:4" x14ac:dyDescent="0.2">
      <c r="A1562">
        <v>323697</v>
      </c>
      <c r="B1562" t="s">
        <v>5</v>
      </c>
      <c r="C1562">
        <v>45.68</v>
      </c>
      <c r="D1562">
        <v>0</v>
      </c>
    </row>
    <row r="1563" spans="1:4" x14ac:dyDescent="0.2">
      <c r="A1563">
        <v>165958</v>
      </c>
      <c r="B1563" t="s">
        <v>5</v>
      </c>
      <c r="C1563">
        <v>46</v>
      </c>
      <c r="D1563">
        <v>0</v>
      </c>
    </row>
    <row r="1564" spans="1:4" x14ac:dyDescent="0.2">
      <c r="A1564">
        <v>515511</v>
      </c>
      <c r="B1564" t="s">
        <v>5</v>
      </c>
      <c r="C1564">
        <v>43.54</v>
      </c>
      <c r="D1564">
        <v>0</v>
      </c>
    </row>
    <row r="1565" spans="1:4" x14ac:dyDescent="0.2">
      <c r="A1565">
        <v>265127</v>
      </c>
      <c r="B1565" t="s">
        <v>5</v>
      </c>
      <c r="C1565">
        <v>46.35</v>
      </c>
      <c r="D1565">
        <v>0</v>
      </c>
    </row>
    <row r="1566" spans="1:4" x14ac:dyDescent="0.2">
      <c r="A1566">
        <v>729265</v>
      </c>
      <c r="B1566" t="s">
        <v>5</v>
      </c>
      <c r="C1566">
        <v>46.57</v>
      </c>
      <c r="D1566">
        <v>0</v>
      </c>
    </row>
    <row r="1567" spans="1:4" x14ac:dyDescent="0.2">
      <c r="A1567">
        <v>187676</v>
      </c>
      <c r="B1567" t="s">
        <v>5</v>
      </c>
      <c r="C1567">
        <v>50.47</v>
      </c>
      <c r="D1567">
        <v>0</v>
      </c>
    </row>
    <row r="1568" spans="1:4" x14ac:dyDescent="0.2">
      <c r="A1568">
        <v>860659</v>
      </c>
      <c r="B1568" t="s">
        <v>5</v>
      </c>
      <c r="C1568">
        <v>51.12</v>
      </c>
      <c r="D1568">
        <v>0</v>
      </c>
    </row>
    <row r="1569" spans="1:4" x14ac:dyDescent="0.2">
      <c r="A1569">
        <v>659425</v>
      </c>
      <c r="B1569" t="s">
        <v>5</v>
      </c>
      <c r="C1569">
        <v>42.35</v>
      </c>
      <c r="D1569">
        <v>0</v>
      </c>
    </row>
    <row r="1570" spans="1:4" x14ac:dyDescent="0.2">
      <c r="A1570">
        <v>974067</v>
      </c>
      <c r="B1570" t="s">
        <v>5</v>
      </c>
      <c r="C1570">
        <v>48.9</v>
      </c>
      <c r="D1570">
        <v>0</v>
      </c>
    </row>
    <row r="1571" spans="1:4" x14ac:dyDescent="0.2">
      <c r="A1571">
        <v>610910</v>
      </c>
      <c r="B1571" t="s">
        <v>5</v>
      </c>
      <c r="C1571">
        <v>44.5</v>
      </c>
      <c r="D1571">
        <v>0</v>
      </c>
    </row>
    <row r="1572" spans="1:4" x14ac:dyDescent="0.2">
      <c r="A1572">
        <v>780266</v>
      </c>
      <c r="B1572" t="s">
        <v>5</v>
      </c>
      <c r="C1572">
        <v>50.26</v>
      </c>
      <c r="D1572">
        <v>0</v>
      </c>
    </row>
    <row r="1573" spans="1:4" x14ac:dyDescent="0.2">
      <c r="A1573">
        <v>590158</v>
      </c>
      <c r="B1573" t="s">
        <v>5</v>
      </c>
      <c r="C1573">
        <v>47.34</v>
      </c>
      <c r="D1573">
        <v>0</v>
      </c>
    </row>
    <row r="1574" spans="1:4" x14ac:dyDescent="0.2">
      <c r="A1574">
        <v>701690</v>
      </c>
      <c r="B1574" t="s">
        <v>5</v>
      </c>
      <c r="C1574">
        <v>47.7</v>
      </c>
      <c r="D1574">
        <v>0</v>
      </c>
    </row>
    <row r="1575" spans="1:4" x14ac:dyDescent="0.2">
      <c r="A1575">
        <v>636156</v>
      </c>
      <c r="B1575" t="s">
        <v>5</v>
      </c>
      <c r="C1575">
        <v>48.14</v>
      </c>
      <c r="D1575">
        <v>0</v>
      </c>
    </row>
    <row r="1576" spans="1:4" x14ac:dyDescent="0.2">
      <c r="A1576">
        <v>952437</v>
      </c>
      <c r="B1576" t="s">
        <v>5</v>
      </c>
      <c r="C1576">
        <v>47.91</v>
      </c>
      <c r="D1576">
        <v>0</v>
      </c>
    </row>
    <row r="1577" spans="1:4" x14ac:dyDescent="0.2">
      <c r="A1577">
        <v>931872</v>
      </c>
      <c r="B1577" t="s">
        <v>5</v>
      </c>
      <c r="C1577">
        <v>52.21</v>
      </c>
      <c r="D1577">
        <v>0</v>
      </c>
    </row>
    <row r="1578" spans="1:4" x14ac:dyDescent="0.2">
      <c r="A1578">
        <v>188997</v>
      </c>
      <c r="B1578" t="s">
        <v>5</v>
      </c>
      <c r="C1578">
        <v>46.49</v>
      </c>
      <c r="D1578">
        <v>0</v>
      </c>
    </row>
    <row r="1579" spans="1:4" x14ac:dyDescent="0.2">
      <c r="A1579">
        <v>503104</v>
      </c>
      <c r="B1579" t="s">
        <v>5</v>
      </c>
      <c r="C1579">
        <v>44.79</v>
      </c>
      <c r="D1579">
        <v>0</v>
      </c>
    </row>
    <row r="1580" spans="1:4" x14ac:dyDescent="0.2">
      <c r="A1580">
        <v>272941</v>
      </c>
      <c r="B1580" t="s">
        <v>5</v>
      </c>
      <c r="C1580">
        <v>46.67</v>
      </c>
      <c r="D1580">
        <v>0</v>
      </c>
    </row>
    <row r="1581" spans="1:4" x14ac:dyDescent="0.2">
      <c r="A1581">
        <v>642025</v>
      </c>
      <c r="B1581" t="s">
        <v>5</v>
      </c>
      <c r="C1581">
        <v>44.86</v>
      </c>
      <c r="D1581">
        <v>0</v>
      </c>
    </row>
    <row r="1582" spans="1:4" x14ac:dyDescent="0.2">
      <c r="A1582">
        <v>136478</v>
      </c>
      <c r="B1582" t="s">
        <v>5</v>
      </c>
      <c r="C1582">
        <v>50.29</v>
      </c>
      <c r="D1582">
        <v>0</v>
      </c>
    </row>
    <row r="1583" spans="1:4" x14ac:dyDescent="0.2">
      <c r="A1583">
        <v>464508</v>
      </c>
      <c r="B1583" t="s">
        <v>5</v>
      </c>
      <c r="C1583">
        <v>42.61</v>
      </c>
      <c r="D1583">
        <v>0</v>
      </c>
    </row>
    <row r="1584" spans="1:4" x14ac:dyDescent="0.2">
      <c r="A1584">
        <v>479737</v>
      </c>
      <c r="B1584" t="s">
        <v>5</v>
      </c>
      <c r="C1584">
        <v>44.21</v>
      </c>
      <c r="D1584">
        <v>0</v>
      </c>
    </row>
    <row r="1585" spans="1:4" x14ac:dyDescent="0.2">
      <c r="A1585">
        <v>920065</v>
      </c>
      <c r="B1585" t="s">
        <v>5</v>
      </c>
      <c r="C1585">
        <v>46.63</v>
      </c>
      <c r="D1585">
        <v>0</v>
      </c>
    </row>
    <row r="1586" spans="1:4" x14ac:dyDescent="0.2">
      <c r="A1586">
        <v>467739</v>
      </c>
      <c r="B1586" t="s">
        <v>5</v>
      </c>
      <c r="C1586">
        <v>43.16</v>
      </c>
      <c r="D1586">
        <v>0</v>
      </c>
    </row>
    <row r="1587" spans="1:4" x14ac:dyDescent="0.2">
      <c r="A1587">
        <v>632971</v>
      </c>
      <c r="B1587" t="s">
        <v>5</v>
      </c>
      <c r="C1587">
        <v>44.73</v>
      </c>
      <c r="D1587">
        <v>0</v>
      </c>
    </row>
    <row r="1588" spans="1:4" x14ac:dyDescent="0.2">
      <c r="A1588">
        <v>890063</v>
      </c>
      <c r="B1588" t="s">
        <v>5</v>
      </c>
      <c r="C1588">
        <v>46.8</v>
      </c>
      <c r="D1588">
        <v>0</v>
      </c>
    </row>
    <row r="1589" spans="1:4" x14ac:dyDescent="0.2">
      <c r="A1589">
        <v>679698</v>
      </c>
      <c r="B1589" t="s">
        <v>5</v>
      </c>
      <c r="C1589">
        <v>41.76</v>
      </c>
      <c r="D1589">
        <v>0</v>
      </c>
    </row>
    <row r="1590" spans="1:4" x14ac:dyDescent="0.2">
      <c r="A1590">
        <v>162348</v>
      </c>
      <c r="B1590" t="s">
        <v>5</v>
      </c>
      <c r="C1590">
        <v>44.24</v>
      </c>
      <c r="D1590">
        <v>0</v>
      </c>
    </row>
    <row r="1591" spans="1:4" x14ac:dyDescent="0.2">
      <c r="A1591">
        <v>643800</v>
      </c>
      <c r="B1591" t="s">
        <v>5</v>
      </c>
      <c r="C1591">
        <v>46.01</v>
      </c>
      <c r="D1591">
        <v>0</v>
      </c>
    </row>
    <row r="1592" spans="1:4" x14ac:dyDescent="0.2">
      <c r="A1592">
        <v>850963</v>
      </c>
      <c r="B1592" t="s">
        <v>5</v>
      </c>
      <c r="C1592">
        <v>51.09</v>
      </c>
      <c r="D1592">
        <v>0</v>
      </c>
    </row>
    <row r="1593" spans="1:4" x14ac:dyDescent="0.2">
      <c r="A1593">
        <v>652036</v>
      </c>
      <c r="B1593" t="s">
        <v>5</v>
      </c>
      <c r="C1593">
        <v>44.23</v>
      </c>
      <c r="D1593">
        <v>0</v>
      </c>
    </row>
    <row r="1594" spans="1:4" x14ac:dyDescent="0.2">
      <c r="A1594">
        <v>672621</v>
      </c>
      <c r="B1594" t="s">
        <v>5</v>
      </c>
      <c r="C1594">
        <v>45.51</v>
      </c>
      <c r="D1594">
        <v>0</v>
      </c>
    </row>
    <row r="1595" spans="1:4" x14ac:dyDescent="0.2">
      <c r="A1595">
        <v>408299</v>
      </c>
      <c r="B1595" t="s">
        <v>5</v>
      </c>
      <c r="C1595">
        <v>45.92</v>
      </c>
      <c r="D1595">
        <v>0</v>
      </c>
    </row>
    <row r="1596" spans="1:4" x14ac:dyDescent="0.2">
      <c r="A1596">
        <v>818483</v>
      </c>
      <c r="B1596" t="s">
        <v>5</v>
      </c>
      <c r="C1596">
        <v>46.08</v>
      </c>
      <c r="D1596">
        <v>0</v>
      </c>
    </row>
    <row r="1597" spans="1:4" x14ac:dyDescent="0.2">
      <c r="A1597">
        <v>468400</v>
      </c>
      <c r="B1597" t="s">
        <v>5</v>
      </c>
      <c r="C1597">
        <v>46.54</v>
      </c>
      <c r="D1597">
        <v>0</v>
      </c>
    </row>
    <row r="1598" spans="1:4" x14ac:dyDescent="0.2">
      <c r="A1598">
        <v>708819</v>
      </c>
      <c r="B1598" t="s">
        <v>5</v>
      </c>
      <c r="C1598">
        <v>43.37</v>
      </c>
      <c r="D1598">
        <v>0</v>
      </c>
    </row>
    <row r="1599" spans="1:4" x14ac:dyDescent="0.2">
      <c r="A1599">
        <v>319020</v>
      </c>
      <c r="B1599" t="s">
        <v>5</v>
      </c>
      <c r="C1599">
        <v>47.59</v>
      </c>
      <c r="D1599">
        <v>0</v>
      </c>
    </row>
    <row r="1600" spans="1:4" x14ac:dyDescent="0.2">
      <c r="A1600">
        <v>801125</v>
      </c>
      <c r="B1600" t="s">
        <v>5</v>
      </c>
      <c r="C1600">
        <v>46.36</v>
      </c>
      <c r="D1600">
        <v>0</v>
      </c>
    </row>
    <row r="1601" spans="1:4" x14ac:dyDescent="0.2">
      <c r="A1601">
        <v>757069</v>
      </c>
      <c r="B1601" t="s">
        <v>5</v>
      </c>
      <c r="C1601">
        <v>46.72</v>
      </c>
      <c r="D1601">
        <v>0</v>
      </c>
    </row>
    <row r="1602" spans="1:4" x14ac:dyDescent="0.2">
      <c r="A1602">
        <v>399580</v>
      </c>
      <c r="B1602" t="s">
        <v>5</v>
      </c>
      <c r="C1602">
        <v>48.32</v>
      </c>
      <c r="D1602">
        <v>0</v>
      </c>
    </row>
    <row r="1603" spans="1:4" x14ac:dyDescent="0.2">
      <c r="A1603">
        <v>240355</v>
      </c>
      <c r="B1603" t="s">
        <v>5</v>
      </c>
      <c r="C1603">
        <v>50.53</v>
      </c>
      <c r="D1603">
        <v>0</v>
      </c>
    </row>
    <row r="1604" spans="1:4" x14ac:dyDescent="0.2">
      <c r="A1604">
        <v>175808</v>
      </c>
      <c r="B1604" t="s">
        <v>5</v>
      </c>
      <c r="C1604">
        <v>48.71</v>
      </c>
      <c r="D1604">
        <v>0</v>
      </c>
    </row>
    <row r="1605" spans="1:4" x14ac:dyDescent="0.2">
      <c r="A1605">
        <v>385159</v>
      </c>
      <c r="B1605" t="s">
        <v>5</v>
      </c>
      <c r="C1605">
        <v>44.14</v>
      </c>
      <c r="D1605">
        <v>0</v>
      </c>
    </row>
    <row r="1606" spans="1:4" x14ac:dyDescent="0.2">
      <c r="A1606">
        <v>453041</v>
      </c>
      <c r="B1606" t="s">
        <v>5</v>
      </c>
      <c r="C1606">
        <v>46.45</v>
      </c>
      <c r="D1606">
        <v>0</v>
      </c>
    </row>
    <row r="1607" spans="1:4" x14ac:dyDescent="0.2">
      <c r="A1607">
        <v>369408</v>
      </c>
      <c r="B1607" t="s">
        <v>5</v>
      </c>
      <c r="C1607">
        <v>48.21</v>
      </c>
      <c r="D1607">
        <v>0</v>
      </c>
    </row>
    <row r="1608" spans="1:4" x14ac:dyDescent="0.2">
      <c r="A1608">
        <v>112027</v>
      </c>
      <c r="B1608" t="s">
        <v>5</v>
      </c>
      <c r="C1608">
        <v>45.61</v>
      </c>
      <c r="D1608">
        <v>0</v>
      </c>
    </row>
    <row r="1609" spans="1:4" x14ac:dyDescent="0.2">
      <c r="A1609">
        <v>537552</v>
      </c>
      <c r="B1609" t="s">
        <v>5</v>
      </c>
      <c r="C1609">
        <v>42.27</v>
      </c>
      <c r="D1609">
        <v>0</v>
      </c>
    </row>
    <row r="1610" spans="1:4" x14ac:dyDescent="0.2">
      <c r="A1610">
        <v>539190</v>
      </c>
      <c r="B1610" t="s">
        <v>5</v>
      </c>
      <c r="C1610">
        <v>42.12</v>
      </c>
      <c r="D1610">
        <v>0</v>
      </c>
    </row>
    <row r="1611" spans="1:4" x14ac:dyDescent="0.2">
      <c r="A1611">
        <v>322272</v>
      </c>
      <c r="B1611" t="s">
        <v>5</v>
      </c>
      <c r="C1611">
        <v>44.84</v>
      </c>
      <c r="D1611">
        <v>0</v>
      </c>
    </row>
    <row r="1612" spans="1:4" x14ac:dyDescent="0.2">
      <c r="A1612">
        <v>924618</v>
      </c>
      <c r="B1612" t="s">
        <v>5</v>
      </c>
      <c r="C1612">
        <v>47.65</v>
      </c>
      <c r="D1612">
        <v>0</v>
      </c>
    </row>
    <row r="1613" spans="1:4" x14ac:dyDescent="0.2">
      <c r="A1613">
        <v>920737</v>
      </c>
      <c r="B1613" t="s">
        <v>5</v>
      </c>
      <c r="C1613">
        <v>48.89</v>
      </c>
      <c r="D1613">
        <v>0</v>
      </c>
    </row>
    <row r="1614" spans="1:4" x14ac:dyDescent="0.2">
      <c r="A1614">
        <v>693120</v>
      </c>
      <c r="B1614" t="s">
        <v>5</v>
      </c>
      <c r="C1614">
        <v>46.59</v>
      </c>
      <c r="D1614">
        <v>0</v>
      </c>
    </row>
    <row r="1615" spans="1:4" x14ac:dyDescent="0.2">
      <c r="A1615">
        <v>687900</v>
      </c>
      <c r="B1615" t="s">
        <v>5</v>
      </c>
      <c r="C1615">
        <v>44.59</v>
      </c>
      <c r="D1615">
        <v>0</v>
      </c>
    </row>
    <row r="1616" spans="1:4" x14ac:dyDescent="0.2">
      <c r="A1616">
        <v>552609</v>
      </c>
      <c r="B1616" t="s">
        <v>5</v>
      </c>
      <c r="C1616">
        <v>42.98</v>
      </c>
      <c r="D1616">
        <v>0</v>
      </c>
    </row>
    <row r="1617" spans="1:4" x14ac:dyDescent="0.2">
      <c r="A1617">
        <v>863748</v>
      </c>
      <c r="B1617" t="s">
        <v>5</v>
      </c>
      <c r="C1617">
        <v>41.63</v>
      </c>
      <c r="D1617">
        <v>0</v>
      </c>
    </row>
    <row r="1618" spans="1:4" x14ac:dyDescent="0.2">
      <c r="A1618">
        <v>161413</v>
      </c>
      <c r="B1618" t="s">
        <v>5</v>
      </c>
      <c r="C1618">
        <v>45.88</v>
      </c>
      <c r="D1618">
        <v>0</v>
      </c>
    </row>
    <row r="1619" spans="1:4" x14ac:dyDescent="0.2">
      <c r="A1619">
        <v>179688</v>
      </c>
      <c r="B1619" t="s">
        <v>5</v>
      </c>
      <c r="C1619">
        <v>41.06</v>
      </c>
      <c r="D1619">
        <v>0</v>
      </c>
    </row>
    <row r="1620" spans="1:4" x14ac:dyDescent="0.2">
      <c r="A1620">
        <v>303031</v>
      </c>
      <c r="B1620" t="s">
        <v>5</v>
      </c>
      <c r="C1620">
        <v>47</v>
      </c>
      <c r="D1620">
        <v>0</v>
      </c>
    </row>
    <row r="1621" spans="1:4" x14ac:dyDescent="0.2">
      <c r="A1621">
        <v>120852</v>
      </c>
      <c r="B1621" t="s">
        <v>5</v>
      </c>
      <c r="C1621">
        <v>44.19</v>
      </c>
      <c r="D1621">
        <v>0</v>
      </c>
    </row>
    <row r="1622" spans="1:4" x14ac:dyDescent="0.2">
      <c r="A1622">
        <v>495541</v>
      </c>
      <c r="B1622" t="s">
        <v>5</v>
      </c>
      <c r="C1622">
        <v>42.62</v>
      </c>
      <c r="D1622">
        <v>0</v>
      </c>
    </row>
    <row r="1623" spans="1:4" x14ac:dyDescent="0.2">
      <c r="A1623">
        <v>676912</v>
      </c>
      <c r="B1623" t="s">
        <v>5</v>
      </c>
      <c r="C1623">
        <v>49.04</v>
      </c>
      <c r="D1623">
        <v>0</v>
      </c>
    </row>
    <row r="1624" spans="1:4" x14ac:dyDescent="0.2">
      <c r="A1624">
        <v>626755</v>
      </c>
      <c r="B1624" t="s">
        <v>5</v>
      </c>
      <c r="C1624">
        <v>48.54</v>
      </c>
      <c r="D1624">
        <v>0</v>
      </c>
    </row>
    <row r="1625" spans="1:4" x14ac:dyDescent="0.2">
      <c r="A1625">
        <v>265200</v>
      </c>
      <c r="B1625" t="s">
        <v>5</v>
      </c>
      <c r="C1625">
        <v>46.07</v>
      </c>
      <c r="D1625">
        <v>0</v>
      </c>
    </row>
    <row r="1626" spans="1:4" x14ac:dyDescent="0.2">
      <c r="A1626">
        <v>958659</v>
      </c>
      <c r="B1626" t="s">
        <v>5</v>
      </c>
      <c r="C1626">
        <v>41.66</v>
      </c>
      <c r="D1626">
        <v>0</v>
      </c>
    </row>
    <row r="1627" spans="1:4" x14ac:dyDescent="0.2">
      <c r="A1627">
        <v>893636</v>
      </c>
      <c r="B1627" t="s">
        <v>5</v>
      </c>
      <c r="C1627">
        <v>40.71</v>
      </c>
      <c r="D1627">
        <v>0</v>
      </c>
    </row>
    <row r="1628" spans="1:4" x14ac:dyDescent="0.2">
      <c r="A1628">
        <v>315052</v>
      </c>
      <c r="B1628" t="s">
        <v>5</v>
      </c>
      <c r="C1628">
        <v>41.89</v>
      </c>
      <c r="D1628">
        <v>0</v>
      </c>
    </row>
    <row r="1629" spans="1:4" x14ac:dyDescent="0.2">
      <c r="A1629">
        <v>114480</v>
      </c>
      <c r="B1629" t="s">
        <v>5</v>
      </c>
      <c r="C1629">
        <v>48.97</v>
      </c>
      <c r="D1629">
        <v>0</v>
      </c>
    </row>
    <row r="1630" spans="1:4" x14ac:dyDescent="0.2">
      <c r="A1630">
        <v>788317</v>
      </c>
      <c r="B1630" t="s">
        <v>5</v>
      </c>
      <c r="C1630">
        <v>43.63</v>
      </c>
      <c r="D1630">
        <v>0</v>
      </c>
    </row>
    <row r="1631" spans="1:4" x14ac:dyDescent="0.2">
      <c r="A1631">
        <v>112148</v>
      </c>
      <c r="B1631" t="s">
        <v>5</v>
      </c>
      <c r="C1631">
        <v>45.7</v>
      </c>
      <c r="D1631">
        <v>0</v>
      </c>
    </row>
    <row r="1632" spans="1:4" x14ac:dyDescent="0.2">
      <c r="A1632">
        <v>796781</v>
      </c>
      <c r="B1632" t="s">
        <v>5</v>
      </c>
      <c r="C1632">
        <v>48.72</v>
      </c>
      <c r="D1632">
        <v>0</v>
      </c>
    </row>
    <row r="1633" spans="1:4" x14ac:dyDescent="0.2">
      <c r="A1633">
        <v>939483</v>
      </c>
      <c r="B1633" t="s">
        <v>5</v>
      </c>
      <c r="C1633">
        <v>40.49</v>
      </c>
      <c r="D1633">
        <v>0</v>
      </c>
    </row>
    <row r="1634" spans="1:4" x14ac:dyDescent="0.2">
      <c r="A1634">
        <v>328184</v>
      </c>
      <c r="B1634" t="s">
        <v>5</v>
      </c>
      <c r="C1634">
        <v>42.64</v>
      </c>
      <c r="D1634">
        <v>0</v>
      </c>
    </row>
    <row r="1635" spans="1:4" x14ac:dyDescent="0.2">
      <c r="A1635">
        <v>799163</v>
      </c>
      <c r="B1635" t="s">
        <v>5</v>
      </c>
      <c r="C1635">
        <v>48.94</v>
      </c>
      <c r="D1635">
        <v>0</v>
      </c>
    </row>
    <row r="1636" spans="1:4" x14ac:dyDescent="0.2">
      <c r="A1636">
        <v>696265</v>
      </c>
      <c r="B1636" t="s">
        <v>5</v>
      </c>
      <c r="C1636">
        <v>47.33</v>
      </c>
      <c r="D1636">
        <v>0</v>
      </c>
    </row>
    <row r="1637" spans="1:4" x14ac:dyDescent="0.2">
      <c r="A1637">
        <v>138256</v>
      </c>
      <c r="B1637" t="s">
        <v>5</v>
      </c>
      <c r="C1637">
        <v>49.68</v>
      </c>
      <c r="D1637">
        <v>0</v>
      </c>
    </row>
    <row r="1638" spans="1:4" x14ac:dyDescent="0.2">
      <c r="A1638">
        <v>951546</v>
      </c>
      <c r="B1638" t="s">
        <v>5</v>
      </c>
      <c r="C1638">
        <v>46.93</v>
      </c>
      <c r="D1638">
        <v>0</v>
      </c>
    </row>
    <row r="1639" spans="1:4" x14ac:dyDescent="0.2">
      <c r="A1639">
        <v>818466</v>
      </c>
      <c r="B1639" t="s">
        <v>5</v>
      </c>
      <c r="C1639">
        <v>47.91</v>
      </c>
      <c r="D1639">
        <v>0</v>
      </c>
    </row>
    <row r="1640" spans="1:4" x14ac:dyDescent="0.2">
      <c r="A1640">
        <v>128532</v>
      </c>
      <c r="B1640" t="s">
        <v>5</v>
      </c>
      <c r="C1640">
        <v>44.88</v>
      </c>
      <c r="D1640">
        <v>0</v>
      </c>
    </row>
    <row r="1641" spans="1:4" x14ac:dyDescent="0.2">
      <c r="A1641">
        <v>501661</v>
      </c>
      <c r="B1641" t="s">
        <v>5</v>
      </c>
      <c r="C1641">
        <v>44.03</v>
      </c>
      <c r="D1641">
        <v>0</v>
      </c>
    </row>
    <row r="1642" spans="1:4" x14ac:dyDescent="0.2">
      <c r="A1642">
        <v>785053</v>
      </c>
      <c r="B1642" t="s">
        <v>5</v>
      </c>
      <c r="C1642">
        <v>42.07</v>
      </c>
      <c r="D1642">
        <v>0</v>
      </c>
    </row>
    <row r="1643" spans="1:4" x14ac:dyDescent="0.2">
      <c r="A1643">
        <v>191448</v>
      </c>
      <c r="B1643" t="s">
        <v>5</v>
      </c>
      <c r="C1643">
        <v>43.42</v>
      </c>
      <c r="D1643">
        <v>0</v>
      </c>
    </row>
    <row r="1644" spans="1:4" x14ac:dyDescent="0.2">
      <c r="A1644">
        <v>600945</v>
      </c>
      <c r="B1644" t="s">
        <v>5</v>
      </c>
      <c r="C1644">
        <v>49.81</v>
      </c>
      <c r="D1644">
        <v>0</v>
      </c>
    </row>
    <row r="1645" spans="1:4" x14ac:dyDescent="0.2">
      <c r="A1645">
        <v>257388</v>
      </c>
      <c r="B1645" t="s">
        <v>5</v>
      </c>
      <c r="C1645">
        <v>52.6</v>
      </c>
      <c r="D1645">
        <v>0</v>
      </c>
    </row>
    <row r="1646" spans="1:4" x14ac:dyDescent="0.2">
      <c r="A1646">
        <v>709212</v>
      </c>
      <c r="B1646" t="s">
        <v>5</v>
      </c>
      <c r="C1646">
        <v>47.38</v>
      </c>
      <c r="D1646">
        <v>0</v>
      </c>
    </row>
    <row r="1647" spans="1:4" x14ac:dyDescent="0.2">
      <c r="A1647">
        <v>532177</v>
      </c>
      <c r="B1647" t="s">
        <v>5</v>
      </c>
      <c r="C1647">
        <v>44.41</v>
      </c>
      <c r="D1647">
        <v>0</v>
      </c>
    </row>
    <row r="1648" spans="1:4" x14ac:dyDescent="0.2">
      <c r="A1648">
        <v>689778</v>
      </c>
      <c r="B1648" t="s">
        <v>5</v>
      </c>
      <c r="C1648">
        <v>43.82</v>
      </c>
      <c r="D1648">
        <v>0</v>
      </c>
    </row>
    <row r="1649" spans="1:4" x14ac:dyDescent="0.2">
      <c r="A1649">
        <v>795072</v>
      </c>
      <c r="B1649" t="s">
        <v>5</v>
      </c>
      <c r="C1649">
        <v>44.05</v>
      </c>
      <c r="D1649">
        <v>0</v>
      </c>
    </row>
    <row r="1650" spans="1:4" x14ac:dyDescent="0.2">
      <c r="A1650">
        <v>798670</v>
      </c>
      <c r="B1650" t="s">
        <v>5</v>
      </c>
      <c r="C1650">
        <v>47.19</v>
      </c>
      <c r="D1650">
        <v>0</v>
      </c>
    </row>
    <row r="1651" spans="1:4" x14ac:dyDescent="0.2">
      <c r="A1651">
        <v>163986</v>
      </c>
      <c r="B1651" t="s">
        <v>5</v>
      </c>
      <c r="C1651">
        <v>48.54</v>
      </c>
      <c r="D1651">
        <v>0</v>
      </c>
    </row>
    <row r="1652" spans="1:4" x14ac:dyDescent="0.2">
      <c r="A1652">
        <v>567363</v>
      </c>
      <c r="B1652" t="s">
        <v>5</v>
      </c>
      <c r="C1652">
        <v>42.99</v>
      </c>
      <c r="D1652">
        <v>0</v>
      </c>
    </row>
    <row r="1653" spans="1:4" x14ac:dyDescent="0.2">
      <c r="A1653">
        <v>639491</v>
      </c>
      <c r="B1653" t="s">
        <v>5</v>
      </c>
      <c r="C1653">
        <v>43.91</v>
      </c>
      <c r="D1653">
        <v>0</v>
      </c>
    </row>
    <row r="1654" spans="1:4" x14ac:dyDescent="0.2">
      <c r="A1654">
        <v>904168</v>
      </c>
      <c r="B1654" t="s">
        <v>5</v>
      </c>
      <c r="C1654">
        <v>44.55</v>
      </c>
      <c r="D1654">
        <v>0</v>
      </c>
    </row>
    <row r="1655" spans="1:4" x14ac:dyDescent="0.2">
      <c r="A1655">
        <v>609592</v>
      </c>
      <c r="B1655" t="s">
        <v>5</v>
      </c>
      <c r="C1655">
        <v>41.98</v>
      </c>
      <c r="D1655">
        <v>0</v>
      </c>
    </row>
    <row r="1656" spans="1:4" x14ac:dyDescent="0.2">
      <c r="A1656">
        <v>143311</v>
      </c>
      <c r="B1656" t="s">
        <v>5</v>
      </c>
      <c r="C1656">
        <v>48.04</v>
      </c>
      <c r="D1656">
        <v>0</v>
      </c>
    </row>
    <row r="1657" spans="1:4" x14ac:dyDescent="0.2">
      <c r="A1657">
        <v>964464</v>
      </c>
      <c r="B1657" t="s">
        <v>5</v>
      </c>
      <c r="C1657">
        <v>45.45</v>
      </c>
      <c r="D1657">
        <v>0</v>
      </c>
    </row>
    <row r="1658" spans="1:4" x14ac:dyDescent="0.2">
      <c r="A1658">
        <v>771826</v>
      </c>
      <c r="B1658" t="s">
        <v>5</v>
      </c>
      <c r="C1658">
        <v>44.05</v>
      </c>
      <c r="D1658">
        <v>0</v>
      </c>
    </row>
    <row r="1659" spans="1:4" x14ac:dyDescent="0.2">
      <c r="A1659">
        <v>521709</v>
      </c>
      <c r="B1659" t="s">
        <v>5</v>
      </c>
      <c r="C1659">
        <v>48.02</v>
      </c>
      <c r="D1659">
        <v>0</v>
      </c>
    </row>
    <row r="1660" spans="1:4" x14ac:dyDescent="0.2">
      <c r="A1660">
        <v>381926</v>
      </c>
      <c r="B1660" t="s">
        <v>5</v>
      </c>
      <c r="C1660">
        <v>48.62</v>
      </c>
      <c r="D1660">
        <v>0</v>
      </c>
    </row>
    <row r="1661" spans="1:4" x14ac:dyDescent="0.2">
      <c r="A1661">
        <v>125776</v>
      </c>
      <c r="B1661" t="s">
        <v>5</v>
      </c>
      <c r="C1661">
        <v>46.48</v>
      </c>
      <c r="D1661">
        <v>0</v>
      </c>
    </row>
    <row r="1662" spans="1:4" x14ac:dyDescent="0.2">
      <c r="A1662">
        <v>640480</v>
      </c>
      <c r="B1662" t="s">
        <v>5</v>
      </c>
      <c r="C1662">
        <v>43.67</v>
      </c>
      <c r="D1662">
        <v>0</v>
      </c>
    </row>
    <row r="1663" spans="1:4" x14ac:dyDescent="0.2">
      <c r="A1663">
        <v>804368</v>
      </c>
      <c r="B1663" t="s">
        <v>5</v>
      </c>
      <c r="C1663">
        <v>46.5</v>
      </c>
      <c r="D1663">
        <v>0</v>
      </c>
    </row>
    <row r="1664" spans="1:4" x14ac:dyDescent="0.2">
      <c r="A1664">
        <v>266330</v>
      </c>
      <c r="B1664" t="s">
        <v>5</v>
      </c>
      <c r="C1664">
        <v>42.69</v>
      </c>
      <c r="D1664">
        <v>0</v>
      </c>
    </row>
    <row r="1665" spans="1:4" x14ac:dyDescent="0.2">
      <c r="A1665">
        <v>131062</v>
      </c>
      <c r="B1665" t="s">
        <v>5</v>
      </c>
      <c r="C1665">
        <v>43.24</v>
      </c>
      <c r="D1665">
        <v>0</v>
      </c>
    </row>
    <row r="1666" spans="1:4" x14ac:dyDescent="0.2">
      <c r="A1666">
        <v>598079</v>
      </c>
      <c r="B1666" t="s">
        <v>5</v>
      </c>
      <c r="C1666">
        <v>49.3</v>
      </c>
      <c r="D1666">
        <v>0</v>
      </c>
    </row>
    <row r="1667" spans="1:4" x14ac:dyDescent="0.2">
      <c r="A1667">
        <v>971513</v>
      </c>
      <c r="B1667" t="s">
        <v>5</v>
      </c>
      <c r="C1667">
        <v>44.64</v>
      </c>
      <c r="D1667">
        <v>0</v>
      </c>
    </row>
    <row r="1668" spans="1:4" x14ac:dyDescent="0.2">
      <c r="A1668">
        <v>381815</v>
      </c>
      <c r="B1668" t="s">
        <v>5</v>
      </c>
      <c r="C1668">
        <v>45.87</v>
      </c>
      <c r="D1668">
        <v>0</v>
      </c>
    </row>
    <row r="1669" spans="1:4" x14ac:dyDescent="0.2">
      <c r="A1669">
        <v>339181</v>
      </c>
      <c r="B1669" t="s">
        <v>5</v>
      </c>
      <c r="C1669">
        <v>45.13</v>
      </c>
      <c r="D1669">
        <v>0</v>
      </c>
    </row>
    <row r="1670" spans="1:4" x14ac:dyDescent="0.2">
      <c r="A1670">
        <v>898674</v>
      </c>
      <c r="B1670" t="s">
        <v>5</v>
      </c>
      <c r="C1670">
        <v>48.15</v>
      </c>
      <c r="D1670">
        <v>0</v>
      </c>
    </row>
    <row r="1671" spans="1:4" x14ac:dyDescent="0.2">
      <c r="A1671">
        <v>700506</v>
      </c>
      <c r="B1671" t="s">
        <v>5</v>
      </c>
      <c r="C1671">
        <v>48.43</v>
      </c>
      <c r="D1671">
        <v>0</v>
      </c>
    </row>
    <row r="1672" spans="1:4" x14ac:dyDescent="0.2">
      <c r="A1672">
        <v>475136</v>
      </c>
      <c r="B1672" t="s">
        <v>5</v>
      </c>
      <c r="C1672">
        <v>50.06</v>
      </c>
      <c r="D1672">
        <v>0</v>
      </c>
    </row>
    <row r="1673" spans="1:4" x14ac:dyDescent="0.2">
      <c r="A1673">
        <v>929536</v>
      </c>
      <c r="B1673" t="s">
        <v>5</v>
      </c>
      <c r="C1673">
        <v>46.24</v>
      </c>
      <c r="D1673">
        <v>0</v>
      </c>
    </row>
    <row r="1674" spans="1:4" x14ac:dyDescent="0.2">
      <c r="A1674">
        <v>309107</v>
      </c>
      <c r="B1674" t="s">
        <v>5</v>
      </c>
      <c r="C1674">
        <v>44.43</v>
      </c>
      <c r="D1674">
        <v>0</v>
      </c>
    </row>
    <row r="1675" spans="1:4" x14ac:dyDescent="0.2">
      <c r="A1675">
        <v>322434</v>
      </c>
      <c r="B1675" t="s">
        <v>5</v>
      </c>
      <c r="C1675">
        <v>46.6</v>
      </c>
      <c r="D1675">
        <v>0</v>
      </c>
    </row>
    <row r="1676" spans="1:4" x14ac:dyDescent="0.2">
      <c r="A1676">
        <v>339596</v>
      </c>
      <c r="B1676" t="s">
        <v>5</v>
      </c>
      <c r="C1676">
        <v>44.91</v>
      </c>
      <c r="D1676">
        <v>0</v>
      </c>
    </row>
    <row r="1677" spans="1:4" x14ac:dyDescent="0.2">
      <c r="A1677">
        <v>703061</v>
      </c>
      <c r="B1677" t="s">
        <v>5</v>
      </c>
      <c r="C1677">
        <v>49.24</v>
      </c>
      <c r="D1677">
        <v>0</v>
      </c>
    </row>
    <row r="1678" spans="1:4" x14ac:dyDescent="0.2">
      <c r="A1678">
        <v>154948</v>
      </c>
      <c r="B1678" t="s">
        <v>5</v>
      </c>
      <c r="C1678">
        <v>43.66</v>
      </c>
      <c r="D1678">
        <v>0</v>
      </c>
    </row>
    <row r="1679" spans="1:4" x14ac:dyDescent="0.2">
      <c r="A1679">
        <v>307793</v>
      </c>
      <c r="B1679" t="s">
        <v>5</v>
      </c>
      <c r="C1679">
        <v>46.45</v>
      </c>
      <c r="D1679">
        <v>0</v>
      </c>
    </row>
    <row r="1680" spans="1:4" x14ac:dyDescent="0.2">
      <c r="A1680">
        <v>310619</v>
      </c>
      <c r="B1680" t="s">
        <v>5</v>
      </c>
      <c r="C1680">
        <v>46.54</v>
      </c>
      <c r="D1680">
        <v>0</v>
      </c>
    </row>
    <row r="1681" spans="1:4" x14ac:dyDescent="0.2">
      <c r="A1681">
        <v>290041</v>
      </c>
      <c r="B1681" t="s">
        <v>5</v>
      </c>
      <c r="C1681">
        <v>37.880000000000003</v>
      </c>
      <c r="D1681">
        <v>0</v>
      </c>
    </row>
    <row r="1682" spans="1:4" x14ac:dyDescent="0.2">
      <c r="A1682">
        <v>609128</v>
      </c>
      <c r="B1682" t="s">
        <v>5</v>
      </c>
      <c r="C1682">
        <v>46.78</v>
      </c>
      <c r="D1682">
        <v>0</v>
      </c>
    </row>
    <row r="1683" spans="1:4" x14ac:dyDescent="0.2">
      <c r="A1683">
        <v>261910</v>
      </c>
      <c r="B1683" t="s">
        <v>5</v>
      </c>
      <c r="C1683">
        <v>41.05</v>
      </c>
      <c r="D1683">
        <v>0</v>
      </c>
    </row>
    <row r="1684" spans="1:4" x14ac:dyDescent="0.2">
      <c r="A1684">
        <v>942292</v>
      </c>
      <c r="B1684" t="s">
        <v>5</v>
      </c>
      <c r="C1684">
        <v>48.89</v>
      </c>
      <c r="D1684">
        <v>0</v>
      </c>
    </row>
    <row r="1685" spans="1:4" x14ac:dyDescent="0.2">
      <c r="A1685">
        <v>572176</v>
      </c>
      <c r="B1685" t="s">
        <v>5</v>
      </c>
      <c r="C1685">
        <v>45.68</v>
      </c>
      <c r="D1685">
        <v>0</v>
      </c>
    </row>
    <row r="1686" spans="1:4" x14ac:dyDescent="0.2">
      <c r="A1686">
        <v>155657</v>
      </c>
      <c r="B1686" t="s">
        <v>5</v>
      </c>
      <c r="C1686">
        <v>45.58</v>
      </c>
      <c r="D1686">
        <v>0</v>
      </c>
    </row>
    <row r="1687" spans="1:4" x14ac:dyDescent="0.2">
      <c r="A1687">
        <v>740588</v>
      </c>
      <c r="B1687" t="s">
        <v>5</v>
      </c>
      <c r="C1687">
        <v>45.99</v>
      </c>
      <c r="D1687">
        <v>0</v>
      </c>
    </row>
    <row r="1688" spans="1:4" x14ac:dyDescent="0.2">
      <c r="A1688">
        <v>928288</v>
      </c>
      <c r="B1688" t="s">
        <v>5</v>
      </c>
      <c r="C1688">
        <v>44.13</v>
      </c>
      <c r="D1688">
        <v>0</v>
      </c>
    </row>
    <row r="1689" spans="1:4" x14ac:dyDescent="0.2">
      <c r="A1689">
        <v>606960</v>
      </c>
      <c r="B1689" t="s">
        <v>5</v>
      </c>
      <c r="C1689">
        <v>46.57</v>
      </c>
      <c r="D1689">
        <v>0</v>
      </c>
    </row>
    <row r="1690" spans="1:4" x14ac:dyDescent="0.2">
      <c r="A1690">
        <v>995201</v>
      </c>
      <c r="B1690" t="s">
        <v>5</v>
      </c>
      <c r="C1690">
        <v>42.62</v>
      </c>
      <c r="D1690">
        <v>0</v>
      </c>
    </row>
    <row r="1691" spans="1:4" x14ac:dyDescent="0.2">
      <c r="A1691">
        <v>202427</v>
      </c>
      <c r="B1691" t="s">
        <v>5</v>
      </c>
      <c r="C1691">
        <v>50.82</v>
      </c>
      <c r="D1691">
        <v>0</v>
      </c>
    </row>
    <row r="1692" spans="1:4" x14ac:dyDescent="0.2">
      <c r="A1692">
        <v>348353</v>
      </c>
      <c r="B1692" t="s">
        <v>5</v>
      </c>
      <c r="C1692">
        <v>47.11</v>
      </c>
      <c r="D1692">
        <v>0</v>
      </c>
    </row>
    <row r="1693" spans="1:4" x14ac:dyDescent="0.2">
      <c r="A1693">
        <v>161873</v>
      </c>
      <c r="B1693" t="s">
        <v>5</v>
      </c>
      <c r="C1693">
        <v>45.4</v>
      </c>
      <c r="D1693">
        <v>0</v>
      </c>
    </row>
    <row r="1694" spans="1:4" x14ac:dyDescent="0.2">
      <c r="A1694">
        <v>911054</v>
      </c>
      <c r="B1694" t="s">
        <v>5</v>
      </c>
      <c r="C1694">
        <v>46.64</v>
      </c>
      <c r="D1694">
        <v>0</v>
      </c>
    </row>
    <row r="1695" spans="1:4" x14ac:dyDescent="0.2">
      <c r="A1695">
        <v>939545</v>
      </c>
      <c r="B1695" t="s">
        <v>5</v>
      </c>
      <c r="C1695">
        <v>47.53</v>
      </c>
      <c r="D1695">
        <v>0</v>
      </c>
    </row>
    <row r="1696" spans="1:4" x14ac:dyDescent="0.2">
      <c r="A1696">
        <v>191692</v>
      </c>
      <c r="B1696" t="s">
        <v>5</v>
      </c>
      <c r="C1696">
        <v>47.46</v>
      </c>
      <c r="D1696">
        <v>0</v>
      </c>
    </row>
    <row r="1697" spans="1:4" x14ac:dyDescent="0.2">
      <c r="A1697">
        <v>389578</v>
      </c>
      <c r="B1697" t="s">
        <v>5</v>
      </c>
      <c r="C1697">
        <v>45.87</v>
      </c>
      <c r="D1697">
        <v>0</v>
      </c>
    </row>
    <row r="1698" spans="1:4" x14ac:dyDescent="0.2">
      <c r="A1698">
        <v>683337</v>
      </c>
      <c r="B1698" t="s">
        <v>5</v>
      </c>
      <c r="C1698">
        <v>47.08</v>
      </c>
      <c r="D1698">
        <v>0</v>
      </c>
    </row>
    <row r="1699" spans="1:4" x14ac:dyDescent="0.2">
      <c r="A1699">
        <v>196592</v>
      </c>
      <c r="B1699" t="s">
        <v>5</v>
      </c>
      <c r="C1699">
        <v>43.12</v>
      </c>
      <c r="D1699">
        <v>0</v>
      </c>
    </row>
    <row r="1700" spans="1:4" x14ac:dyDescent="0.2">
      <c r="A1700">
        <v>172026</v>
      </c>
      <c r="B1700" t="s">
        <v>5</v>
      </c>
      <c r="C1700">
        <v>44.63</v>
      </c>
      <c r="D1700">
        <v>0</v>
      </c>
    </row>
    <row r="1701" spans="1:4" x14ac:dyDescent="0.2">
      <c r="A1701">
        <v>663595</v>
      </c>
      <c r="B1701" t="s">
        <v>5</v>
      </c>
      <c r="C1701">
        <v>43.04</v>
      </c>
      <c r="D1701">
        <v>0</v>
      </c>
    </row>
    <row r="1702" spans="1:4" x14ac:dyDescent="0.2">
      <c r="A1702">
        <v>572058</v>
      </c>
      <c r="B1702" t="s">
        <v>5</v>
      </c>
      <c r="C1702">
        <v>47.4</v>
      </c>
      <c r="D1702">
        <v>0</v>
      </c>
    </row>
    <row r="1703" spans="1:4" x14ac:dyDescent="0.2">
      <c r="A1703">
        <v>546019</v>
      </c>
      <c r="B1703" t="s">
        <v>5</v>
      </c>
      <c r="C1703">
        <v>43.6</v>
      </c>
      <c r="D1703">
        <v>0</v>
      </c>
    </row>
    <row r="1704" spans="1:4" x14ac:dyDescent="0.2">
      <c r="A1704">
        <v>147307</v>
      </c>
      <c r="B1704" t="s">
        <v>5</v>
      </c>
      <c r="C1704">
        <v>45.4</v>
      </c>
      <c r="D1704">
        <v>0</v>
      </c>
    </row>
    <row r="1705" spans="1:4" x14ac:dyDescent="0.2">
      <c r="A1705">
        <v>492918</v>
      </c>
      <c r="B1705" t="s">
        <v>5</v>
      </c>
      <c r="C1705">
        <v>45.42</v>
      </c>
      <c r="D1705">
        <v>0</v>
      </c>
    </row>
    <row r="1706" spans="1:4" x14ac:dyDescent="0.2">
      <c r="A1706">
        <v>553261</v>
      </c>
      <c r="B1706" t="s">
        <v>5</v>
      </c>
      <c r="C1706">
        <v>42.96</v>
      </c>
      <c r="D1706">
        <v>0</v>
      </c>
    </row>
    <row r="1707" spans="1:4" x14ac:dyDescent="0.2">
      <c r="A1707">
        <v>632651</v>
      </c>
      <c r="B1707" t="s">
        <v>5</v>
      </c>
      <c r="C1707">
        <v>47.57</v>
      </c>
      <c r="D1707">
        <v>0</v>
      </c>
    </row>
    <row r="1708" spans="1:4" x14ac:dyDescent="0.2">
      <c r="A1708">
        <v>133450</v>
      </c>
      <c r="B1708" t="s">
        <v>5</v>
      </c>
      <c r="C1708">
        <v>46.56</v>
      </c>
      <c r="D1708">
        <v>0</v>
      </c>
    </row>
    <row r="1709" spans="1:4" x14ac:dyDescent="0.2">
      <c r="A1709">
        <v>738651</v>
      </c>
      <c r="B1709" t="s">
        <v>5</v>
      </c>
      <c r="C1709">
        <v>48.72</v>
      </c>
      <c r="D1709">
        <v>0</v>
      </c>
    </row>
    <row r="1710" spans="1:4" x14ac:dyDescent="0.2">
      <c r="A1710">
        <v>316331</v>
      </c>
      <c r="B1710" t="s">
        <v>5</v>
      </c>
      <c r="C1710">
        <v>45.07</v>
      </c>
      <c r="D1710">
        <v>0</v>
      </c>
    </row>
    <row r="1711" spans="1:4" x14ac:dyDescent="0.2">
      <c r="A1711">
        <v>528516</v>
      </c>
      <c r="B1711" t="s">
        <v>5</v>
      </c>
      <c r="C1711">
        <v>41.33</v>
      </c>
      <c r="D1711">
        <v>0</v>
      </c>
    </row>
    <row r="1712" spans="1:4" x14ac:dyDescent="0.2">
      <c r="A1712">
        <v>595473</v>
      </c>
      <c r="B1712" t="s">
        <v>5</v>
      </c>
      <c r="C1712">
        <v>46.8</v>
      </c>
      <c r="D1712">
        <v>0</v>
      </c>
    </row>
    <row r="1713" spans="1:4" x14ac:dyDescent="0.2">
      <c r="A1713">
        <v>134819</v>
      </c>
      <c r="B1713" t="s">
        <v>5</v>
      </c>
      <c r="C1713">
        <v>48.88</v>
      </c>
      <c r="D1713">
        <v>0</v>
      </c>
    </row>
    <row r="1714" spans="1:4" x14ac:dyDescent="0.2">
      <c r="A1714">
        <v>332183</v>
      </c>
      <c r="B1714" t="s">
        <v>5</v>
      </c>
      <c r="C1714">
        <v>45.16</v>
      </c>
      <c r="D1714">
        <v>0</v>
      </c>
    </row>
    <row r="1715" spans="1:4" x14ac:dyDescent="0.2">
      <c r="A1715">
        <v>212805</v>
      </c>
      <c r="B1715" t="s">
        <v>5</v>
      </c>
      <c r="C1715">
        <v>47.36</v>
      </c>
      <c r="D1715">
        <v>0</v>
      </c>
    </row>
    <row r="1716" spans="1:4" x14ac:dyDescent="0.2">
      <c r="A1716">
        <v>889272</v>
      </c>
      <c r="B1716" t="s">
        <v>5</v>
      </c>
      <c r="C1716">
        <v>47.47</v>
      </c>
      <c r="D1716">
        <v>0</v>
      </c>
    </row>
    <row r="1717" spans="1:4" x14ac:dyDescent="0.2">
      <c r="A1717">
        <v>160720</v>
      </c>
      <c r="B1717" t="s">
        <v>5</v>
      </c>
      <c r="C1717">
        <v>48.54</v>
      </c>
      <c r="D1717">
        <v>0</v>
      </c>
    </row>
    <row r="1718" spans="1:4" x14ac:dyDescent="0.2">
      <c r="A1718">
        <v>251208</v>
      </c>
      <c r="B1718" t="s">
        <v>5</v>
      </c>
      <c r="C1718">
        <v>44.72</v>
      </c>
      <c r="D1718">
        <v>0</v>
      </c>
    </row>
    <row r="1719" spans="1:4" x14ac:dyDescent="0.2">
      <c r="A1719">
        <v>752533</v>
      </c>
      <c r="B1719" t="s">
        <v>5</v>
      </c>
      <c r="C1719">
        <v>49.4</v>
      </c>
      <c r="D1719">
        <v>0</v>
      </c>
    </row>
    <row r="1720" spans="1:4" x14ac:dyDescent="0.2">
      <c r="A1720">
        <v>629822</v>
      </c>
      <c r="B1720" t="s">
        <v>5</v>
      </c>
      <c r="C1720">
        <v>43.63</v>
      </c>
      <c r="D1720">
        <v>0</v>
      </c>
    </row>
    <row r="1721" spans="1:4" x14ac:dyDescent="0.2">
      <c r="A1721">
        <v>300930</v>
      </c>
      <c r="B1721" t="s">
        <v>5</v>
      </c>
      <c r="C1721">
        <v>42.97</v>
      </c>
      <c r="D1721">
        <v>0</v>
      </c>
    </row>
    <row r="1722" spans="1:4" x14ac:dyDescent="0.2">
      <c r="A1722">
        <v>459661</v>
      </c>
      <c r="B1722" t="s">
        <v>5</v>
      </c>
      <c r="C1722">
        <v>43.34</v>
      </c>
      <c r="D1722">
        <v>0</v>
      </c>
    </row>
    <row r="1723" spans="1:4" x14ac:dyDescent="0.2">
      <c r="A1723">
        <v>450985</v>
      </c>
      <c r="B1723" t="s">
        <v>5</v>
      </c>
      <c r="C1723">
        <v>45.79</v>
      </c>
      <c r="D1723">
        <v>0</v>
      </c>
    </row>
    <row r="1724" spans="1:4" x14ac:dyDescent="0.2">
      <c r="A1724">
        <v>176164</v>
      </c>
      <c r="B1724" t="s">
        <v>5</v>
      </c>
      <c r="C1724">
        <v>42.39</v>
      </c>
      <c r="D1724">
        <v>0</v>
      </c>
    </row>
    <row r="1725" spans="1:4" x14ac:dyDescent="0.2">
      <c r="A1725">
        <v>444909</v>
      </c>
      <c r="B1725" t="s">
        <v>5</v>
      </c>
      <c r="C1725">
        <v>43.94</v>
      </c>
      <c r="D1725">
        <v>0</v>
      </c>
    </row>
    <row r="1726" spans="1:4" x14ac:dyDescent="0.2">
      <c r="A1726">
        <v>407738</v>
      </c>
      <c r="B1726" t="s">
        <v>5</v>
      </c>
      <c r="C1726">
        <v>50.34</v>
      </c>
      <c r="D1726">
        <v>0</v>
      </c>
    </row>
    <row r="1727" spans="1:4" x14ac:dyDescent="0.2">
      <c r="A1727">
        <v>570437</v>
      </c>
      <c r="B1727" t="s">
        <v>5</v>
      </c>
      <c r="C1727">
        <v>46.93</v>
      </c>
      <c r="D1727">
        <v>0</v>
      </c>
    </row>
    <row r="1728" spans="1:4" x14ac:dyDescent="0.2">
      <c r="A1728">
        <v>683787</v>
      </c>
      <c r="B1728" t="s">
        <v>5</v>
      </c>
      <c r="C1728">
        <v>40.14</v>
      </c>
      <c r="D1728">
        <v>0</v>
      </c>
    </row>
    <row r="1729" spans="1:4" x14ac:dyDescent="0.2">
      <c r="A1729">
        <v>916926</v>
      </c>
      <c r="B1729" t="s">
        <v>5</v>
      </c>
      <c r="C1729">
        <v>46.72</v>
      </c>
      <c r="D1729">
        <v>0</v>
      </c>
    </row>
    <row r="1730" spans="1:4" x14ac:dyDescent="0.2">
      <c r="A1730">
        <v>867875</v>
      </c>
      <c r="B1730" t="s">
        <v>5</v>
      </c>
      <c r="C1730">
        <v>49.98</v>
      </c>
      <c r="D1730">
        <v>0</v>
      </c>
    </row>
    <row r="1731" spans="1:4" x14ac:dyDescent="0.2">
      <c r="A1731">
        <v>836547</v>
      </c>
      <c r="B1731" t="s">
        <v>5</v>
      </c>
      <c r="C1731">
        <v>44.29</v>
      </c>
      <c r="D1731">
        <v>0</v>
      </c>
    </row>
    <row r="1732" spans="1:4" x14ac:dyDescent="0.2">
      <c r="A1732">
        <v>554805</v>
      </c>
      <c r="B1732" t="s">
        <v>5</v>
      </c>
      <c r="C1732">
        <v>46.16</v>
      </c>
      <c r="D1732">
        <v>0</v>
      </c>
    </row>
    <row r="1733" spans="1:4" x14ac:dyDescent="0.2">
      <c r="A1733">
        <v>258849</v>
      </c>
      <c r="B1733" t="s">
        <v>5</v>
      </c>
      <c r="C1733">
        <v>47</v>
      </c>
      <c r="D1733">
        <v>0</v>
      </c>
    </row>
    <row r="1734" spans="1:4" x14ac:dyDescent="0.2">
      <c r="A1734">
        <v>781587</v>
      </c>
      <c r="B1734" t="s">
        <v>5</v>
      </c>
      <c r="C1734">
        <v>48.91</v>
      </c>
      <c r="D1734">
        <v>0</v>
      </c>
    </row>
    <row r="1735" spans="1:4" x14ac:dyDescent="0.2">
      <c r="A1735">
        <v>559275</v>
      </c>
      <c r="B1735" t="s">
        <v>5</v>
      </c>
      <c r="C1735">
        <v>42.26</v>
      </c>
      <c r="D1735">
        <v>0</v>
      </c>
    </row>
    <row r="1736" spans="1:4" x14ac:dyDescent="0.2">
      <c r="A1736">
        <v>721113</v>
      </c>
      <c r="B1736" t="s">
        <v>5</v>
      </c>
      <c r="C1736">
        <v>46.57</v>
      </c>
      <c r="D1736">
        <v>0</v>
      </c>
    </row>
    <row r="1737" spans="1:4" x14ac:dyDescent="0.2">
      <c r="A1737">
        <v>863904</v>
      </c>
      <c r="B1737" t="s">
        <v>5</v>
      </c>
      <c r="C1737">
        <v>46.03</v>
      </c>
      <c r="D1737">
        <v>0</v>
      </c>
    </row>
    <row r="1738" spans="1:4" x14ac:dyDescent="0.2">
      <c r="A1738">
        <v>220990</v>
      </c>
      <c r="B1738" t="s">
        <v>5</v>
      </c>
      <c r="C1738">
        <v>48.56</v>
      </c>
      <c r="D1738">
        <v>0</v>
      </c>
    </row>
    <row r="1739" spans="1:4" x14ac:dyDescent="0.2">
      <c r="A1739">
        <v>925410</v>
      </c>
      <c r="B1739" t="s">
        <v>5</v>
      </c>
      <c r="C1739">
        <v>45.86</v>
      </c>
      <c r="D1739">
        <v>0</v>
      </c>
    </row>
    <row r="1740" spans="1:4" x14ac:dyDescent="0.2">
      <c r="A1740">
        <v>588666</v>
      </c>
      <c r="B1740" t="s">
        <v>5</v>
      </c>
      <c r="C1740">
        <v>45.56</v>
      </c>
      <c r="D1740">
        <v>0</v>
      </c>
    </row>
    <row r="1741" spans="1:4" x14ac:dyDescent="0.2">
      <c r="A1741">
        <v>251330</v>
      </c>
      <c r="B1741" t="s">
        <v>5</v>
      </c>
      <c r="C1741">
        <v>44.43</v>
      </c>
      <c r="D1741">
        <v>0</v>
      </c>
    </row>
    <row r="1742" spans="1:4" x14ac:dyDescent="0.2">
      <c r="A1742">
        <v>190352</v>
      </c>
      <c r="B1742" t="s">
        <v>5</v>
      </c>
      <c r="C1742">
        <v>42.93</v>
      </c>
      <c r="D1742">
        <v>0</v>
      </c>
    </row>
    <row r="1743" spans="1:4" x14ac:dyDescent="0.2">
      <c r="A1743">
        <v>549290</v>
      </c>
      <c r="B1743" t="s">
        <v>5</v>
      </c>
      <c r="C1743">
        <v>45.4</v>
      </c>
      <c r="D1743">
        <v>0</v>
      </c>
    </row>
    <row r="1744" spans="1:4" x14ac:dyDescent="0.2">
      <c r="A1744">
        <v>150614</v>
      </c>
      <c r="B1744" t="s">
        <v>5</v>
      </c>
      <c r="C1744">
        <v>44.46</v>
      </c>
      <c r="D1744">
        <v>0</v>
      </c>
    </row>
    <row r="1745" spans="1:4" x14ac:dyDescent="0.2">
      <c r="A1745">
        <v>397604</v>
      </c>
      <c r="B1745" t="s">
        <v>5</v>
      </c>
      <c r="C1745">
        <v>44.25</v>
      </c>
      <c r="D1745">
        <v>0</v>
      </c>
    </row>
    <row r="1746" spans="1:4" x14ac:dyDescent="0.2">
      <c r="A1746">
        <v>168374</v>
      </c>
      <c r="B1746" t="s">
        <v>5</v>
      </c>
      <c r="C1746">
        <v>44.33</v>
      </c>
      <c r="D1746">
        <v>0</v>
      </c>
    </row>
    <row r="1747" spans="1:4" x14ac:dyDescent="0.2">
      <c r="A1747">
        <v>460269</v>
      </c>
      <c r="B1747" t="s">
        <v>5</v>
      </c>
      <c r="C1747">
        <v>44.46</v>
      </c>
      <c r="D1747">
        <v>0</v>
      </c>
    </row>
    <row r="1748" spans="1:4" x14ac:dyDescent="0.2">
      <c r="A1748">
        <v>966510</v>
      </c>
      <c r="B1748" t="s">
        <v>5</v>
      </c>
      <c r="C1748">
        <v>43.79</v>
      </c>
      <c r="D1748">
        <v>0</v>
      </c>
    </row>
    <row r="1749" spans="1:4" x14ac:dyDescent="0.2">
      <c r="A1749">
        <v>207048</v>
      </c>
      <c r="B1749" t="s">
        <v>5</v>
      </c>
      <c r="C1749">
        <v>49.12</v>
      </c>
      <c r="D1749">
        <v>0</v>
      </c>
    </row>
    <row r="1750" spans="1:4" x14ac:dyDescent="0.2">
      <c r="A1750">
        <v>412087</v>
      </c>
      <c r="B1750" t="s">
        <v>5</v>
      </c>
      <c r="C1750">
        <v>46.16</v>
      </c>
      <c r="D1750">
        <v>0</v>
      </c>
    </row>
    <row r="1751" spans="1:4" x14ac:dyDescent="0.2">
      <c r="A1751">
        <v>437305</v>
      </c>
      <c r="B1751" t="s">
        <v>5</v>
      </c>
      <c r="C1751">
        <v>47.33</v>
      </c>
      <c r="D1751">
        <v>0</v>
      </c>
    </row>
    <row r="1752" spans="1:4" x14ac:dyDescent="0.2">
      <c r="A1752">
        <v>157092</v>
      </c>
      <c r="B1752" t="s">
        <v>5</v>
      </c>
      <c r="C1752">
        <v>43.93</v>
      </c>
      <c r="D1752">
        <v>0</v>
      </c>
    </row>
    <row r="1753" spans="1:4" x14ac:dyDescent="0.2">
      <c r="A1753">
        <v>783121</v>
      </c>
      <c r="B1753" t="s">
        <v>5</v>
      </c>
      <c r="C1753">
        <v>44.49</v>
      </c>
      <c r="D1753">
        <v>0</v>
      </c>
    </row>
    <row r="1754" spans="1:4" x14ac:dyDescent="0.2">
      <c r="A1754">
        <v>783285</v>
      </c>
      <c r="B1754" t="s">
        <v>5</v>
      </c>
      <c r="C1754">
        <v>44.48</v>
      </c>
      <c r="D1754">
        <v>0</v>
      </c>
    </row>
    <row r="1755" spans="1:4" x14ac:dyDescent="0.2">
      <c r="A1755">
        <v>230451</v>
      </c>
      <c r="B1755" t="s">
        <v>5</v>
      </c>
      <c r="C1755">
        <v>48.29</v>
      </c>
      <c r="D1755">
        <v>0</v>
      </c>
    </row>
    <row r="1756" spans="1:4" x14ac:dyDescent="0.2">
      <c r="A1756">
        <v>793176</v>
      </c>
      <c r="B1756" t="s">
        <v>5</v>
      </c>
      <c r="C1756">
        <v>44.96</v>
      </c>
      <c r="D1756">
        <v>0</v>
      </c>
    </row>
    <row r="1757" spans="1:4" x14ac:dyDescent="0.2">
      <c r="A1757">
        <v>205396</v>
      </c>
      <c r="B1757" t="s">
        <v>5</v>
      </c>
      <c r="C1757">
        <v>47.47</v>
      </c>
      <c r="D1757">
        <v>0</v>
      </c>
    </row>
    <row r="1758" spans="1:4" x14ac:dyDescent="0.2">
      <c r="A1758">
        <v>963780</v>
      </c>
      <c r="B1758" t="s">
        <v>5</v>
      </c>
      <c r="C1758">
        <v>43.9</v>
      </c>
      <c r="D1758">
        <v>0</v>
      </c>
    </row>
    <row r="1759" spans="1:4" x14ac:dyDescent="0.2">
      <c r="A1759">
        <v>488309</v>
      </c>
      <c r="B1759" t="s">
        <v>5</v>
      </c>
      <c r="C1759">
        <v>49.08</v>
      </c>
      <c r="D1759">
        <v>0</v>
      </c>
    </row>
    <row r="1760" spans="1:4" x14ac:dyDescent="0.2">
      <c r="A1760">
        <v>613663</v>
      </c>
      <c r="B1760" t="s">
        <v>5</v>
      </c>
      <c r="C1760">
        <v>42.91</v>
      </c>
      <c r="D1760">
        <v>0</v>
      </c>
    </row>
    <row r="1761" spans="1:4" x14ac:dyDescent="0.2">
      <c r="A1761">
        <v>368494</v>
      </c>
      <c r="B1761" t="s">
        <v>5</v>
      </c>
      <c r="C1761">
        <v>46.35</v>
      </c>
      <c r="D1761">
        <v>0</v>
      </c>
    </row>
    <row r="1762" spans="1:4" x14ac:dyDescent="0.2">
      <c r="A1762">
        <v>190473</v>
      </c>
      <c r="B1762" t="s">
        <v>5</v>
      </c>
      <c r="C1762">
        <v>45.97</v>
      </c>
      <c r="D1762">
        <v>0</v>
      </c>
    </row>
    <row r="1763" spans="1:4" x14ac:dyDescent="0.2">
      <c r="A1763">
        <v>457818</v>
      </c>
      <c r="B1763" t="s">
        <v>5</v>
      </c>
      <c r="C1763">
        <v>43.02</v>
      </c>
      <c r="D1763">
        <v>0</v>
      </c>
    </row>
    <row r="1764" spans="1:4" x14ac:dyDescent="0.2">
      <c r="A1764">
        <v>514726</v>
      </c>
      <c r="B1764" t="s">
        <v>5</v>
      </c>
      <c r="C1764">
        <v>44.65</v>
      </c>
      <c r="D1764">
        <v>0</v>
      </c>
    </row>
    <row r="1765" spans="1:4" x14ac:dyDescent="0.2">
      <c r="A1765">
        <v>436654</v>
      </c>
      <c r="B1765" t="s">
        <v>5</v>
      </c>
      <c r="C1765">
        <v>39.11</v>
      </c>
      <c r="D1765">
        <v>0</v>
      </c>
    </row>
    <row r="1766" spans="1:4" x14ac:dyDescent="0.2">
      <c r="A1766">
        <v>555407</v>
      </c>
      <c r="B1766" t="s">
        <v>5</v>
      </c>
      <c r="C1766">
        <v>42.54</v>
      </c>
      <c r="D1766">
        <v>0</v>
      </c>
    </row>
    <row r="1767" spans="1:4" x14ac:dyDescent="0.2">
      <c r="A1767">
        <v>179053</v>
      </c>
      <c r="B1767" t="s">
        <v>5</v>
      </c>
      <c r="C1767">
        <v>47.9</v>
      </c>
      <c r="D1767">
        <v>0</v>
      </c>
    </row>
    <row r="1768" spans="1:4" x14ac:dyDescent="0.2">
      <c r="A1768">
        <v>180673</v>
      </c>
      <c r="B1768" t="s">
        <v>5</v>
      </c>
      <c r="C1768">
        <v>53.65</v>
      </c>
      <c r="D1768">
        <v>0</v>
      </c>
    </row>
    <row r="1769" spans="1:4" x14ac:dyDescent="0.2">
      <c r="A1769">
        <v>871944</v>
      </c>
      <c r="B1769" t="s">
        <v>5</v>
      </c>
      <c r="C1769">
        <v>47.84</v>
      </c>
      <c r="D1769">
        <v>0</v>
      </c>
    </row>
    <row r="1770" spans="1:4" x14ac:dyDescent="0.2">
      <c r="A1770">
        <v>308680</v>
      </c>
      <c r="B1770" t="s">
        <v>5</v>
      </c>
      <c r="C1770">
        <v>44.86</v>
      </c>
      <c r="D1770">
        <v>0</v>
      </c>
    </row>
    <row r="1771" spans="1:4" x14ac:dyDescent="0.2">
      <c r="A1771">
        <v>922064</v>
      </c>
      <c r="B1771" t="s">
        <v>5</v>
      </c>
      <c r="C1771">
        <v>44.09</v>
      </c>
      <c r="D1771">
        <v>0</v>
      </c>
    </row>
    <row r="1772" spans="1:4" x14ac:dyDescent="0.2">
      <c r="A1772">
        <v>500247</v>
      </c>
      <c r="B1772" t="s">
        <v>5</v>
      </c>
      <c r="C1772">
        <v>47.13</v>
      </c>
      <c r="D1772">
        <v>0</v>
      </c>
    </row>
    <row r="1773" spans="1:4" x14ac:dyDescent="0.2">
      <c r="A1773">
        <v>171542</v>
      </c>
      <c r="B1773" t="s">
        <v>5</v>
      </c>
      <c r="C1773">
        <v>48.17</v>
      </c>
      <c r="D1773">
        <v>0</v>
      </c>
    </row>
    <row r="1774" spans="1:4" x14ac:dyDescent="0.2">
      <c r="A1774">
        <v>631141</v>
      </c>
      <c r="B1774" t="s">
        <v>5</v>
      </c>
      <c r="C1774">
        <v>46.47</v>
      </c>
      <c r="D1774">
        <v>0</v>
      </c>
    </row>
    <row r="1775" spans="1:4" x14ac:dyDescent="0.2">
      <c r="A1775">
        <v>462434</v>
      </c>
      <c r="B1775" t="s">
        <v>5</v>
      </c>
      <c r="C1775">
        <v>47.24</v>
      </c>
      <c r="D1775">
        <v>0</v>
      </c>
    </row>
    <row r="1776" spans="1:4" x14ac:dyDescent="0.2">
      <c r="A1776">
        <v>837351</v>
      </c>
      <c r="B1776" t="s">
        <v>5</v>
      </c>
      <c r="C1776">
        <v>46.83</v>
      </c>
      <c r="D1776">
        <v>0</v>
      </c>
    </row>
    <row r="1777" spans="1:4" x14ac:dyDescent="0.2">
      <c r="A1777">
        <v>942142</v>
      </c>
      <c r="B1777" t="s">
        <v>5</v>
      </c>
      <c r="C1777">
        <v>43.51</v>
      </c>
      <c r="D1777">
        <v>0</v>
      </c>
    </row>
    <row r="1778" spans="1:4" x14ac:dyDescent="0.2">
      <c r="A1778">
        <v>760848</v>
      </c>
      <c r="B1778" t="s">
        <v>5</v>
      </c>
      <c r="C1778">
        <v>47.17</v>
      </c>
      <c r="D1778">
        <v>0</v>
      </c>
    </row>
    <row r="1779" spans="1:4" x14ac:dyDescent="0.2">
      <c r="A1779">
        <v>831501</v>
      </c>
      <c r="B1779" t="s">
        <v>5</v>
      </c>
      <c r="C1779">
        <v>45.61</v>
      </c>
      <c r="D1779">
        <v>0</v>
      </c>
    </row>
    <row r="1780" spans="1:4" x14ac:dyDescent="0.2">
      <c r="A1780">
        <v>591173</v>
      </c>
      <c r="B1780" t="s">
        <v>5</v>
      </c>
      <c r="C1780">
        <v>43.93</v>
      </c>
      <c r="D1780">
        <v>0</v>
      </c>
    </row>
    <row r="1781" spans="1:4" x14ac:dyDescent="0.2">
      <c r="A1781">
        <v>917562</v>
      </c>
      <c r="B1781" t="s">
        <v>5</v>
      </c>
      <c r="C1781">
        <v>45.06</v>
      </c>
      <c r="D17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C58F-E44C-F549-B798-2F1313F70452}">
  <dimension ref="A1:S1781"/>
  <sheetViews>
    <sheetView topLeftCell="E1" workbookViewId="0">
      <selection activeCell="M1" sqref="M1"/>
    </sheetView>
  </sheetViews>
  <sheetFormatPr baseColWidth="10" defaultRowHeight="15" x14ac:dyDescent="0.2"/>
  <cols>
    <col min="1" max="1" width="10.33203125" bestFit="1" customWidth="1"/>
    <col min="2" max="2" width="10" bestFit="1" customWidth="1"/>
    <col min="3" max="3" width="11" bestFit="1" customWidth="1"/>
    <col min="4" max="4" width="8.83203125"/>
    <col min="11" max="11" width="12.1640625" bestFit="1" customWidth="1"/>
    <col min="12" max="13" width="16.6640625" bestFit="1" customWidth="1"/>
    <col min="14" max="14" width="12.1640625" bestFit="1" customWidth="1"/>
    <col min="15" max="15" width="16.6640625" bestFit="1" customWidth="1"/>
    <col min="17" max="17" width="37.83203125" bestFit="1" customWidth="1"/>
    <col min="18" max="19" width="17.6640625" bestFit="1" customWidth="1"/>
  </cols>
  <sheetData>
    <row r="1" spans="1:19" ht="38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30</v>
      </c>
      <c r="K1" s="7" t="s">
        <v>30</v>
      </c>
      <c r="L1" t="s">
        <v>37</v>
      </c>
      <c r="M1" s="12" t="s">
        <v>64</v>
      </c>
      <c r="N1" s="7" t="s">
        <v>30</v>
      </c>
      <c r="O1" t="s">
        <v>38</v>
      </c>
      <c r="Q1" s="9" t="s">
        <v>39</v>
      </c>
    </row>
    <row r="2" spans="1:19" x14ac:dyDescent="0.2">
      <c r="A2">
        <v>176890</v>
      </c>
      <c r="B2" t="s">
        <v>4</v>
      </c>
      <c r="C2">
        <v>49.46</v>
      </c>
      <c r="D2">
        <v>1</v>
      </c>
      <c r="E2">
        <v>0.41984100314239259</v>
      </c>
      <c r="F2" t="str">
        <f>IF(AND(E2&lt;0.5,B2="control"),"A1",IF(AND(E2&gt;0.5,B2="control"),"A2","treatment"))</f>
        <v>treatment</v>
      </c>
    </row>
    <row r="3" spans="1:19" x14ac:dyDescent="0.2">
      <c r="A3">
        <v>443058</v>
      </c>
      <c r="B3" t="s">
        <v>4</v>
      </c>
      <c r="C3">
        <v>49.34</v>
      </c>
      <c r="D3">
        <v>1</v>
      </c>
      <c r="E3">
        <v>0.51069500325889006</v>
      </c>
      <c r="F3" t="str">
        <f t="shared" ref="F3:F66" si="0">IF(AND(E3&lt;0.5,B3="control"),"A1",IF(AND(E3&gt;0.5,B3="control"),"A2","treatment"))</f>
        <v>treatment</v>
      </c>
      <c r="K3" s="7" t="s">
        <v>34</v>
      </c>
      <c r="L3" t="s">
        <v>36</v>
      </c>
      <c r="N3" s="7" t="s">
        <v>34</v>
      </c>
      <c r="O3" t="s">
        <v>36</v>
      </c>
      <c r="Q3" t="s">
        <v>44</v>
      </c>
    </row>
    <row r="4" spans="1:19" ht="16" thickBot="1" x14ac:dyDescent="0.25">
      <c r="A4">
        <v>827633</v>
      </c>
      <c r="B4" t="s">
        <v>4</v>
      </c>
      <c r="C4">
        <v>44.08</v>
      </c>
      <c r="D4">
        <v>1</v>
      </c>
      <c r="E4">
        <v>0.18732840180291699</v>
      </c>
      <c r="F4" t="str">
        <f t="shared" si="0"/>
        <v>treatment</v>
      </c>
      <c r="H4" s="4" t="s">
        <v>32</v>
      </c>
      <c r="I4" s="4">
        <f>COUNTIF(E2:E1781,"&gt;0.5")</f>
        <v>854</v>
      </c>
      <c r="K4" s="8">
        <v>112027</v>
      </c>
      <c r="L4" s="6">
        <v>45.61</v>
      </c>
      <c r="N4" s="8">
        <v>112148</v>
      </c>
      <c r="O4" s="6">
        <v>45.7</v>
      </c>
    </row>
    <row r="5" spans="1:19" x14ac:dyDescent="0.2">
      <c r="A5">
        <v>277331</v>
      </c>
      <c r="B5" t="s">
        <v>4</v>
      </c>
      <c r="C5">
        <v>47.16</v>
      </c>
      <c r="D5">
        <v>1</v>
      </c>
      <c r="E5">
        <v>0.66707794705450263</v>
      </c>
      <c r="F5" t="str">
        <f t="shared" si="0"/>
        <v>treatment</v>
      </c>
      <c r="H5" s="4" t="s">
        <v>33</v>
      </c>
      <c r="I5" s="4">
        <f>COUNTIF(E1:E1782,"&lt;0.5")</f>
        <v>926</v>
      </c>
      <c r="K5" s="8">
        <v>112985</v>
      </c>
      <c r="L5" s="6">
        <v>46.4</v>
      </c>
      <c r="N5" s="8">
        <v>114480</v>
      </c>
      <c r="O5" s="6">
        <v>48.97</v>
      </c>
      <c r="Q5" s="3"/>
      <c r="R5" s="3" t="s">
        <v>54</v>
      </c>
      <c r="S5" s="3" t="s">
        <v>55</v>
      </c>
    </row>
    <row r="6" spans="1:19" x14ac:dyDescent="0.2">
      <c r="A6">
        <v>843324</v>
      </c>
      <c r="B6" t="s">
        <v>4</v>
      </c>
      <c r="C6">
        <v>44.19</v>
      </c>
      <c r="D6">
        <v>1</v>
      </c>
      <c r="E6">
        <v>0.29345145776225456</v>
      </c>
      <c r="F6" t="str">
        <f t="shared" si="0"/>
        <v>treatment</v>
      </c>
      <c r="K6" s="8">
        <v>113751</v>
      </c>
      <c r="L6" s="6">
        <v>47.15</v>
      </c>
      <c r="N6" s="8">
        <v>114946</v>
      </c>
      <c r="O6" s="6">
        <v>42.94</v>
      </c>
      <c r="Q6" s="1" t="s">
        <v>15</v>
      </c>
      <c r="R6" s="1">
        <v>45.682511312217251</v>
      </c>
      <c r="S6" s="1">
        <v>45.847871287128712</v>
      </c>
    </row>
    <row r="7" spans="1:19" x14ac:dyDescent="0.2">
      <c r="A7">
        <v>728413</v>
      </c>
      <c r="B7" t="s">
        <v>4</v>
      </c>
      <c r="C7">
        <v>42.32</v>
      </c>
      <c r="D7">
        <v>1</v>
      </c>
      <c r="E7">
        <v>0.25065006697329728</v>
      </c>
      <c r="F7" t="str">
        <f t="shared" si="0"/>
        <v>treatment</v>
      </c>
      <c r="K7" s="8">
        <v>115544</v>
      </c>
      <c r="L7" s="6">
        <v>46.76</v>
      </c>
      <c r="N7" s="8">
        <v>119813</v>
      </c>
      <c r="O7" s="6">
        <v>48.66</v>
      </c>
      <c r="Q7" s="1" t="s">
        <v>45</v>
      </c>
      <c r="R7" s="1">
        <v>5.9630456064477091</v>
      </c>
      <c r="S7" s="1">
        <v>6.7825522811586341</v>
      </c>
    </row>
    <row r="8" spans="1:19" x14ac:dyDescent="0.2">
      <c r="A8">
        <v>320626</v>
      </c>
      <c r="B8" t="s">
        <v>4</v>
      </c>
      <c r="C8">
        <v>48.07</v>
      </c>
      <c r="D8">
        <v>1</v>
      </c>
      <c r="E8">
        <v>0.24350040594514011</v>
      </c>
      <c r="F8" t="str">
        <f t="shared" si="0"/>
        <v>treatment</v>
      </c>
      <c r="K8" s="8">
        <v>116751</v>
      </c>
      <c r="L8" s="6">
        <v>43.96</v>
      </c>
      <c r="N8" s="8">
        <v>122396</v>
      </c>
      <c r="O8" s="6">
        <v>47.04</v>
      </c>
      <c r="Q8" s="1" t="s">
        <v>46</v>
      </c>
      <c r="R8" s="1">
        <v>442</v>
      </c>
      <c r="S8" s="1">
        <v>404</v>
      </c>
    </row>
    <row r="9" spans="1:19" x14ac:dyDescent="0.2">
      <c r="A9">
        <v>664559</v>
      </c>
      <c r="B9" t="s">
        <v>4</v>
      </c>
      <c r="C9">
        <v>49.13</v>
      </c>
      <c r="D9">
        <v>1</v>
      </c>
      <c r="E9">
        <v>3.4794168105681256E-2</v>
      </c>
      <c r="F9" t="str">
        <f t="shared" si="0"/>
        <v>treatment</v>
      </c>
      <c r="K9" s="8">
        <v>119200</v>
      </c>
      <c r="L9" s="6">
        <v>43.53</v>
      </c>
      <c r="N9" s="8">
        <v>122592</v>
      </c>
      <c r="O9" s="6">
        <v>44.52</v>
      </c>
      <c r="Q9" s="1" t="s">
        <v>47</v>
      </c>
      <c r="R9" s="1">
        <v>0</v>
      </c>
      <c r="S9" s="1"/>
    </row>
    <row r="10" spans="1:19" x14ac:dyDescent="0.2">
      <c r="A10">
        <v>228397</v>
      </c>
      <c r="B10" t="s">
        <v>4</v>
      </c>
      <c r="C10">
        <v>43.98</v>
      </c>
      <c r="D10">
        <v>1</v>
      </c>
      <c r="E10">
        <v>0.18111779541013684</v>
      </c>
      <c r="F10" t="str">
        <f t="shared" si="0"/>
        <v>treatment</v>
      </c>
      <c r="K10" s="8">
        <v>120852</v>
      </c>
      <c r="L10" s="6">
        <v>44.19</v>
      </c>
      <c r="N10" s="8">
        <v>123706</v>
      </c>
      <c r="O10" s="6">
        <v>46.7</v>
      </c>
      <c r="Q10" s="1" t="s">
        <v>48</v>
      </c>
      <c r="R10" s="1">
        <v>824</v>
      </c>
      <c r="S10" s="1"/>
    </row>
    <row r="11" spans="1:19" x14ac:dyDescent="0.2">
      <c r="A11">
        <v>690049</v>
      </c>
      <c r="B11" t="s">
        <v>4</v>
      </c>
      <c r="C11">
        <v>47.41</v>
      </c>
      <c r="D11">
        <v>1</v>
      </c>
      <c r="E11">
        <v>0.5843129325776516</v>
      </c>
      <c r="F11" t="str">
        <f t="shared" si="0"/>
        <v>treatment</v>
      </c>
      <c r="K11" s="8">
        <v>121637</v>
      </c>
      <c r="L11" s="6">
        <v>40.26</v>
      </c>
      <c r="N11" s="8">
        <v>125776</v>
      </c>
      <c r="O11" s="6">
        <v>46.48</v>
      </c>
      <c r="Q11" s="1" t="s">
        <v>49</v>
      </c>
      <c r="R11" s="1">
        <v>-0.95028898543998153</v>
      </c>
      <c r="S11" s="1"/>
    </row>
    <row r="12" spans="1:19" x14ac:dyDescent="0.2">
      <c r="A12">
        <v>320072</v>
      </c>
      <c r="B12" t="s">
        <v>4</v>
      </c>
      <c r="C12">
        <v>42.9</v>
      </c>
      <c r="D12">
        <v>1</v>
      </c>
      <c r="E12">
        <v>0.57679528936287772</v>
      </c>
      <c r="F12" t="str">
        <f t="shared" si="0"/>
        <v>treatment</v>
      </c>
      <c r="K12" s="8">
        <v>122571</v>
      </c>
      <c r="L12" s="6">
        <v>45.51</v>
      </c>
      <c r="N12" s="8">
        <v>127792</v>
      </c>
      <c r="O12" s="6">
        <v>44.96</v>
      </c>
      <c r="Q12" s="1" t="s">
        <v>50</v>
      </c>
      <c r="R12" s="1">
        <v>0.17112203487293642</v>
      </c>
      <c r="S12" s="1"/>
    </row>
    <row r="13" spans="1:19" x14ac:dyDescent="0.2">
      <c r="A13">
        <v>893991</v>
      </c>
      <c r="B13" t="s">
        <v>4</v>
      </c>
      <c r="C13">
        <v>45.61</v>
      </c>
      <c r="D13">
        <v>1</v>
      </c>
      <c r="E13">
        <v>0.8255645922397945</v>
      </c>
      <c r="F13" t="str">
        <f t="shared" si="0"/>
        <v>treatment</v>
      </c>
      <c r="K13" s="8">
        <v>122781</v>
      </c>
      <c r="L13" s="6">
        <v>41.95</v>
      </c>
      <c r="N13" s="8">
        <v>127801</v>
      </c>
      <c r="O13" s="6">
        <v>44.5</v>
      </c>
      <c r="Q13" s="1" t="s">
        <v>51</v>
      </c>
      <c r="R13" s="1">
        <v>1.6467049547954569</v>
      </c>
      <c r="S13" s="1"/>
    </row>
    <row r="14" spans="1:19" x14ac:dyDescent="0.2">
      <c r="A14">
        <v>339152</v>
      </c>
      <c r="B14" t="s">
        <v>4</v>
      </c>
      <c r="C14">
        <v>45.91</v>
      </c>
      <c r="D14">
        <v>1</v>
      </c>
      <c r="E14">
        <v>0.27836471212724723</v>
      </c>
      <c r="F14" t="str">
        <f t="shared" si="0"/>
        <v>treatment</v>
      </c>
      <c r="K14" s="8">
        <v>126979</v>
      </c>
      <c r="L14" s="6">
        <v>46.58</v>
      </c>
      <c r="N14" s="8">
        <v>128719</v>
      </c>
      <c r="O14" s="6">
        <v>46.46</v>
      </c>
      <c r="Q14" s="1" t="s">
        <v>52</v>
      </c>
      <c r="R14" s="1">
        <v>0.34224406974587285</v>
      </c>
      <c r="S14" s="1"/>
    </row>
    <row r="15" spans="1:19" ht="16" thickBot="1" x14ac:dyDescent="0.25">
      <c r="A15">
        <v>919805</v>
      </c>
      <c r="B15" t="s">
        <v>4</v>
      </c>
      <c r="C15">
        <v>44.63</v>
      </c>
      <c r="D15">
        <v>1</v>
      </c>
      <c r="E15">
        <v>0.17829544400602759</v>
      </c>
      <c r="F15" t="str">
        <f t="shared" si="0"/>
        <v>treatment</v>
      </c>
      <c r="K15" s="8">
        <v>127301</v>
      </c>
      <c r="L15" s="6">
        <v>48.08</v>
      </c>
      <c r="N15" s="8">
        <v>128780</v>
      </c>
      <c r="O15" s="6">
        <v>43.05</v>
      </c>
      <c r="Q15" s="2" t="s">
        <v>53</v>
      </c>
      <c r="R15" s="2">
        <v>1.9628471160446899</v>
      </c>
      <c r="S15" s="2"/>
    </row>
    <row r="16" spans="1:19" x14ac:dyDescent="0.2">
      <c r="A16">
        <v>935158</v>
      </c>
      <c r="B16" t="s">
        <v>4</v>
      </c>
      <c r="C16">
        <v>47.74</v>
      </c>
      <c r="D16">
        <v>1</v>
      </c>
      <c r="E16">
        <v>0.51354087883954491</v>
      </c>
      <c r="F16" t="str">
        <f t="shared" si="0"/>
        <v>treatment</v>
      </c>
      <c r="K16" s="8">
        <v>127869</v>
      </c>
      <c r="L16" s="6">
        <v>48.03</v>
      </c>
      <c r="N16" s="8">
        <v>130893</v>
      </c>
      <c r="O16" s="6">
        <v>42.04</v>
      </c>
    </row>
    <row r="17" spans="1:15" x14ac:dyDescent="0.2">
      <c r="A17">
        <v>509254</v>
      </c>
      <c r="B17" t="s">
        <v>4</v>
      </c>
      <c r="C17">
        <v>43.29</v>
      </c>
      <c r="D17">
        <v>1</v>
      </c>
      <c r="E17">
        <v>9.220690570549972E-3</v>
      </c>
      <c r="F17" t="str">
        <f t="shared" si="0"/>
        <v>treatment</v>
      </c>
      <c r="K17" s="8">
        <v>128532</v>
      </c>
      <c r="L17" s="6">
        <v>44.88</v>
      </c>
      <c r="N17" s="8">
        <v>131062</v>
      </c>
      <c r="O17" s="6">
        <v>43.24</v>
      </c>
    </row>
    <row r="18" spans="1:15" x14ac:dyDescent="0.2">
      <c r="A18">
        <v>704548</v>
      </c>
      <c r="B18" t="s">
        <v>4</v>
      </c>
      <c r="C18">
        <v>46.5</v>
      </c>
      <c r="D18">
        <v>1</v>
      </c>
      <c r="E18">
        <v>0.13682831504111115</v>
      </c>
      <c r="F18" t="str">
        <f t="shared" si="0"/>
        <v>treatment</v>
      </c>
      <c r="K18" s="8">
        <v>128936</v>
      </c>
      <c r="L18" s="6">
        <v>47.29</v>
      </c>
      <c r="N18" s="8">
        <v>134047</v>
      </c>
      <c r="O18" s="6">
        <v>43.54</v>
      </c>
    </row>
    <row r="19" spans="1:15" x14ac:dyDescent="0.2">
      <c r="A19">
        <v>420539</v>
      </c>
      <c r="B19" t="s">
        <v>4</v>
      </c>
      <c r="C19">
        <v>48.28</v>
      </c>
      <c r="D19">
        <v>1</v>
      </c>
      <c r="E19">
        <v>0.72781954039239483</v>
      </c>
      <c r="F19" t="str">
        <f t="shared" si="0"/>
        <v>treatment</v>
      </c>
      <c r="K19" s="8">
        <v>129646</v>
      </c>
      <c r="L19" s="6">
        <v>42.59</v>
      </c>
      <c r="N19" s="8">
        <v>134271</v>
      </c>
      <c r="O19" s="6">
        <v>47.5</v>
      </c>
    </row>
    <row r="20" spans="1:15" x14ac:dyDescent="0.2">
      <c r="A20">
        <v>988181</v>
      </c>
      <c r="B20" t="s">
        <v>4</v>
      </c>
      <c r="C20">
        <v>45.12</v>
      </c>
      <c r="D20">
        <v>1</v>
      </c>
      <c r="E20">
        <v>0.60615051926628705</v>
      </c>
      <c r="F20" t="str">
        <f t="shared" si="0"/>
        <v>treatment</v>
      </c>
      <c r="K20" s="8">
        <v>133450</v>
      </c>
      <c r="L20" s="6">
        <v>46.56</v>
      </c>
      <c r="N20" s="8">
        <v>134819</v>
      </c>
      <c r="O20" s="6">
        <v>48.88</v>
      </c>
    </row>
    <row r="21" spans="1:15" x14ac:dyDescent="0.2">
      <c r="A21">
        <v>335658</v>
      </c>
      <c r="B21" t="s">
        <v>4</v>
      </c>
      <c r="C21">
        <v>45.99</v>
      </c>
      <c r="D21">
        <v>1</v>
      </c>
      <c r="E21">
        <v>0.44327226266813824</v>
      </c>
      <c r="F21" t="str">
        <f t="shared" si="0"/>
        <v>treatment</v>
      </c>
      <c r="K21" s="8">
        <v>135641</v>
      </c>
      <c r="L21" s="6">
        <v>43.08</v>
      </c>
      <c r="N21" s="8">
        <v>135170</v>
      </c>
      <c r="O21" s="6">
        <v>45.5</v>
      </c>
    </row>
    <row r="22" spans="1:15" x14ac:dyDescent="0.2">
      <c r="A22">
        <v>412656</v>
      </c>
      <c r="B22" t="s">
        <v>4</v>
      </c>
      <c r="C22">
        <v>45.18</v>
      </c>
      <c r="D22">
        <v>1</v>
      </c>
      <c r="E22">
        <v>0.72789149422452548</v>
      </c>
      <c r="F22" t="str">
        <f t="shared" si="0"/>
        <v>treatment</v>
      </c>
      <c r="K22" s="8">
        <v>136478</v>
      </c>
      <c r="L22" s="6">
        <v>50.29</v>
      </c>
      <c r="N22" s="8">
        <v>138256</v>
      </c>
      <c r="O22" s="6">
        <v>49.68</v>
      </c>
    </row>
    <row r="23" spans="1:15" x14ac:dyDescent="0.2">
      <c r="A23">
        <v>889046</v>
      </c>
      <c r="B23" t="s">
        <v>4</v>
      </c>
      <c r="C23">
        <v>50.97</v>
      </c>
      <c r="D23">
        <v>1</v>
      </c>
      <c r="E23">
        <v>0.29794604331561758</v>
      </c>
      <c r="F23" t="str">
        <f t="shared" si="0"/>
        <v>treatment</v>
      </c>
      <c r="K23" s="8">
        <v>138675</v>
      </c>
      <c r="L23" s="6">
        <v>41.06</v>
      </c>
      <c r="N23" s="8">
        <v>139056</v>
      </c>
      <c r="O23" s="6">
        <v>41.89</v>
      </c>
    </row>
    <row r="24" spans="1:15" x14ac:dyDescent="0.2">
      <c r="A24">
        <v>290492</v>
      </c>
      <c r="B24" t="s">
        <v>4</v>
      </c>
      <c r="C24">
        <v>45.91</v>
      </c>
      <c r="D24">
        <v>1</v>
      </c>
      <c r="E24">
        <v>0.22980566931606305</v>
      </c>
      <c r="F24" t="str">
        <f t="shared" si="0"/>
        <v>treatment</v>
      </c>
      <c r="K24" s="8">
        <v>141992</v>
      </c>
      <c r="L24" s="6">
        <v>44.07</v>
      </c>
      <c r="N24" s="8">
        <v>140603</v>
      </c>
      <c r="O24" s="6">
        <v>42.33</v>
      </c>
    </row>
    <row r="25" spans="1:15" x14ac:dyDescent="0.2">
      <c r="A25">
        <v>761218</v>
      </c>
      <c r="B25" t="s">
        <v>4</v>
      </c>
      <c r="C25">
        <v>45.73</v>
      </c>
      <c r="D25">
        <v>1</v>
      </c>
      <c r="E25">
        <v>0.40624493611301205</v>
      </c>
      <c r="F25" t="str">
        <f t="shared" si="0"/>
        <v>treatment</v>
      </c>
      <c r="K25" s="8">
        <v>142840</v>
      </c>
      <c r="L25" s="6">
        <v>44.06</v>
      </c>
      <c r="N25" s="8">
        <v>143311</v>
      </c>
      <c r="O25" s="6">
        <v>48.04</v>
      </c>
    </row>
    <row r="26" spans="1:15" x14ac:dyDescent="0.2">
      <c r="A26">
        <v>460073</v>
      </c>
      <c r="B26" t="s">
        <v>4</v>
      </c>
      <c r="C26">
        <v>44.26</v>
      </c>
      <c r="D26">
        <v>1</v>
      </c>
      <c r="E26">
        <v>0.1190811077754701</v>
      </c>
      <c r="F26" t="str">
        <f t="shared" si="0"/>
        <v>treatment</v>
      </c>
      <c r="K26" s="8">
        <v>144993</v>
      </c>
      <c r="L26" s="6">
        <v>39.479999999999997</v>
      </c>
      <c r="N26" s="8">
        <v>144458</v>
      </c>
      <c r="O26" s="6">
        <v>46.59</v>
      </c>
    </row>
    <row r="27" spans="1:15" x14ac:dyDescent="0.2">
      <c r="A27">
        <v>425313</v>
      </c>
      <c r="B27" t="s">
        <v>4</v>
      </c>
      <c r="C27">
        <v>49.71</v>
      </c>
      <c r="D27">
        <v>1</v>
      </c>
      <c r="E27">
        <v>0.6550292086218753</v>
      </c>
      <c r="F27" t="str">
        <f t="shared" si="0"/>
        <v>treatment</v>
      </c>
      <c r="K27" s="8">
        <v>145189</v>
      </c>
      <c r="L27" s="6">
        <v>44.5</v>
      </c>
      <c r="N27" s="8">
        <v>146106</v>
      </c>
      <c r="O27" s="6">
        <v>43.61</v>
      </c>
    </row>
    <row r="28" spans="1:15" x14ac:dyDescent="0.2">
      <c r="A28">
        <v>179723</v>
      </c>
      <c r="B28" t="s">
        <v>4</v>
      </c>
      <c r="C28">
        <v>45.81</v>
      </c>
      <c r="D28">
        <v>1</v>
      </c>
      <c r="E28">
        <v>3.455938710413553E-2</v>
      </c>
      <c r="F28" t="str">
        <f t="shared" si="0"/>
        <v>treatment</v>
      </c>
      <c r="K28" s="8">
        <v>147307</v>
      </c>
      <c r="L28" s="6">
        <v>45.4</v>
      </c>
      <c r="N28" s="8">
        <v>146265</v>
      </c>
      <c r="O28" s="6">
        <v>43.3</v>
      </c>
    </row>
    <row r="29" spans="1:15" x14ac:dyDescent="0.2">
      <c r="A29">
        <v>304014</v>
      </c>
      <c r="B29" t="s">
        <v>4</v>
      </c>
      <c r="C29">
        <v>47.58</v>
      </c>
      <c r="D29">
        <v>1</v>
      </c>
      <c r="E29">
        <v>0.16711569235874535</v>
      </c>
      <c r="F29" t="str">
        <f t="shared" si="0"/>
        <v>treatment</v>
      </c>
      <c r="K29" s="8">
        <v>147751</v>
      </c>
      <c r="L29" s="6">
        <v>45.04</v>
      </c>
      <c r="N29" s="8">
        <v>147084</v>
      </c>
      <c r="O29" s="6">
        <v>44.14</v>
      </c>
    </row>
    <row r="30" spans="1:15" x14ac:dyDescent="0.2">
      <c r="A30">
        <v>553715</v>
      </c>
      <c r="B30" t="s">
        <v>4</v>
      </c>
      <c r="C30">
        <v>45.46</v>
      </c>
      <c r="D30">
        <v>1</v>
      </c>
      <c r="E30">
        <v>0.9918866090705396</v>
      </c>
      <c r="F30" t="str">
        <f t="shared" si="0"/>
        <v>treatment</v>
      </c>
      <c r="K30" s="8">
        <v>150231</v>
      </c>
      <c r="L30" s="6">
        <v>50.66</v>
      </c>
      <c r="N30" s="8">
        <v>147096</v>
      </c>
      <c r="O30" s="6">
        <v>44.89</v>
      </c>
    </row>
    <row r="31" spans="1:15" x14ac:dyDescent="0.2">
      <c r="A31">
        <v>305215</v>
      </c>
      <c r="B31" t="s">
        <v>4</v>
      </c>
      <c r="C31">
        <v>45.13</v>
      </c>
      <c r="D31">
        <v>1</v>
      </c>
      <c r="E31">
        <v>2.3504869916157412E-2</v>
      </c>
      <c r="F31" t="str">
        <f t="shared" si="0"/>
        <v>treatment</v>
      </c>
      <c r="K31" s="8">
        <v>150614</v>
      </c>
      <c r="L31" s="6">
        <v>44.46</v>
      </c>
      <c r="N31" s="8">
        <v>148691</v>
      </c>
      <c r="O31" s="6">
        <v>48.69</v>
      </c>
    </row>
    <row r="32" spans="1:15" x14ac:dyDescent="0.2">
      <c r="A32">
        <v>600970</v>
      </c>
      <c r="B32" t="s">
        <v>4</v>
      </c>
      <c r="C32">
        <v>46.48</v>
      </c>
      <c r="D32">
        <v>1</v>
      </c>
      <c r="E32">
        <v>0.61868279034630413</v>
      </c>
      <c r="F32" t="str">
        <f t="shared" si="0"/>
        <v>treatment</v>
      </c>
      <c r="K32" s="8">
        <v>151457</v>
      </c>
      <c r="L32" s="6">
        <v>45.72</v>
      </c>
      <c r="N32" s="8">
        <v>150025</v>
      </c>
      <c r="O32" s="6">
        <v>46.36</v>
      </c>
    </row>
    <row r="33" spans="1:15" x14ac:dyDescent="0.2">
      <c r="A33">
        <v>317115</v>
      </c>
      <c r="B33" t="s">
        <v>4</v>
      </c>
      <c r="C33">
        <v>43.37</v>
      </c>
      <c r="D33">
        <v>1</v>
      </c>
      <c r="E33">
        <v>0.37324089676475614</v>
      </c>
      <c r="F33" t="str">
        <f t="shared" si="0"/>
        <v>treatment</v>
      </c>
      <c r="K33" s="8">
        <v>153440</v>
      </c>
      <c r="L33" s="6">
        <v>43.65</v>
      </c>
      <c r="N33" s="8">
        <v>153762</v>
      </c>
      <c r="O33" s="6">
        <v>44.71</v>
      </c>
    </row>
    <row r="34" spans="1:15" x14ac:dyDescent="0.2">
      <c r="A34">
        <v>992638</v>
      </c>
      <c r="B34" t="s">
        <v>4</v>
      </c>
      <c r="C34">
        <v>45.79</v>
      </c>
      <c r="D34">
        <v>1</v>
      </c>
      <c r="E34">
        <v>0.13834259409111571</v>
      </c>
      <c r="F34" t="str">
        <f t="shared" si="0"/>
        <v>treatment</v>
      </c>
      <c r="K34" s="8">
        <v>155657</v>
      </c>
      <c r="L34" s="6">
        <v>45.58</v>
      </c>
      <c r="N34" s="8">
        <v>154948</v>
      </c>
      <c r="O34" s="6">
        <v>43.66</v>
      </c>
    </row>
    <row r="35" spans="1:15" x14ac:dyDescent="0.2">
      <c r="A35">
        <v>474229</v>
      </c>
      <c r="B35" t="s">
        <v>4</v>
      </c>
      <c r="C35">
        <v>45.29</v>
      </c>
      <c r="D35">
        <v>1</v>
      </c>
      <c r="E35">
        <v>0.13334627125377696</v>
      </c>
      <c r="F35" t="str">
        <f t="shared" si="0"/>
        <v>treatment</v>
      </c>
      <c r="K35" s="8">
        <v>156084</v>
      </c>
      <c r="L35" s="6">
        <v>47.3</v>
      </c>
      <c r="N35" s="8">
        <v>155695</v>
      </c>
      <c r="O35" s="6">
        <v>46.52</v>
      </c>
    </row>
    <row r="36" spans="1:15" x14ac:dyDescent="0.2">
      <c r="A36">
        <v>236455</v>
      </c>
      <c r="B36" t="s">
        <v>4</v>
      </c>
      <c r="C36">
        <v>47.23</v>
      </c>
      <c r="D36">
        <v>1</v>
      </c>
      <c r="E36">
        <v>0.6671341599610201</v>
      </c>
      <c r="F36" t="str">
        <f t="shared" si="0"/>
        <v>treatment</v>
      </c>
      <c r="K36" s="8">
        <v>160720</v>
      </c>
      <c r="L36" s="6">
        <v>48.54</v>
      </c>
      <c r="N36" s="8">
        <v>157092</v>
      </c>
      <c r="O36" s="6">
        <v>43.93</v>
      </c>
    </row>
    <row r="37" spans="1:15" x14ac:dyDescent="0.2">
      <c r="A37">
        <v>136487</v>
      </c>
      <c r="B37" t="s">
        <v>4</v>
      </c>
      <c r="C37">
        <v>45.36</v>
      </c>
      <c r="D37">
        <v>1</v>
      </c>
      <c r="E37">
        <v>0.44149932318838647</v>
      </c>
      <c r="F37" t="str">
        <f t="shared" si="0"/>
        <v>treatment</v>
      </c>
      <c r="K37" s="8">
        <v>162152</v>
      </c>
      <c r="L37" s="6">
        <v>50.15</v>
      </c>
      <c r="N37" s="8">
        <v>160942</v>
      </c>
      <c r="O37" s="6">
        <v>42.59</v>
      </c>
    </row>
    <row r="38" spans="1:15" x14ac:dyDescent="0.2">
      <c r="A38">
        <v>574143</v>
      </c>
      <c r="B38" t="s">
        <v>4</v>
      </c>
      <c r="C38">
        <v>43.8</v>
      </c>
      <c r="D38">
        <v>1</v>
      </c>
      <c r="E38">
        <v>0.71122254359181836</v>
      </c>
      <c r="F38" t="str">
        <f t="shared" si="0"/>
        <v>treatment</v>
      </c>
      <c r="K38" s="8">
        <v>165024</v>
      </c>
      <c r="L38" s="6">
        <v>46.66</v>
      </c>
      <c r="N38" s="8">
        <v>161052</v>
      </c>
      <c r="O38" s="6">
        <v>42.97</v>
      </c>
    </row>
    <row r="39" spans="1:15" x14ac:dyDescent="0.2">
      <c r="A39">
        <v>378377</v>
      </c>
      <c r="B39" t="s">
        <v>4</v>
      </c>
      <c r="C39">
        <v>46.24</v>
      </c>
      <c r="D39">
        <v>1</v>
      </c>
      <c r="E39">
        <v>0.44081410485419659</v>
      </c>
      <c r="F39" t="str">
        <f t="shared" si="0"/>
        <v>treatment</v>
      </c>
      <c r="K39" s="8">
        <v>165958</v>
      </c>
      <c r="L39" s="6">
        <v>46</v>
      </c>
      <c r="N39" s="8">
        <v>161413</v>
      </c>
      <c r="O39" s="6">
        <v>45.88</v>
      </c>
    </row>
    <row r="40" spans="1:15" x14ac:dyDescent="0.2">
      <c r="A40">
        <v>386438</v>
      </c>
      <c r="B40" t="s">
        <v>4</v>
      </c>
      <c r="C40">
        <v>44.29</v>
      </c>
      <c r="D40">
        <v>1</v>
      </c>
      <c r="E40">
        <v>0.15704784462464416</v>
      </c>
      <c r="F40" t="str">
        <f t="shared" si="0"/>
        <v>treatment</v>
      </c>
      <c r="K40" s="8">
        <v>168374</v>
      </c>
      <c r="L40" s="6">
        <v>44.33</v>
      </c>
      <c r="N40" s="8">
        <v>161873</v>
      </c>
      <c r="O40" s="6">
        <v>45.4</v>
      </c>
    </row>
    <row r="41" spans="1:15" x14ac:dyDescent="0.2">
      <c r="A41">
        <v>836663</v>
      </c>
      <c r="B41" t="s">
        <v>4</v>
      </c>
      <c r="C41">
        <v>44.91</v>
      </c>
      <c r="D41">
        <v>1</v>
      </c>
      <c r="E41">
        <v>0.3971365526298325</v>
      </c>
      <c r="F41" t="str">
        <f t="shared" si="0"/>
        <v>treatment</v>
      </c>
      <c r="K41" s="8">
        <v>171198</v>
      </c>
      <c r="L41" s="6">
        <v>44.07</v>
      </c>
      <c r="N41" s="8">
        <v>162348</v>
      </c>
      <c r="O41" s="6">
        <v>44.24</v>
      </c>
    </row>
    <row r="42" spans="1:15" x14ac:dyDescent="0.2">
      <c r="A42">
        <v>961158</v>
      </c>
      <c r="B42" t="s">
        <v>4</v>
      </c>
      <c r="C42">
        <v>46.4</v>
      </c>
      <c r="D42">
        <v>1</v>
      </c>
      <c r="E42">
        <v>0.12777717962392188</v>
      </c>
      <c r="F42" t="str">
        <f t="shared" si="0"/>
        <v>treatment</v>
      </c>
      <c r="K42" s="8">
        <v>172026</v>
      </c>
      <c r="L42" s="6">
        <v>44.63</v>
      </c>
      <c r="N42" s="8">
        <v>163986</v>
      </c>
      <c r="O42" s="6">
        <v>48.54</v>
      </c>
    </row>
    <row r="43" spans="1:15" x14ac:dyDescent="0.2">
      <c r="A43">
        <v>493113</v>
      </c>
      <c r="B43" t="s">
        <v>4</v>
      </c>
      <c r="C43">
        <v>49.03</v>
      </c>
      <c r="D43">
        <v>1</v>
      </c>
      <c r="E43">
        <v>0.33001954564625435</v>
      </c>
      <c r="F43" t="str">
        <f t="shared" si="0"/>
        <v>treatment</v>
      </c>
      <c r="K43" s="8">
        <v>173994</v>
      </c>
      <c r="L43" s="6">
        <v>46.49</v>
      </c>
      <c r="N43" s="8">
        <v>169259</v>
      </c>
      <c r="O43" s="6">
        <v>46.8</v>
      </c>
    </row>
    <row r="44" spans="1:15" x14ac:dyDescent="0.2">
      <c r="A44">
        <v>975675</v>
      </c>
      <c r="B44" t="s">
        <v>4</v>
      </c>
      <c r="C44">
        <v>47.55</v>
      </c>
      <c r="D44">
        <v>1</v>
      </c>
      <c r="E44">
        <v>0.28995595151170539</v>
      </c>
      <c r="F44" t="str">
        <f t="shared" si="0"/>
        <v>treatment</v>
      </c>
      <c r="K44" s="8">
        <v>175808</v>
      </c>
      <c r="L44" s="6">
        <v>48.71</v>
      </c>
      <c r="N44" s="8">
        <v>171542</v>
      </c>
      <c r="O44" s="6">
        <v>48.17</v>
      </c>
    </row>
    <row r="45" spans="1:15" x14ac:dyDescent="0.2">
      <c r="A45">
        <v>474898</v>
      </c>
      <c r="B45" t="s">
        <v>4</v>
      </c>
      <c r="C45">
        <v>47.94</v>
      </c>
      <c r="D45">
        <v>1</v>
      </c>
      <c r="E45">
        <v>0.98464924520131647</v>
      </c>
      <c r="F45" t="str">
        <f t="shared" si="0"/>
        <v>treatment</v>
      </c>
      <c r="K45" s="8">
        <v>176164</v>
      </c>
      <c r="L45" s="6">
        <v>42.39</v>
      </c>
      <c r="N45" s="8">
        <v>175829</v>
      </c>
      <c r="O45" s="6">
        <v>43.63</v>
      </c>
    </row>
    <row r="46" spans="1:15" x14ac:dyDescent="0.2">
      <c r="A46">
        <v>826108</v>
      </c>
      <c r="B46" t="s">
        <v>4</v>
      </c>
      <c r="C46">
        <v>47.51</v>
      </c>
      <c r="D46">
        <v>1</v>
      </c>
      <c r="E46">
        <v>0.55914238168676977</v>
      </c>
      <c r="F46" t="str">
        <f t="shared" si="0"/>
        <v>treatment</v>
      </c>
      <c r="K46" s="8">
        <v>179065</v>
      </c>
      <c r="L46" s="6">
        <v>46.97</v>
      </c>
      <c r="N46" s="8">
        <v>176239</v>
      </c>
      <c r="O46" s="6">
        <v>47.08</v>
      </c>
    </row>
    <row r="47" spans="1:15" x14ac:dyDescent="0.2">
      <c r="A47">
        <v>834270</v>
      </c>
      <c r="B47" t="s">
        <v>4</v>
      </c>
      <c r="C47">
        <v>46.87</v>
      </c>
      <c r="D47">
        <v>1</v>
      </c>
      <c r="E47">
        <v>0.64417350665510142</v>
      </c>
      <c r="F47" t="str">
        <f t="shared" si="0"/>
        <v>treatment</v>
      </c>
      <c r="K47" s="8">
        <v>181745</v>
      </c>
      <c r="L47" s="6">
        <v>48.42</v>
      </c>
      <c r="N47" s="8">
        <v>177183</v>
      </c>
      <c r="O47" s="6">
        <v>41.65</v>
      </c>
    </row>
    <row r="48" spans="1:15" x14ac:dyDescent="0.2">
      <c r="A48">
        <v>754850</v>
      </c>
      <c r="B48" t="s">
        <v>4</v>
      </c>
      <c r="C48">
        <v>46.03</v>
      </c>
      <c r="D48">
        <v>1</v>
      </c>
      <c r="E48">
        <v>6.777990405706269E-2</v>
      </c>
      <c r="F48" t="str">
        <f t="shared" si="0"/>
        <v>treatment</v>
      </c>
      <c r="K48" s="8">
        <v>188829</v>
      </c>
      <c r="L48" s="6">
        <v>46.71</v>
      </c>
      <c r="N48" s="8">
        <v>179053</v>
      </c>
      <c r="O48" s="6">
        <v>47.9</v>
      </c>
    </row>
    <row r="49" spans="1:15" x14ac:dyDescent="0.2">
      <c r="A49">
        <v>452708</v>
      </c>
      <c r="B49" t="s">
        <v>4</v>
      </c>
      <c r="C49">
        <v>46.94</v>
      </c>
      <c r="D49">
        <v>1</v>
      </c>
      <c r="E49">
        <v>0.56671982782645702</v>
      </c>
      <c r="F49" t="str">
        <f t="shared" si="0"/>
        <v>treatment</v>
      </c>
      <c r="K49" s="8">
        <v>190473</v>
      </c>
      <c r="L49" s="6">
        <v>45.97</v>
      </c>
      <c r="N49" s="8">
        <v>179688</v>
      </c>
      <c r="O49" s="6">
        <v>41.06</v>
      </c>
    </row>
    <row r="50" spans="1:15" x14ac:dyDescent="0.2">
      <c r="A50">
        <v>369440</v>
      </c>
      <c r="B50" t="s">
        <v>4</v>
      </c>
      <c r="C50">
        <v>46.34</v>
      </c>
      <c r="D50">
        <v>1</v>
      </c>
      <c r="E50">
        <v>0.41407993666188481</v>
      </c>
      <c r="F50" t="str">
        <f t="shared" si="0"/>
        <v>treatment</v>
      </c>
      <c r="K50" s="8">
        <v>191448</v>
      </c>
      <c r="L50" s="6">
        <v>43.42</v>
      </c>
      <c r="N50" s="8">
        <v>180673</v>
      </c>
      <c r="O50" s="6">
        <v>53.65</v>
      </c>
    </row>
    <row r="51" spans="1:15" x14ac:dyDescent="0.2">
      <c r="A51">
        <v>470430</v>
      </c>
      <c r="B51" t="s">
        <v>4</v>
      </c>
      <c r="C51">
        <v>46.41</v>
      </c>
      <c r="D51">
        <v>1</v>
      </c>
      <c r="E51">
        <v>0.83453858860935759</v>
      </c>
      <c r="F51" t="str">
        <f t="shared" si="0"/>
        <v>treatment</v>
      </c>
      <c r="K51" s="8">
        <v>191692</v>
      </c>
      <c r="L51" s="6">
        <v>47.46</v>
      </c>
      <c r="N51" s="8">
        <v>181183</v>
      </c>
      <c r="O51" s="6">
        <v>45.48</v>
      </c>
    </row>
    <row r="52" spans="1:15" x14ac:dyDescent="0.2">
      <c r="A52">
        <v>638604</v>
      </c>
      <c r="B52" t="s">
        <v>4</v>
      </c>
      <c r="C52">
        <v>46.4</v>
      </c>
      <c r="D52">
        <v>0</v>
      </c>
      <c r="E52">
        <v>0.33399359213893087</v>
      </c>
      <c r="F52" t="str">
        <f t="shared" si="0"/>
        <v>treatment</v>
      </c>
      <c r="K52" s="8">
        <v>193022</v>
      </c>
      <c r="L52" s="6">
        <v>47.93</v>
      </c>
      <c r="N52" s="8">
        <v>183636</v>
      </c>
      <c r="O52" s="6">
        <v>50.7</v>
      </c>
    </row>
    <row r="53" spans="1:15" x14ac:dyDescent="0.2">
      <c r="A53">
        <v>824623</v>
      </c>
      <c r="B53" t="s">
        <v>4</v>
      </c>
      <c r="C53">
        <v>46.6</v>
      </c>
      <c r="D53">
        <v>0</v>
      </c>
      <c r="E53">
        <v>0.3239716132509014</v>
      </c>
      <c r="F53" t="str">
        <f t="shared" si="0"/>
        <v>treatment</v>
      </c>
      <c r="K53" s="8">
        <v>194215</v>
      </c>
      <c r="L53" s="6">
        <v>48.13</v>
      </c>
      <c r="N53" s="8">
        <v>184958</v>
      </c>
      <c r="O53" s="6">
        <v>45.44</v>
      </c>
    </row>
    <row r="54" spans="1:15" x14ac:dyDescent="0.2">
      <c r="A54">
        <v>571252</v>
      </c>
      <c r="B54" t="s">
        <v>4</v>
      </c>
      <c r="C54">
        <v>49.38</v>
      </c>
      <c r="D54">
        <v>0</v>
      </c>
      <c r="E54">
        <v>0.2714192033491416</v>
      </c>
      <c r="F54" t="str">
        <f t="shared" si="0"/>
        <v>treatment</v>
      </c>
      <c r="K54" s="8">
        <v>196592</v>
      </c>
      <c r="L54" s="6">
        <v>43.12</v>
      </c>
      <c r="N54" s="8">
        <v>186690</v>
      </c>
      <c r="O54" s="6">
        <v>43.36</v>
      </c>
    </row>
    <row r="55" spans="1:15" x14ac:dyDescent="0.2">
      <c r="A55">
        <v>731545</v>
      </c>
      <c r="B55" t="s">
        <v>4</v>
      </c>
      <c r="C55">
        <v>47.76</v>
      </c>
      <c r="D55">
        <v>0</v>
      </c>
      <c r="E55">
        <v>0.80183676511945712</v>
      </c>
      <c r="F55" t="str">
        <f t="shared" si="0"/>
        <v>treatment</v>
      </c>
      <c r="K55" s="8">
        <v>197248</v>
      </c>
      <c r="L55" s="6">
        <v>49.08</v>
      </c>
      <c r="N55" s="8">
        <v>187676</v>
      </c>
      <c r="O55" s="6">
        <v>50.47</v>
      </c>
    </row>
    <row r="56" spans="1:15" x14ac:dyDescent="0.2">
      <c r="A56">
        <v>639860</v>
      </c>
      <c r="B56" t="s">
        <v>4</v>
      </c>
      <c r="C56">
        <v>46.15</v>
      </c>
      <c r="D56">
        <v>0</v>
      </c>
      <c r="E56">
        <v>0.19462068184916526</v>
      </c>
      <c r="F56" t="str">
        <f t="shared" si="0"/>
        <v>treatment</v>
      </c>
      <c r="K56" s="8">
        <v>197732</v>
      </c>
      <c r="L56" s="6">
        <v>43.14</v>
      </c>
      <c r="N56" s="8">
        <v>188997</v>
      </c>
      <c r="O56" s="6">
        <v>46.49</v>
      </c>
    </row>
    <row r="57" spans="1:15" x14ac:dyDescent="0.2">
      <c r="A57">
        <v>347041</v>
      </c>
      <c r="B57" t="s">
        <v>4</v>
      </c>
      <c r="C57">
        <v>47.94</v>
      </c>
      <c r="D57">
        <v>0</v>
      </c>
      <c r="E57">
        <v>0.46778278378120342</v>
      </c>
      <c r="F57" t="str">
        <f t="shared" si="0"/>
        <v>treatment</v>
      </c>
      <c r="K57" s="8">
        <v>200421</v>
      </c>
      <c r="L57" s="6">
        <v>43.43</v>
      </c>
      <c r="N57" s="8">
        <v>189883</v>
      </c>
      <c r="O57" s="6">
        <v>50.84</v>
      </c>
    </row>
    <row r="58" spans="1:15" x14ac:dyDescent="0.2">
      <c r="A58">
        <v>924402</v>
      </c>
      <c r="B58" t="s">
        <v>4</v>
      </c>
      <c r="C58">
        <v>46.53</v>
      </c>
      <c r="D58">
        <v>0</v>
      </c>
      <c r="E58">
        <v>0.48363793103918706</v>
      </c>
      <c r="F58" t="str">
        <f t="shared" si="0"/>
        <v>treatment</v>
      </c>
      <c r="K58" s="8">
        <v>205396</v>
      </c>
      <c r="L58" s="6">
        <v>47.47</v>
      </c>
      <c r="N58" s="8">
        <v>190352</v>
      </c>
      <c r="O58" s="6">
        <v>42.93</v>
      </c>
    </row>
    <row r="59" spans="1:15" x14ac:dyDescent="0.2">
      <c r="A59">
        <v>606854</v>
      </c>
      <c r="B59" t="s">
        <v>4</v>
      </c>
      <c r="C59">
        <v>49.3</v>
      </c>
      <c r="D59">
        <v>0</v>
      </c>
      <c r="E59">
        <v>0.39848823934824573</v>
      </c>
      <c r="F59" t="str">
        <f t="shared" si="0"/>
        <v>treatment</v>
      </c>
      <c r="K59" s="8">
        <v>206711</v>
      </c>
      <c r="L59" s="6">
        <v>46.7</v>
      </c>
      <c r="N59" s="8">
        <v>190544</v>
      </c>
      <c r="O59" s="6">
        <v>45.71</v>
      </c>
    </row>
    <row r="60" spans="1:15" x14ac:dyDescent="0.2">
      <c r="A60">
        <v>983189</v>
      </c>
      <c r="B60" t="s">
        <v>4</v>
      </c>
      <c r="C60">
        <v>45.17</v>
      </c>
      <c r="D60">
        <v>0</v>
      </c>
      <c r="E60">
        <v>0.25350329751279621</v>
      </c>
      <c r="F60" t="str">
        <f t="shared" si="0"/>
        <v>treatment</v>
      </c>
      <c r="K60" s="8">
        <v>208434</v>
      </c>
      <c r="L60" s="6">
        <v>44.81</v>
      </c>
      <c r="N60" s="8">
        <v>194210</v>
      </c>
      <c r="O60" s="6">
        <v>47.25</v>
      </c>
    </row>
    <row r="61" spans="1:15" x14ac:dyDescent="0.2">
      <c r="A61">
        <v>774261</v>
      </c>
      <c r="B61" t="s">
        <v>4</v>
      </c>
      <c r="C61">
        <v>44.8</v>
      </c>
      <c r="D61">
        <v>0</v>
      </c>
      <c r="E61">
        <v>0.83263529794850788</v>
      </c>
      <c r="F61" t="str">
        <f t="shared" si="0"/>
        <v>treatment</v>
      </c>
      <c r="K61" s="8">
        <v>209257</v>
      </c>
      <c r="L61" s="6">
        <v>44.61</v>
      </c>
      <c r="N61" s="8">
        <v>196073</v>
      </c>
      <c r="O61" s="6">
        <v>47.53</v>
      </c>
    </row>
    <row r="62" spans="1:15" x14ac:dyDescent="0.2">
      <c r="A62">
        <v>870517</v>
      </c>
      <c r="B62" t="s">
        <v>4</v>
      </c>
      <c r="C62">
        <v>46.48</v>
      </c>
      <c r="D62">
        <v>0</v>
      </c>
      <c r="E62">
        <v>0.3591675038777109</v>
      </c>
      <c r="F62" t="str">
        <f t="shared" si="0"/>
        <v>treatment</v>
      </c>
      <c r="K62" s="8">
        <v>209298</v>
      </c>
      <c r="L62" s="6">
        <v>45.42</v>
      </c>
      <c r="N62" s="8">
        <v>198420</v>
      </c>
      <c r="O62" s="6">
        <v>46.79</v>
      </c>
    </row>
    <row r="63" spans="1:15" x14ac:dyDescent="0.2">
      <c r="A63">
        <v>178413</v>
      </c>
      <c r="B63" t="s">
        <v>4</v>
      </c>
      <c r="C63">
        <v>46.7</v>
      </c>
      <c r="D63">
        <v>0</v>
      </c>
      <c r="E63">
        <v>0.43294355218577485</v>
      </c>
      <c r="F63" t="str">
        <f t="shared" si="0"/>
        <v>treatment</v>
      </c>
      <c r="K63" s="8">
        <v>213181</v>
      </c>
      <c r="L63" s="6">
        <v>47.92</v>
      </c>
      <c r="N63" s="8">
        <v>198779</v>
      </c>
      <c r="O63" s="6">
        <v>49.99</v>
      </c>
    </row>
    <row r="64" spans="1:15" x14ac:dyDescent="0.2">
      <c r="A64">
        <v>723219</v>
      </c>
      <c r="B64" t="s">
        <v>4</v>
      </c>
      <c r="C64">
        <v>47.56</v>
      </c>
      <c r="D64">
        <v>0</v>
      </c>
      <c r="E64">
        <v>8.9736741189435865E-2</v>
      </c>
      <c r="F64" t="str">
        <f t="shared" si="0"/>
        <v>treatment</v>
      </c>
      <c r="K64" s="8">
        <v>217196</v>
      </c>
      <c r="L64" s="6">
        <v>45.63</v>
      </c>
      <c r="N64" s="8">
        <v>198849</v>
      </c>
      <c r="O64" s="6">
        <v>42.35</v>
      </c>
    </row>
    <row r="65" spans="1:15" x14ac:dyDescent="0.2">
      <c r="A65">
        <v>179998</v>
      </c>
      <c r="B65" t="s">
        <v>4</v>
      </c>
      <c r="C65">
        <v>47.93</v>
      </c>
      <c r="D65">
        <v>0</v>
      </c>
      <c r="E65">
        <v>0.9939854245068519</v>
      </c>
      <c r="F65" t="str">
        <f t="shared" si="0"/>
        <v>treatment</v>
      </c>
      <c r="K65" s="8">
        <v>220272</v>
      </c>
      <c r="L65" s="6">
        <v>47.21</v>
      </c>
      <c r="N65" s="8">
        <v>201727</v>
      </c>
      <c r="O65" s="6">
        <v>46.05</v>
      </c>
    </row>
    <row r="66" spans="1:15" x14ac:dyDescent="0.2">
      <c r="A66">
        <v>728457</v>
      </c>
      <c r="B66" t="s">
        <v>4</v>
      </c>
      <c r="C66">
        <v>49.99</v>
      </c>
      <c r="D66">
        <v>0</v>
      </c>
      <c r="E66">
        <v>0.24415432440631002</v>
      </c>
      <c r="F66" t="str">
        <f t="shared" si="0"/>
        <v>treatment</v>
      </c>
      <c r="K66" s="8">
        <v>222575</v>
      </c>
      <c r="L66" s="6">
        <v>44.41</v>
      </c>
      <c r="N66" s="8">
        <v>202039</v>
      </c>
      <c r="O66" s="6">
        <v>42.27</v>
      </c>
    </row>
    <row r="67" spans="1:15" x14ac:dyDescent="0.2">
      <c r="A67">
        <v>427657</v>
      </c>
      <c r="B67" t="s">
        <v>4</v>
      </c>
      <c r="C67">
        <v>42.79</v>
      </c>
      <c r="D67">
        <v>0</v>
      </c>
      <c r="E67">
        <v>0.53958529141031519</v>
      </c>
      <c r="F67" t="str">
        <f t="shared" ref="F67:F130" si="1">IF(AND(E67&lt;0.5,B67="control"),"A1",IF(AND(E67&gt;0.5,B67="control"),"A2","treatment"))</f>
        <v>treatment</v>
      </c>
      <c r="K67" s="8">
        <v>225761</v>
      </c>
      <c r="L67" s="6">
        <v>43.81</v>
      </c>
      <c r="N67" s="8">
        <v>202427</v>
      </c>
      <c r="O67" s="6">
        <v>50.82</v>
      </c>
    </row>
    <row r="68" spans="1:15" x14ac:dyDescent="0.2">
      <c r="A68">
        <v>434517</v>
      </c>
      <c r="B68" t="s">
        <v>4</v>
      </c>
      <c r="C68">
        <v>50.98</v>
      </c>
      <c r="D68">
        <v>0</v>
      </c>
      <c r="E68">
        <v>0.82791838602557044</v>
      </c>
      <c r="F68" t="str">
        <f t="shared" si="1"/>
        <v>treatment</v>
      </c>
      <c r="K68" s="8">
        <v>226806</v>
      </c>
      <c r="L68" s="6">
        <v>47.91</v>
      </c>
      <c r="N68" s="8">
        <v>203300</v>
      </c>
      <c r="O68" s="6">
        <v>45.45</v>
      </c>
    </row>
    <row r="69" spans="1:15" x14ac:dyDescent="0.2">
      <c r="A69">
        <v>705627</v>
      </c>
      <c r="B69" t="s">
        <v>4</v>
      </c>
      <c r="C69">
        <v>44.79</v>
      </c>
      <c r="D69">
        <v>0</v>
      </c>
      <c r="E69">
        <v>0.79414111263253673</v>
      </c>
      <c r="F69" t="str">
        <f t="shared" si="1"/>
        <v>treatment</v>
      </c>
      <c r="K69" s="8">
        <v>230451</v>
      </c>
      <c r="L69" s="6">
        <v>48.29</v>
      </c>
      <c r="N69" s="8">
        <v>207048</v>
      </c>
      <c r="O69" s="6">
        <v>49.12</v>
      </c>
    </row>
    <row r="70" spans="1:15" x14ac:dyDescent="0.2">
      <c r="A70">
        <v>334658</v>
      </c>
      <c r="B70" t="s">
        <v>4</v>
      </c>
      <c r="C70">
        <v>48.98</v>
      </c>
      <c r="D70">
        <v>0</v>
      </c>
      <c r="E70">
        <v>7.8604952370564085E-2</v>
      </c>
      <c r="F70" t="str">
        <f t="shared" si="1"/>
        <v>treatment</v>
      </c>
      <c r="K70" s="8">
        <v>232070</v>
      </c>
      <c r="L70" s="6">
        <v>48.94</v>
      </c>
      <c r="N70" s="8">
        <v>207919</v>
      </c>
      <c r="O70" s="6">
        <v>48.91</v>
      </c>
    </row>
    <row r="71" spans="1:15" x14ac:dyDescent="0.2">
      <c r="A71">
        <v>203662</v>
      </c>
      <c r="B71" t="s">
        <v>4</v>
      </c>
      <c r="C71">
        <v>44.83</v>
      </c>
      <c r="D71">
        <v>0</v>
      </c>
      <c r="E71">
        <v>0.25282446959085569</v>
      </c>
      <c r="F71" t="str">
        <f t="shared" si="1"/>
        <v>treatment</v>
      </c>
      <c r="K71" s="8">
        <v>236652</v>
      </c>
      <c r="L71" s="6">
        <v>40.22</v>
      </c>
      <c r="N71" s="8">
        <v>212151</v>
      </c>
      <c r="O71" s="6">
        <v>41.92</v>
      </c>
    </row>
    <row r="72" spans="1:15" x14ac:dyDescent="0.2">
      <c r="A72">
        <v>887833</v>
      </c>
      <c r="B72" t="s">
        <v>4</v>
      </c>
      <c r="C72">
        <v>45.43</v>
      </c>
      <c r="D72">
        <v>0</v>
      </c>
      <c r="E72">
        <v>0.95750527477313463</v>
      </c>
      <c r="F72" t="str">
        <f t="shared" si="1"/>
        <v>treatment</v>
      </c>
      <c r="K72" s="8">
        <v>239637</v>
      </c>
      <c r="L72" s="6">
        <v>43.95</v>
      </c>
      <c r="N72" s="8">
        <v>212805</v>
      </c>
      <c r="O72" s="6">
        <v>47.36</v>
      </c>
    </row>
    <row r="73" spans="1:15" x14ac:dyDescent="0.2">
      <c r="A73">
        <v>788805</v>
      </c>
      <c r="B73" t="s">
        <v>4</v>
      </c>
      <c r="C73">
        <v>43.58</v>
      </c>
      <c r="D73">
        <v>0</v>
      </c>
      <c r="E73">
        <v>0.95359314955326968</v>
      </c>
      <c r="F73" t="str">
        <f t="shared" si="1"/>
        <v>treatment</v>
      </c>
      <c r="K73" s="8">
        <v>239852</v>
      </c>
      <c r="L73" s="6">
        <v>44.52</v>
      </c>
      <c r="N73" s="8">
        <v>219070</v>
      </c>
      <c r="O73" s="6">
        <v>46.88</v>
      </c>
    </row>
    <row r="74" spans="1:15" x14ac:dyDescent="0.2">
      <c r="A74">
        <v>623634</v>
      </c>
      <c r="B74" t="s">
        <v>4</v>
      </c>
      <c r="C74">
        <v>48.15</v>
      </c>
      <c r="D74">
        <v>0</v>
      </c>
      <c r="E74">
        <v>0.32283504453216716</v>
      </c>
      <c r="F74" t="str">
        <f t="shared" si="1"/>
        <v>treatment</v>
      </c>
      <c r="K74" s="8">
        <v>240355</v>
      </c>
      <c r="L74" s="6">
        <v>50.53</v>
      </c>
      <c r="N74" s="8">
        <v>219685</v>
      </c>
      <c r="O74" s="6">
        <v>42.28</v>
      </c>
    </row>
    <row r="75" spans="1:15" x14ac:dyDescent="0.2">
      <c r="A75">
        <v>620931</v>
      </c>
      <c r="B75" t="s">
        <v>4</v>
      </c>
      <c r="C75">
        <v>45.45</v>
      </c>
      <c r="D75">
        <v>0</v>
      </c>
      <c r="E75">
        <v>0.83366370589450489</v>
      </c>
      <c r="F75" t="str">
        <f t="shared" si="1"/>
        <v>treatment</v>
      </c>
      <c r="K75" s="8">
        <v>242220</v>
      </c>
      <c r="L75" s="6">
        <v>44.65</v>
      </c>
      <c r="N75" s="8">
        <v>220990</v>
      </c>
      <c r="O75" s="6">
        <v>48.56</v>
      </c>
    </row>
    <row r="76" spans="1:15" x14ac:dyDescent="0.2">
      <c r="A76">
        <v>777905</v>
      </c>
      <c r="B76" t="s">
        <v>4</v>
      </c>
      <c r="C76">
        <v>46.43</v>
      </c>
      <c r="D76">
        <v>0</v>
      </c>
      <c r="E76">
        <v>0.52641290184032252</v>
      </c>
      <c r="F76" t="str">
        <f t="shared" si="1"/>
        <v>treatment</v>
      </c>
      <c r="K76" s="8">
        <v>244922</v>
      </c>
      <c r="L76" s="6">
        <v>50.42</v>
      </c>
      <c r="N76" s="8">
        <v>223743</v>
      </c>
      <c r="O76" s="6">
        <v>44.11</v>
      </c>
    </row>
    <row r="77" spans="1:15" x14ac:dyDescent="0.2">
      <c r="A77">
        <v>136862</v>
      </c>
      <c r="B77" t="s">
        <v>4</v>
      </c>
      <c r="C77">
        <v>48.17</v>
      </c>
      <c r="D77">
        <v>0</v>
      </c>
      <c r="E77">
        <v>0.99309875023347527</v>
      </c>
      <c r="F77" t="str">
        <f t="shared" si="1"/>
        <v>treatment</v>
      </c>
      <c r="K77" s="8">
        <v>248569</v>
      </c>
      <c r="L77" s="6">
        <v>48.99</v>
      </c>
      <c r="N77" s="8">
        <v>228056</v>
      </c>
      <c r="O77" s="6">
        <v>49.93</v>
      </c>
    </row>
    <row r="78" spans="1:15" x14ac:dyDescent="0.2">
      <c r="A78">
        <v>589075</v>
      </c>
      <c r="B78" t="s">
        <v>4</v>
      </c>
      <c r="C78">
        <v>47.28</v>
      </c>
      <c r="D78">
        <v>0</v>
      </c>
      <c r="E78">
        <v>0.3704413864681676</v>
      </c>
      <c r="F78" t="str">
        <f t="shared" si="1"/>
        <v>treatment</v>
      </c>
      <c r="K78" s="8">
        <v>250031</v>
      </c>
      <c r="L78" s="6">
        <v>48.35</v>
      </c>
      <c r="N78" s="8">
        <v>228096</v>
      </c>
      <c r="O78" s="6">
        <v>44.16</v>
      </c>
    </row>
    <row r="79" spans="1:15" x14ac:dyDescent="0.2">
      <c r="A79">
        <v>538474</v>
      </c>
      <c r="B79" t="s">
        <v>4</v>
      </c>
      <c r="C79">
        <v>44.16</v>
      </c>
      <c r="D79">
        <v>0</v>
      </c>
      <c r="E79">
        <v>3.2289232216461405E-2</v>
      </c>
      <c r="F79" t="str">
        <f t="shared" si="1"/>
        <v>treatment</v>
      </c>
      <c r="K79" s="8">
        <v>250441</v>
      </c>
      <c r="L79" s="6">
        <v>44.11</v>
      </c>
      <c r="N79" s="8">
        <v>235035</v>
      </c>
      <c r="O79" s="6">
        <v>44.93</v>
      </c>
    </row>
    <row r="80" spans="1:15" x14ac:dyDescent="0.2">
      <c r="A80">
        <v>556572</v>
      </c>
      <c r="B80" t="s">
        <v>4</v>
      </c>
      <c r="C80">
        <v>44.96</v>
      </c>
      <c r="D80">
        <v>0</v>
      </c>
      <c r="E80">
        <v>0.27134219087023592</v>
      </c>
      <c r="F80" t="str">
        <f t="shared" si="1"/>
        <v>treatment</v>
      </c>
      <c r="K80" s="8">
        <v>251330</v>
      </c>
      <c r="L80" s="6">
        <v>44.43</v>
      </c>
      <c r="N80" s="8">
        <v>237802</v>
      </c>
      <c r="O80" s="6">
        <v>46.87</v>
      </c>
    </row>
    <row r="81" spans="1:15" x14ac:dyDescent="0.2">
      <c r="A81">
        <v>563986</v>
      </c>
      <c r="B81" t="s">
        <v>4</v>
      </c>
      <c r="C81">
        <v>48.73</v>
      </c>
      <c r="D81">
        <v>0</v>
      </c>
      <c r="E81">
        <v>0.82995477877882617</v>
      </c>
      <c r="F81" t="str">
        <f t="shared" si="1"/>
        <v>treatment</v>
      </c>
      <c r="K81" s="8">
        <v>251888</v>
      </c>
      <c r="L81" s="6">
        <v>42.56</v>
      </c>
      <c r="N81" s="8">
        <v>239587</v>
      </c>
      <c r="O81" s="6">
        <v>43.09</v>
      </c>
    </row>
    <row r="82" spans="1:15" x14ac:dyDescent="0.2">
      <c r="A82">
        <v>536837</v>
      </c>
      <c r="B82" t="s">
        <v>4</v>
      </c>
      <c r="C82">
        <v>43.01</v>
      </c>
      <c r="D82">
        <v>0</v>
      </c>
      <c r="E82">
        <v>0.92888042135486959</v>
      </c>
      <c r="F82" t="str">
        <f t="shared" si="1"/>
        <v>treatment</v>
      </c>
      <c r="K82" s="8">
        <v>253992</v>
      </c>
      <c r="L82" s="6">
        <v>46.57</v>
      </c>
      <c r="N82" s="8">
        <v>251208</v>
      </c>
      <c r="O82" s="6">
        <v>44.72</v>
      </c>
    </row>
    <row r="83" spans="1:15" x14ac:dyDescent="0.2">
      <c r="A83">
        <v>281746</v>
      </c>
      <c r="B83" t="s">
        <v>4</v>
      </c>
      <c r="C83">
        <v>48.44</v>
      </c>
      <c r="D83">
        <v>0</v>
      </c>
      <c r="E83">
        <v>0.10332374903881825</v>
      </c>
      <c r="F83" t="str">
        <f t="shared" si="1"/>
        <v>treatment</v>
      </c>
      <c r="K83" s="8">
        <v>255710</v>
      </c>
      <c r="L83" s="6">
        <v>45.75</v>
      </c>
      <c r="N83" s="8">
        <v>253878</v>
      </c>
      <c r="O83" s="6">
        <v>45.98</v>
      </c>
    </row>
    <row r="84" spans="1:15" x14ac:dyDescent="0.2">
      <c r="A84">
        <v>930662</v>
      </c>
      <c r="B84" t="s">
        <v>4</v>
      </c>
      <c r="C84">
        <v>46.85</v>
      </c>
      <c r="D84">
        <v>0</v>
      </c>
      <c r="E84">
        <v>0.57013966228604807</v>
      </c>
      <c r="F84" t="str">
        <f t="shared" si="1"/>
        <v>treatment</v>
      </c>
      <c r="K84" s="8">
        <v>255810</v>
      </c>
      <c r="L84" s="6">
        <v>47.68</v>
      </c>
      <c r="N84" s="8">
        <v>256522</v>
      </c>
      <c r="O84" s="6">
        <v>46.79</v>
      </c>
    </row>
    <row r="85" spans="1:15" x14ac:dyDescent="0.2">
      <c r="A85">
        <v>913015</v>
      </c>
      <c r="B85" t="s">
        <v>4</v>
      </c>
      <c r="C85">
        <v>42.46</v>
      </c>
      <c r="D85">
        <v>0</v>
      </c>
      <c r="E85">
        <v>0.83281784227799072</v>
      </c>
      <c r="F85" t="str">
        <f t="shared" si="1"/>
        <v>treatment</v>
      </c>
      <c r="K85" s="8">
        <v>257388</v>
      </c>
      <c r="L85" s="6">
        <v>52.6</v>
      </c>
      <c r="N85" s="8">
        <v>257348</v>
      </c>
      <c r="O85" s="6">
        <v>43.34</v>
      </c>
    </row>
    <row r="86" spans="1:15" x14ac:dyDescent="0.2">
      <c r="A86">
        <v>474371</v>
      </c>
      <c r="B86" t="s">
        <v>4</v>
      </c>
      <c r="C86">
        <v>44.39</v>
      </c>
      <c r="D86">
        <v>0</v>
      </c>
      <c r="E86">
        <v>0.32980827973928417</v>
      </c>
      <c r="F86" t="str">
        <f t="shared" si="1"/>
        <v>treatment</v>
      </c>
      <c r="K86" s="8">
        <v>257411</v>
      </c>
      <c r="L86" s="6">
        <v>47.57</v>
      </c>
      <c r="N86" s="8">
        <v>265127</v>
      </c>
      <c r="O86" s="6">
        <v>46.35</v>
      </c>
    </row>
    <row r="87" spans="1:15" x14ac:dyDescent="0.2">
      <c r="A87">
        <v>537695</v>
      </c>
      <c r="B87" t="s">
        <v>4</v>
      </c>
      <c r="C87">
        <v>44.48</v>
      </c>
      <c r="D87">
        <v>0</v>
      </c>
      <c r="E87">
        <v>1.6159659063991194E-3</v>
      </c>
      <c r="F87" t="str">
        <f t="shared" si="1"/>
        <v>treatment</v>
      </c>
      <c r="K87" s="8">
        <v>258849</v>
      </c>
      <c r="L87" s="6">
        <v>47</v>
      </c>
      <c r="N87" s="8">
        <v>266874</v>
      </c>
      <c r="O87" s="6">
        <v>44.07</v>
      </c>
    </row>
    <row r="88" spans="1:15" x14ac:dyDescent="0.2">
      <c r="A88">
        <v>762896</v>
      </c>
      <c r="B88" t="s">
        <v>4</v>
      </c>
      <c r="C88">
        <v>44.94</v>
      </c>
      <c r="D88">
        <v>0</v>
      </c>
      <c r="E88">
        <v>0.29822598375010845</v>
      </c>
      <c r="F88" t="str">
        <f t="shared" si="1"/>
        <v>treatment</v>
      </c>
      <c r="K88" s="8">
        <v>261017</v>
      </c>
      <c r="L88" s="6">
        <v>50.36</v>
      </c>
      <c r="N88" s="8">
        <v>269327</v>
      </c>
      <c r="O88" s="6">
        <v>45.78</v>
      </c>
    </row>
    <row r="89" spans="1:15" x14ac:dyDescent="0.2">
      <c r="A89">
        <v>544698</v>
      </c>
      <c r="B89" t="s">
        <v>4</v>
      </c>
      <c r="C89">
        <v>45.76</v>
      </c>
      <c r="D89">
        <v>0</v>
      </c>
      <c r="E89">
        <v>0.51251317251970152</v>
      </c>
      <c r="F89" t="str">
        <f t="shared" si="1"/>
        <v>treatment</v>
      </c>
      <c r="K89" s="8">
        <v>261503</v>
      </c>
      <c r="L89" s="6">
        <v>45.96</v>
      </c>
      <c r="N89" s="8">
        <v>271256</v>
      </c>
      <c r="O89" s="6">
        <v>46.42</v>
      </c>
    </row>
    <row r="90" spans="1:15" x14ac:dyDescent="0.2">
      <c r="A90">
        <v>479724</v>
      </c>
      <c r="B90" t="s">
        <v>4</v>
      </c>
      <c r="C90">
        <v>44.82</v>
      </c>
      <c r="D90">
        <v>0</v>
      </c>
      <c r="E90">
        <v>0.95267615404055472</v>
      </c>
      <c r="F90" t="str">
        <f t="shared" si="1"/>
        <v>treatment</v>
      </c>
      <c r="K90" s="8">
        <v>261666</v>
      </c>
      <c r="L90" s="6">
        <v>47.25</v>
      </c>
      <c r="N90" s="8">
        <v>273646</v>
      </c>
      <c r="O90" s="6">
        <v>45.9</v>
      </c>
    </row>
    <row r="91" spans="1:15" x14ac:dyDescent="0.2">
      <c r="A91">
        <v>999298</v>
      </c>
      <c r="B91" t="s">
        <v>4</v>
      </c>
      <c r="C91">
        <v>43.37</v>
      </c>
      <c r="D91">
        <v>0</v>
      </c>
      <c r="E91">
        <v>1.6605205488769204E-2</v>
      </c>
      <c r="F91" t="str">
        <f t="shared" si="1"/>
        <v>treatment</v>
      </c>
      <c r="K91" s="8">
        <v>261853</v>
      </c>
      <c r="L91" s="6">
        <v>41.51</v>
      </c>
      <c r="N91" s="8">
        <v>275656</v>
      </c>
      <c r="O91" s="6">
        <v>41.55</v>
      </c>
    </row>
    <row r="92" spans="1:15" x14ac:dyDescent="0.2">
      <c r="A92">
        <v>575326</v>
      </c>
      <c r="B92" t="s">
        <v>4</v>
      </c>
      <c r="C92">
        <v>47.71</v>
      </c>
      <c r="D92">
        <v>0</v>
      </c>
      <c r="E92">
        <v>0.4813978014521384</v>
      </c>
      <c r="F92" t="str">
        <f t="shared" si="1"/>
        <v>treatment</v>
      </c>
      <c r="K92" s="8">
        <v>261910</v>
      </c>
      <c r="L92" s="6">
        <v>41.05</v>
      </c>
      <c r="N92" s="8">
        <v>280943</v>
      </c>
      <c r="O92" s="6">
        <v>46.89</v>
      </c>
    </row>
    <row r="93" spans="1:15" x14ac:dyDescent="0.2">
      <c r="A93">
        <v>691942</v>
      </c>
      <c r="B93" t="s">
        <v>4</v>
      </c>
      <c r="C93">
        <v>44.44</v>
      </c>
      <c r="D93">
        <v>0</v>
      </c>
      <c r="E93">
        <v>0.59442765427250821</v>
      </c>
      <c r="F93" t="str">
        <f t="shared" si="1"/>
        <v>treatment</v>
      </c>
      <c r="K93" s="8">
        <v>264605</v>
      </c>
      <c r="L93" s="6">
        <v>47.8</v>
      </c>
      <c r="N93" s="8">
        <v>284515</v>
      </c>
      <c r="O93" s="6">
        <v>39.409999999999997</v>
      </c>
    </row>
    <row r="94" spans="1:15" x14ac:dyDescent="0.2">
      <c r="A94">
        <v>596021</v>
      </c>
      <c r="B94" t="s">
        <v>4</v>
      </c>
      <c r="C94">
        <v>44.4</v>
      </c>
      <c r="D94">
        <v>0</v>
      </c>
      <c r="E94">
        <v>0.67730320647065823</v>
      </c>
      <c r="F94" t="str">
        <f t="shared" si="1"/>
        <v>treatment</v>
      </c>
      <c r="K94" s="8">
        <v>265200</v>
      </c>
      <c r="L94" s="6">
        <v>46.07</v>
      </c>
      <c r="N94" s="8">
        <v>286280</v>
      </c>
      <c r="O94" s="6">
        <v>48.55</v>
      </c>
    </row>
    <row r="95" spans="1:15" x14ac:dyDescent="0.2">
      <c r="A95">
        <v>840079</v>
      </c>
      <c r="B95" t="s">
        <v>4</v>
      </c>
      <c r="C95">
        <v>47.24</v>
      </c>
      <c r="D95">
        <v>0</v>
      </c>
      <c r="E95">
        <v>0.10860693631046825</v>
      </c>
      <c r="F95" t="str">
        <f t="shared" si="1"/>
        <v>treatment</v>
      </c>
      <c r="K95" s="8">
        <v>266330</v>
      </c>
      <c r="L95" s="6">
        <v>42.69</v>
      </c>
      <c r="N95" s="8">
        <v>287319</v>
      </c>
      <c r="O95" s="6">
        <v>48.37</v>
      </c>
    </row>
    <row r="96" spans="1:15" x14ac:dyDescent="0.2">
      <c r="A96">
        <v>875233</v>
      </c>
      <c r="B96" t="s">
        <v>4</v>
      </c>
      <c r="C96">
        <v>47.64</v>
      </c>
      <c r="D96">
        <v>0</v>
      </c>
      <c r="E96">
        <v>0.71247808391754575</v>
      </c>
      <c r="F96" t="str">
        <f t="shared" si="1"/>
        <v>treatment</v>
      </c>
      <c r="K96" s="8">
        <v>267578</v>
      </c>
      <c r="L96" s="6">
        <v>48.44</v>
      </c>
      <c r="N96" s="8">
        <v>287636</v>
      </c>
      <c r="O96" s="6">
        <v>45.57</v>
      </c>
    </row>
    <row r="97" spans="1:15" x14ac:dyDescent="0.2">
      <c r="A97">
        <v>656842</v>
      </c>
      <c r="B97" t="s">
        <v>4</v>
      </c>
      <c r="C97">
        <v>46.66</v>
      </c>
      <c r="D97">
        <v>0</v>
      </c>
      <c r="E97">
        <v>1.3793642528343475E-2</v>
      </c>
      <c r="F97" t="str">
        <f t="shared" si="1"/>
        <v>treatment</v>
      </c>
      <c r="K97" s="8">
        <v>268413</v>
      </c>
      <c r="L97" s="6">
        <v>40.68</v>
      </c>
      <c r="N97" s="8">
        <v>290041</v>
      </c>
      <c r="O97" s="6">
        <v>37.880000000000003</v>
      </c>
    </row>
    <row r="98" spans="1:15" x14ac:dyDescent="0.2">
      <c r="A98">
        <v>933322</v>
      </c>
      <c r="B98" t="s">
        <v>4</v>
      </c>
      <c r="C98">
        <v>45.01</v>
      </c>
      <c r="D98">
        <v>0</v>
      </c>
      <c r="E98">
        <v>0.48216703435036035</v>
      </c>
      <c r="F98" t="str">
        <f t="shared" si="1"/>
        <v>treatment</v>
      </c>
      <c r="K98" s="8">
        <v>271337</v>
      </c>
      <c r="L98" s="6">
        <v>42.45</v>
      </c>
      <c r="N98" s="8">
        <v>293984</v>
      </c>
      <c r="O98" s="6">
        <v>46.41</v>
      </c>
    </row>
    <row r="99" spans="1:15" x14ac:dyDescent="0.2">
      <c r="A99">
        <v>358609</v>
      </c>
      <c r="B99" t="s">
        <v>4</v>
      </c>
      <c r="C99">
        <v>43.71</v>
      </c>
      <c r="D99">
        <v>0</v>
      </c>
      <c r="E99">
        <v>0.84762195145954489</v>
      </c>
      <c r="F99" t="str">
        <f t="shared" si="1"/>
        <v>treatment</v>
      </c>
      <c r="K99" s="8">
        <v>272941</v>
      </c>
      <c r="L99" s="6">
        <v>46.67</v>
      </c>
      <c r="N99" s="8">
        <v>296101</v>
      </c>
      <c r="O99" s="6">
        <v>45.73</v>
      </c>
    </row>
    <row r="100" spans="1:15" x14ac:dyDescent="0.2">
      <c r="A100">
        <v>650064</v>
      </c>
      <c r="B100" t="s">
        <v>4</v>
      </c>
      <c r="C100">
        <v>45.29</v>
      </c>
      <c r="D100">
        <v>0</v>
      </c>
      <c r="E100">
        <v>0.14770937373269832</v>
      </c>
      <c r="F100" t="str">
        <f t="shared" si="1"/>
        <v>treatment</v>
      </c>
      <c r="K100" s="8">
        <v>274381</v>
      </c>
      <c r="L100" s="6">
        <v>42.04</v>
      </c>
      <c r="N100" s="8">
        <v>296416</v>
      </c>
      <c r="O100" s="6">
        <v>45.65</v>
      </c>
    </row>
    <row r="101" spans="1:15" x14ac:dyDescent="0.2">
      <c r="A101">
        <v>425138</v>
      </c>
      <c r="B101" t="s">
        <v>4</v>
      </c>
      <c r="C101">
        <v>47.53</v>
      </c>
      <c r="D101">
        <v>0</v>
      </c>
      <c r="E101">
        <v>0.83923315346462457</v>
      </c>
      <c r="F101" t="str">
        <f t="shared" si="1"/>
        <v>treatment</v>
      </c>
      <c r="K101" s="8">
        <v>277227</v>
      </c>
      <c r="L101" s="6">
        <v>46.92</v>
      </c>
      <c r="N101" s="8">
        <v>297046</v>
      </c>
      <c r="O101" s="6">
        <v>45.96</v>
      </c>
    </row>
    <row r="102" spans="1:15" x14ac:dyDescent="0.2">
      <c r="A102">
        <v>470383</v>
      </c>
      <c r="B102" t="s">
        <v>4</v>
      </c>
      <c r="C102">
        <v>47.32</v>
      </c>
      <c r="D102">
        <v>0</v>
      </c>
      <c r="E102">
        <v>0.55881955973434039</v>
      </c>
      <c r="F102" t="str">
        <f t="shared" si="1"/>
        <v>treatment</v>
      </c>
      <c r="K102" s="8">
        <v>277422</v>
      </c>
      <c r="L102" s="6">
        <v>47.54</v>
      </c>
      <c r="N102" s="8">
        <v>302106</v>
      </c>
      <c r="O102" s="6">
        <v>44.92</v>
      </c>
    </row>
    <row r="103" spans="1:15" x14ac:dyDescent="0.2">
      <c r="A103">
        <v>878554</v>
      </c>
      <c r="B103" t="s">
        <v>4</v>
      </c>
      <c r="C103">
        <v>46.72</v>
      </c>
      <c r="D103">
        <v>0</v>
      </c>
      <c r="E103">
        <v>0.6679511765629631</v>
      </c>
      <c r="F103" t="str">
        <f t="shared" si="1"/>
        <v>treatment</v>
      </c>
      <c r="K103" s="8">
        <v>283231</v>
      </c>
      <c r="L103" s="6">
        <v>46.83</v>
      </c>
      <c r="N103" s="8">
        <v>302187</v>
      </c>
      <c r="O103" s="6">
        <v>44.56</v>
      </c>
    </row>
    <row r="104" spans="1:15" x14ac:dyDescent="0.2">
      <c r="A104">
        <v>227790</v>
      </c>
      <c r="B104" t="s">
        <v>4</v>
      </c>
      <c r="C104">
        <v>47.62</v>
      </c>
      <c r="D104">
        <v>0</v>
      </c>
      <c r="E104">
        <v>0.89414979712291831</v>
      </c>
      <c r="F104" t="str">
        <f t="shared" si="1"/>
        <v>treatment</v>
      </c>
      <c r="K104" s="8">
        <v>284530</v>
      </c>
      <c r="L104" s="6">
        <v>48.17</v>
      </c>
      <c r="N104" s="8">
        <v>307167</v>
      </c>
      <c r="O104" s="6">
        <v>44.84</v>
      </c>
    </row>
    <row r="105" spans="1:15" x14ac:dyDescent="0.2">
      <c r="A105">
        <v>620454</v>
      </c>
      <c r="B105" t="s">
        <v>4</v>
      </c>
      <c r="C105">
        <v>47.08</v>
      </c>
      <c r="D105">
        <v>0</v>
      </c>
      <c r="E105">
        <v>0.83789398090122325</v>
      </c>
      <c r="F105" t="str">
        <f t="shared" si="1"/>
        <v>treatment</v>
      </c>
      <c r="K105" s="8">
        <v>287412</v>
      </c>
      <c r="L105" s="6">
        <v>42.49</v>
      </c>
      <c r="N105" s="8">
        <v>308848</v>
      </c>
      <c r="O105" s="6">
        <v>45.75</v>
      </c>
    </row>
    <row r="106" spans="1:15" x14ac:dyDescent="0.2">
      <c r="A106">
        <v>501627</v>
      </c>
      <c r="B106" t="s">
        <v>4</v>
      </c>
      <c r="C106">
        <v>43.82</v>
      </c>
      <c r="D106">
        <v>0</v>
      </c>
      <c r="E106">
        <v>0.84236464326196814</v>
      </c>
      <c r="F106" t="str">
        <f t="shared" si="1"/>
        <v>treatment</v>
      </c>
      <c r="K106" s="8">
        <v>287966</v>
      </c>
      <c r="L106" s="6">
        <v>43.72</v>
      </c>
      <c r="N106" s="8">
        <v>315052</v>
      </c>
      <c r="O106" s="6">
        <v>41.89</v>
      </c>
    </row>
    <row r="107" spans="1:15" x14ac:dyDescent="0.2">
      <c r="A107">
        <v>758857</v>
      </c>
      <c r="B107" t="s">
        <v>4</v>
      </c>
      <c r="C107">
        <v>44.46</v>
      </c>
      <c r="D107">
        <v>0</v>
      </c>
      <c r="E107">
        <v>0.47420003535136812</v>
      </c>
      <c r="F107" t="str">
        <f t="shared" si="1"/>
        <v>treatment</v>
      </c>
      <c r="K107" s="8">
        <v>292463</v>
      </c>
      <c r="L107" s="6">
        <v>44.59</v>
      </c>
      <c r="N107" s="8">
        <v>315757</v>
      </c>
      <c r="O107" s="6">
        <v>47.4</v>
      </c>
    </row>
    <row r="108" spans="1:15" x14ac:dyDescent="0.2">
      <c r="A108">
        <v>461422</v>
      </c>
      <c r="B108" t="s">
        <v>4</v>
      </c>
      <c r="C108">
        <v>42.92</v>
      </c>
      <c r="D108">
        <v>0</v>
      </c>
      <c r="E108">
        <v>0.36804165699053515</v>
      </c>
      <c r="F108" t="str">
        <f t="shared" si="1"/>
        <v>treatment</v>
      </c>
      <c r="K108" s="8">
        <v>293614</v>
      </c>
      <c r="L108" s="6">
        <v>46.35</v>
      </c>
      <c r="N108" s="8">
        <v>319179</v>
      </c>
      <c r="O108" s="6">
        <v>46.07</v>
      </c>
    </row>
    <row r="109" spans="1:15" x14ac:dyDescent="0.2">
      <c r="A109">
        <v>920179</v>
      </c>
      <c r="B109" t="s">
        <v>4</v>
      </c>
      <c r="C109">
        <v>49.2</v>
      </c>
      <c r="D109">
        <v>0</v>
      </c>
      <c r="E109">
        <v>0.28952695682323026</v>
      </c>
      <c r="F109" t="str">
        <f t="shared" si="1"/>
        <v>treatment</v>
      </c>
      <c r="K109" s="8">
        <v>294884</v>
      </c>
      <c r="L109" s="6">
        <v>45.84</v>
      </c>
      <c r="N109" s="8">
        <v>322688</v>
      </c>
      <c r="O109" s="6">
        <v>43.82</v>
      </c>
    </row>
    <row r="110" spans="1:15" x14ac:dyDescent="0.2">
      <c r="A110">
        <v>880131</v>
      </c>
      <c r="B110" t="s">
        <v>4</v>
      </c>
      <c r="C110">
        <v>48.55</v>
      </c>
      <c r="D110">
        <v>0</v>
      </c>
      <c r="E110">
        <v>0.87557809267965236</v>
      </c>
      <c r="F110" t="str">
        <f t="shared" si="1"/>
        <v>treatment</v>
      </c>
      <c r="K110" s="8">
        <v>300930</v>
      </c>
      <c r="L110" s="6">
        <v>42.97</v>
      </c>
      <c r="N110" s="8">
        <v>323240</v>
      </c>
      <c r="O110" s="6">
        <v>43.02</v>
      </c>
    </row>
    <row r="111" spans="1:15" x14ac:dyDescent="0.2">
      <c r="A111">
        <v>287232</v>
      </c>
      <c r="B111" t="s">
        <v>4</v>
      </c>
      <c r="C111">
        <v>47.25</v>
      </c>
      <c r="D111">
        <v>0</v>
      </c>
      <c r="E111">
        <v>0.68610098973086431</v>
      </c>
      <c r="F111" t="str">
        <f t="shared" si="1"/>
        <v>treatment</v>
      </c>
      <c r="K111" s="8">
        <v>303031</v>
      </c>
      <c r="L111" s="6">
        <v>47</v>
      </c>
      <c r="N111" s="8">
        <v>335127</v>
      </c>
      <c r="O111" s="6">
        <v>51.45</v>
      </c>
    </row>
    <row r="112" spans="1:15" x14ac:dyDescent="0.2">
      <c r="A112">
        <v>467538</v>
      </c>
      <c r="B112" t="s">
        <v>4</v>
      </c>
      <c r="C112">
        <v>46.55</v>
      </c>
      <c r="D112">
        <v>0</v>
      </c>
      <c r="E112">
        <v>0.80308084147610304</v>
      </c>
      <c r="F112" t="str">
        <f t="shared" si="1"/>
        <v>treatment</v>
      </c>
      <c r="K112" s="8">
        <v>307793</v>
      </c>
      <c r="L112" s="6">
        <v>46.45</v>
      </c>
      <c r="N112" s="8">
        <v>336497</v>
      </c>
      <c r="O112" s="6">
        <v>43.61</v>
      </c>
    </row>
    <row r="113" spans="1:15" x14ac:dyDescent="0.2">
      <c r="A113">
        <v>390166</v>
      </c>
      <c r="B113" t="s">
        <v>4</v>
      </c>
      <c r="C113">
        <v>47.44</v>
      </c>
      <c r="D113">
        <v>0</v>
      </c>
      <c r="E113">
        <v>1.9974255551947651E-2</v>
      </c>
      <c r="F113" t="str">
        <f t="shared" si="1"/>
        <v>treatment</v>
      </c>
      <c r="K113" s="8">
        <v>308680</v>
      </c>
      <c r="L113" s="6">
        <v>44.86</v>
      </c>
      <c r="N113" s="8">
        <v>339181</v>
      </c>
      <c r="O113" s="6">
        <v>45.13</v>
      </c>
    </row>
    <row r="114" spans="1:15" x14ac:dyDescent="0.2">
      <c r="A114">
        <v>273955</v>
      </c>
      <c r="B114" t="s">
        <v>4</v>
      </c>
      <c r="C114">
        <v>48.76</v>
      </c>
      <c r="D114">
        <v>0</v>
      </c>
      <c r="E114">
        <v>0.15980799306281324</v>
      </c>
      <c r="F114" t="str">
        <f t="shared" si="1"/>
        <v>treatment</v>
      </c>
      <c r="K114" s="8">
        <v>309107</v>
      </c>
      <c r="L114" s="6">
        <v>44.43</v>
      </c>
      <c r="N114" s="8">
        <v>345705</v>
      </c>
      <c r="O114" s="6">
        <v>48.13</v>
      </c>
    </row>
    <row r="115" spans="1:15" x14ac:dyDescent="0.2">
      <c r="A115">
        <v>940461</v>
      </c>
      <c r="B115" t="s">
        <v>4</v>
      </c>
      <c r="C115">
        <v>49.93</v>
      </c>
      <c r="D115">
        <v>0</v>
      </c>
      <c r="E115">
        <v>0.99789948978046017</v>
      </c>
      <c r="F115" t="str">
        <f t="shared" si="1"/>
        <v>treatment</v>
      </c>
      <c r="K115" s="8">
        <v>310618</v>
      </c>
      <c r="L115" s="6">
        <v>44.11</v>
      </c>
      <c r="N115" s="8">
        <v>346283</v>
      </c>
      <c r="O115" s="6">
        <v>46.72</v>
      </c>
    </row>
    <row r="116" spans="1:15" x14ac:dyDescent="0.2">
      <c r="A116">
        <v>823993</v>
      </c>
      <c r="B116" t="s">
        <v>4</v>
      </c>
      <c r="C116">
        <v>49.19</v>
      </c>
      <c r="D116">
        <v>0</v>
      </c>
      <c r="E116">
        <v>0.62607847211869927</v>
      </c>
      <c r="F116" t="str">
        <f t="shared" si="1"/>
        <v>treatment</v>
      </c>
      <c r="K116" s="8">
        <v>310619</v>
      </c>
      <c r="L116" s="6">
        <v>46.54</v>
      </c>
      <c r="N116" s="8">
        <v>346410</v>
      </c>
      <c r="O116" s="6">
        <v>45.59</v>
      </c>
    </row>
    <row r="117" spans="1:15" x14ac:dyDescent="0.2">
      <c r="A117">
        <v>898591</v>
      </c>
      <c r="B117" t="s">
        <v>4</v>
      </c>
      <c r="C117">
        <v>44.51</v>
      </c>
      <c r="D117">
        <v>0</v>
      </c>
      <c r="E117">
        <v>0.47779012677924992</v>
      </c>
      <c r="F117" t="str">
        <f t="shared" si="1"/>
        <v>treatment</v>
      </c>
      <c r="K117" s="8">
        <v>313195</v>
      </c>
      <c r="L117" s="6">
        <v>45.54</v>
      </c>
      <c r="N117" s="8">
        <v>350377</v>
      </c>
      <c r="O117" s="6">
        <v>44.86</v>
      </c>
    </row>
    <row r="118" spans="1:15" x14ac:dyDescent="0.2">
      <c r="A118">
        <v>607326</v>
      </c>
      <c r="B118" t="s">
        <v>4</v>
      </c>
      <c r="C118">
        <v>47.95</v>
      </c>
      <c r="D118">
        <v>0</v>
      </c>
      <c r="E118">
        <v>0.24494352843539013</v>
      </c>
      <c r="F118" t="str">
        <f t="shared" si="1"/>
        <v>treatment</v>
      </c>
      <c r="K118" s="8">
        <v>315667</v>
      </c>
      <c r="L118" s="6">
        <v>45.29</v>
      </c>
      <c r="N118" s="8">
        <v>350822</v>
      </c>
      <c r="O118" s="6">
        <v>44.84</v>
      </c>
    </row>
    <row r="119" spans="1:15" x14ac:dyDescent="0.2">
      <c r="A119">
        <v>671890</v>
      </c>
      <c r="B119" t="s">
        <v>4</v>
      </c>
      <c r="C119">
        <v>47.67</v>
      </c>
      <c r="D119">
        <v>0</v>
      </c>
      <c r="E119">
        <v>0.5956468692606528</v>
      </c>
      <c r="F119" t="str">
        <f t="shared" si="1"/>
        <v>treatment</v>
      </c>
      <c r="K119" s="8">
        <v>316331</v>
      </c>
      <c r="L119" s="6">
        <v>45.07</v>
      </c>
      <c r="N119" s="8">
        <v>351597</v>
      </c>
      <c r="O119" s="6">
        <v>51.45</v>
      </c>
    </row>
    <row r="120" spans="1:15" x14ac:dyDescent="0.2">
      <c r="A120">
        <v>504018</v>
      </c>
      <c r="B120" t="s">
        <v>4</v>
      </c>
      <c r="C120">
        <v>44.98</v>
      </c>
      <c r="D120">
        <v>0</v>
      </c>
      <c r="E120">
        <v>0.58506231006744769</v>
      </c>
      <c r="F120" t="str">
        <f t="shared" si="1"/>
        <v>treatment</v>
      </c>
      <c r="K120" s="8">
        <v>316797</v>
      </c>
      <c r="L120" s="6">
        <v>47.47</v>
      </c>
      <c r="N120" s="8">
        <v>358852</v>
      </c>
      <c r="O120" s="6">
        <v>52.92</v>
      </c>
    </row>
    <row r="121" spans="1:15" x14ac:dyDescent="0.2">
      <c r="A121">
        <v>882739</v>
      </c>
      <c r="B121" t="s">
        <v>4</v>
      </c>
      <c r="C121">
        <v>45.25</v>
      </c>
      <c r="D121">
        <v>0</v>
      </c>
      <c r="E121">
        <v>0.2407229442945934</v>
      </c>
      <c r="F121" t="str">
        <f t="shared" si="1"/>
        <v>treatment</v>
      </c>
      <c r="K121" s="8">
        <v>316930</v>
      </c>
      <c r="L121" s="6">
        <v>44.68</v>
      </c>
      <c r="N121" s="8">
        <v>362017</v>
      </c>
      <c r="O121" s="6">
        <v>41.24</v>
      </c>
    </row>
    <row r="122" spans="1:15" x14ac:dyDescent="0.2">
      <c r="A122">
        <v>793235</v>
      </c>
      <c r="B122" t="s">
        <v>4</v>
      </c>
      <c r="C122">
        <v>45.69</v>
      </c>
      <c r="D122">
        <v>0</v>
      </c>
      <c r="E122">
        <v>0.39025207483953572</v>
      </c>
      <c r="F122" t="str">
        <f t="shared" si="1"/>
        <v>treatment</v>
      </c>
      <c r="K122" s="8">
        <v>317743</v>
      </c>
      <c r="L122" s="6">
        <v>49.17</v>
      </c>
      <c r="N122" s="8">
        <v>362082</v>
      </c>
      <c r="O122" s="6">
        <v>46.64</v>
      </c>
    </row>
    <row r="123" spans="1:15" x14ac:dyDescent="0.2">
      <c r="A123">
        <v>255740</v>
      </c>
      <c r="B123" t="s">
        <v>4</v>
      </c>
      <c r="C123">
        <v>44.35</v>
      </c>
      <c r="D123">
        <v>0</v>
      </c>
      <c r="E123">
        <v>0.46960437332605109</v>
      </c>
      <c r="F123" t="str">
        <f t="shared" si="1"/>
        <v>treatment</v>
      </c>
      <c r="K123" s="8">
        <v>318191</v>
      </c>
      <c r="L123" s="6">
        <v>45.89</v>
      </c>
      <c r="N123" s="8">
        <v>367950</v>
      </c>
      <c r="O123" s="6">
        <v>45.5</v>
      </c>
    </row>
    <row r="124" spans="1:15" x14ac:dyDescent="0.2">
      <c r="A124">
        <v>260471</v>
      </c>
      <c r="B124" t="s">
        <v>4</v>
      </c>
      <c r="C124">
        <v>45.87</v>
      </c>
      <c r="D124">
        <v>0</v>
      </c>
      <c r="E124">
        <v>0.39063064676351522</v>
      </c>
      <c r="F124" t="str">
        <f t="shared" si="1"/>
        <v>treatment</v>
      </c>
      <c r="K124" s="8">
        <v>318264</v>
      </c>
      <c r="L124" s="6">
        <v>48.2</v>
      </c>
      <c r="N124" s="8">
        <v>368494</v>
      </c>
      <c r="O124" s="6">
        <v>46.35</v>
      </c>
    </row>
    <row r="125" spans="1:15" x14ac:dyDescent="0.2">
      <c r="A125">
        <v>557706</v>
      </c>
      <c r="B125" t="s">
        <v>4</v>
      </c>
      <c r="C125">
        <v>47.75</v>
      </c>
      <c r="D125">
        <v>0</v>
      </c>
      <c r="E125">
        <v>0.79719003728142968</v>
      </c>
      <c r="F125" t="str">
        <f t="shared" si="1"/>
        <v>treatment</v>
      </c>
      <c r="K125" s="8">
        <v>319020</v>
      </c>
      <c r="L125" s="6">
        <v>47.59</v>
      </c>
      <c r="N125" s="8">
        <v>369408</v>
      </c>
      <c r="O125" s="6">
        <v>48.21</v>
      </c>
    </row>
    <row r="126" spans="1:15" x14ac:dyDescent="0.2">
      <c r="A126">
        <v>219176</v>
      </c>
      <c r="B126" t="s">
        <v>4</v>
      </c>
      <c r="C126">
        <v>46.52</v>
      </c>
      <c r="D126">
        <v>0</v>
      </c>
      <c r="E126">
        <v>0.83041872122063309</v>
      </c>
      <c r="F126" t="str">
        <f t="shared" si="1"/>
        <v>treatment</v>
      </c>
      <c r="K126" s="8">
        <v>320402</v>
      </c>
      <c r="L126" s="6">
        <v>48.37</v>
      </c>
      <c r="N126" s="8">
        <v>377436</v>
      </c>
      <c r="O126" s="6">
        <v>47.57</v>
      </c>
    </row>
    <row r="127" spans="1:15" x14ac:dyDescent="0.2">
      <c r="A127">
        <v>570647</v>
      </c>
      <c r="B127" t="s">
        <v>4</v>
      </c>
      <c r="C127">
        <v>44.37</v>
      </c>
      <c r="D127">
        <v>0</v>
      </c>
      <c r="E127">
        <v>0.76985733779854837</v>
      </c>
      <c r="F127" t="str">
        <f t="shared" si="1"/>
        <v>treatment</v>
      </c>
      <c r="K127" s="8">
        <v>322272</v>
      </c>
      <c r="L127" s="6">
        <v>44.84</v>
      </c>
      <c r="N127" s="8">
        <v>378308</v>
      </c>
      <c r="O127" s="6">
        <v>44.4</v>
      </c>
    </row>
    <row r="128" spans="1:15" x14ac:dyDescent="0.2">
      <c r="A128">
        <v>895729</v>
      </c>
      <c r="B128" t="s">
        <v>4</v>
      </c>
      <c r="C128">
        <v>47.67</v>
      </c>
      <c r="D128">
        <v>0</v>
      </c>
      <c r="E128">
        <v>0.3303348254309505</v>
      </c>
      <c r="F128" t="str">
        <f t="shared" si="1"/>
        <v>treatment</v>
      </c>
      <c r="K128" s="8">
        <v>322434</v>
      </c>
      <c r="L128" s="6">
        <v>46.6</v>
      </c>
      <c r="N128" s="8">
        <v>381926</v>
      </c>
      <c r="O128" s="6">
        <v>48.62</v>
      </c>
    </row>
    <row r="129" spans="1:15" x14ac:dyDescent="0.2">
      <c r="A129">
        <v>646333</v>
      </c>
      <c r="B129" t="s">
        <v>4</v>
      </c>
      <c r="C129">
        <v>45.93</v>
      </c>
      <c r="D129">
        <v>0</v>
      </c>
      <c r="E129">
        <v>0.25312715295027854</v>
      </c>
      <c r="F129" t="str">
        <f t="shared" si="1"/>
        <v>treatment</v>
      </c>
      <c r="K129" s="8">
        <v>323697</v>
      </c>
      <c r="L129" s="6">
        <v>45.68</v>
      </c>
      <c r="N129" s="8">
        <v>384896</v>
      </c>
      <c r="O129" s="6">
        <v>45.02</v>
      </c>
    </row>
    <row r="130" spans="1:15" x14ac:dyDescent="0.2">
      <c r="A130">
        <v>402994</v>
      </c>
      <c r="B130" t="s">
        <v>4</v>
      </c>
      <c r="C130">
        <v>46.04</v>
      </c>
      <c r="D130">
        <v>0</v>
      </c>
      <c r="E130">
        <v>4.8927066469649283E-2</v>
      </c>
      <c r="F130" t="str">
        <f t="shared" si="1"/>
        <v>treatment</v>
      </c>
      <c r="K130" s="8">
        <v>328184</v>
      </c>
      <c r="L130" s="6">
        <v>42.64</v>
      </c>
      <c r="N130" s="8">
        <v>385866</v>
      </c>
      <c r="O130" s="6">
        <v>43</v>
      </c>
    </row>
    <row r="131" spans="1:15" x14ac:dyDescent="0.2">
      <c r="A131">
        <v>341502</v>
      </c>
      <c r="B131" t="s">
        <v>4</v>
      </c>
      <c r="C131">
        <v>49.59</v>
      </c>
      <c r="D131">
        <v>0</v>
      </c>
      <c r="E131">
        <v>0.52656698815004155</v>
      </c>
      <c r="F131" t="str">
        <f t="shared" ref="F131:F194" si="2">IF(AND(E131&lt;0.5,B131="control"),"A1",IF(AND(E131&gt;0.5,B131="control"),"A2","treatment"))</f>
        <v>treatment</v>
      </c>
      <c r="K131" s="8">
        <v>332183</v>
      </c>
      <c r="L131" s="6">
        <v>45.16</v>
      </c>
      <c r="N131" s="8">
        <v>386120</v>
      </c>
      <c r="O131" s="6">
        <v>49.11</v>
      </c>
    </row>
    <row r="132" spans="1:15" x14ac:dyDescent="0.2">
      <c r="A132">
        <v>161123</v>
      </c>
      <c r="B132" t="s">
        <v>4</v>
      </c>
      <c r="C132">
        <v>45.8</v>
      </c>
      <c r="D132">
        <v>0</v>
      </c>
      <c r="E132">
        <v>7.8015445492884195E-2</v>
      </c>
      <c r="F132" t="str">
        <f t="shared" si="2"/>
        <v>treatment</v>
      </c>
      <c r="K132" s="8">
        <v>332185</v>
      </c>
      <c r="L132" s="6">
        <v>46.81</v>
      </c>
      <c r="N132" s="8">
        <v>388957</v>
      </c>
      <c r="O132" s="6">
        <v>49.22</v>
      </c>
    </row>
    <row r="133" spans="1:15" x14ac:dyDescent="0.2">
      <c r="A133">
        <v>548305</v>
      </c>
      <c r="B133" t="s">
        <v>4</v>
      </c>
      <c r="C133">
        <v>45.98</v>
      </c>
      <c r="D133">
        <v>0</v>
      </c>
      <c r="E133">
        <v>0.843296692211851</v>
      </c>
      <c r="F133" t="str">
        <f t="shared" si="2"/>
        <v>treatment</v>
      </c>
      <c r="K133" s="8">
        <v>337777</v>
      </c>
      <c r="L133" s="6">
        <v>47.9</v>
      </c>
      <c r="N133" s="8">
        <v>390979</v>
      </c>
      <c r="O133" s="6">
        <v>43.82</v>
      </c>
    </row>
    <row r="134" spans="1:15" x14ac:dyDescent="0.2">
      <c r="A134">
        <v>722091</v>
      </c>
      <c r="B134" t="s">
        <v>4</v>
      </c>
      <c r="C134">
        <v>46.66</v>
      </c>
      <c r="D134">
        <v>0</v>
      </c>
      <c r="E134">
        <v>0.19513583508656018</v>
      </c>
      <c r="F134" t="str">
        <f t="shared" si="2"/>
        <v>treatment</v>
      </c>
      <c r="K134" s="8">
        <v>339401</v>
      </c>
      <c r="L134" s="6">
        <v>50.92</v>
      </c>
      <c r="N134" s="8">
        <v>392238</v>
      </c>
      <c r="O134" s="6">
        <v>44.59</v>
      </c>
    </row>
    <row r="135" spans="1:15" x14ac:dyDescent="0.2">
      <c r="A135">
        <v>393413</v>
      </c>
      <c r="B135" t="s">
        <v>4</v>
      </c>
      <c r="C135">
        <v>44.98</v>
      </c>
      <c r="D135">
        <v>0</v>
      </c>
      <c r="E135">
        <v>0.1221613649723402</v>
      </c>
      <c r="F135" t="str">
        <f t="shared" si="2"/>
        <v>treatment</v>
      </c>
      <c r="K135" s="8">
        <v>339596</v>
      </c>
      <c r="L135" s="6">
        <v>44.91</v>
      </c>
      <c r="N135" s="8">
        <v>394630</v>
      </c>
      <c r="O135" s="6">
        <v>46.02</v>
      </c>
    </row>
    <row r="136" spans="1:15" x14ac:dyDescent="0.2">
      <c r="A136">
        <v>563136</v>
      </c>
      <c r="B136" t="s">
        <v>4</v>
      </c>
      <c r="C136">
        <v>44.36</v>
      </c>
      <c r="D136">
        <v>0</v>
      </c>
      <c r="E136">
        <v>0.84639252757167782</v>
      </c>
      <c r="F136" t="str">
        <f t="shared" si="2"/>
        <v>treatment</v>
      </c>
      <c r="K136" s="8">
        <v>343005</v>
      </c>
      <c r="L136" s="6">
        <v>50.31</v>
      </c>
      <c r="N136" s="8">
        <v>397604</v>
      </c>
      <c r="O136" s="6">
        <v>44.25</v>
      </c>
    </row>
    <row r="137" spans="1:15" x14ac:dyDescent="0.2">
      <c r="A137">
        <v>828233</v>
      </c>
      <c r="B137" t="s">
        <v>4</v>
      </c>
      <c r="C137">
        <v>42.03</v>
      </c>
      <c r="D137">
        <v>0</v>
      </c>
      <c r="E137">
        <v>0.94551121387768244</v>
      </c>
      <c r="F137" t="str">
        <f t="shared" si="2"/>
        <v>treatment</v>
      </c>
      <c r="K137" s="8">
        <v>343901</v>
      </c>
      <c r="L137" s="6">
        <v>49.25</v>
      </c>
      <c r="N137" s="8">
        <v>399580</v>
      </c>
      <c r="O137" s="6">
        <v>48.32</v>
      </c>
    </row>
    <row r="138" spans="1:15" x14ac:dyDescent="0.2">
      <c r="A138">
        <v>763711</v>
      </c>
      <c r="B138" t="s">
        <v>4</v>
      </c>
      <c r="C138">
        <v>46.45</v>
      </c>
      <c r="D138">
        <v>0</v>
      </c>
      <c r="E138">
        <v>0.11728779384700772</v>
      </c>
      <c r="F138" t="str">
        <f t="shared" si="2"/>
        <v>treatment</v>
      </c>
      <c r="K138" s="8">
        <v>345387</v>
      </c>
      <c r="L138" s="6">
        <v>45.91</v>
      </c>
      <c r="N138" s="8">
        <v>407738</v>
      </c>
      <c r="O138" s="6">
        <v>50.34</v>
      </c>
    </row>
    <row r="139" spans="1:15" x14ac:dyDescent="0.2">
      <c r="A139">
        <v>804746</v>
      </c>
      <c r="B139" t="s">
        <v>4</v>
      </c>
      <c r="C139">
        <v>46.78</v>
      </c>
      <c r="D139">
        <v>0</v>
      </c>
      <c r="E139">
        <v>1.9770782358197958E-2</v>
      </c>
      <c r="F139" t="str">
        <f t="shared" si="2"/>
        <v>treatment</v>
      </c>
      <c r="K139" s="8">
        <v>345433</v>
      </c>
      <c r="L139" s="6">
        <v>46.26</v>
      </c>
      <c r="N139" s="8">
        <v>409257</v>
      </c>
      <c r="O139" s="6">
        <v>46.37</v>
      </c>
    </row>
    <row r="140" spans="1:15" x14ac:dyDescent="0.2">
      <c r="A140">
        <v>481122</v>
      </c>
      <c r="B140" t="s">
        <v>4</v>
      </c>
      <c r="C140">
        <v>50.91</v>
      </c>
      <c r="D140">
        <v>0</v>
      </c>
      <c r="E140">
        <v>0.30885750116410637</v>
      </c>
      <c r="F140" t="str">
        <f t="shared" si="2"/>
        <v>treatment</v>
      </c>
      <c r="K140" s="8">
        <v>348353</v>
      </c>
      <c r="L140" s="6">
        <v>47.11</v>
      </c>
      <c r="N140" s="8">
        <v>409490</v>
      </c>
      <c r="O140" s="6">
        <v>43.19</v>
      </c>
    </row>
    <row r="141" spans="1:15" x14ac:dyDescent="0.2">
      <c r="A141">
        <v>505695</v>
      </c>
      <c r="B141" t="s">
        <v>4</v>
      </c>
      <c r="C141">
        <v>44.86</v>
      </c>
      <c r="D141">
        <v>0</v>
      </c>
      <c r="E141">
        <v>0.96727815598768918</v>
      </c>
      <c r="F141" t="str">
        <f t="shared" si="2"/>
        <v>treatment</v>
      </c>
      <c r="K141" s="8">
        <v>349812</v>
      </c>
      <c r="L141" s="6">
        <v>44.75</v>
      </c>
      <c r="N141" s="8">
        <v>409547</v>
      </c>
      <c r="O141" s="6">
        <v>47.25</v>
      </c>
    </row>
    <row r="142" spans="1:15" x14ac:dyDescent="0.2">
      <c r="A142">
        <v>807735</v>
      </c>
      <c r="B142" t="s">
        <v>4</v>
      </c>
      <c r="C142">
        <v>48.85</v>
      </c>
      <c r="D142">
        <v>0</v>
      </c>
      <c r="E142">
        <v>0.40614767054561829</v>
      </c>
      <c r="F142" t="str">
        <f t="shared" si="2"/>
        <v>treatment</v>
      </c>
      <c r="K142" s="8">
        <v>350083</v>
      </c>
      <c r="L142" s="6">
        <v>46.49</v>
      </c>
      <c r="N142" s="8">
        <v>412087</v>
      </c>
      <c r="O142" s="6">
        <v>46.16</v>
      </c>
    </row>
    <row r="143" spans="1:15" x14ac:dyDescent="0.2">
      <c r="A143">
        <v>120014</v>
      </c>
      <c r="B143" t="s">
        <v>4</v>
      </c>
      <c r="C143">
        <v>48.38</v>
      </c>
      <c r="D143">
        <v>0</v>
      </c>
      <c r="E143">
        <v>0.50529450067602111</v>
      </c>
      <c r="F143" t="str">
        <f t="shared" si="2"/>
        <v>treatment</v>
      </c>
      <c r="K143" s="8">
        <v>350359</v>
      </c>
      <c r="L143" s="6">
        <v>48.5</v>
      </c>
      <c r="N143" s="8">
        <v>419649</v>
      </c>
      <c r="O143" s="6">
        <v>46.58</v>
      </c>
    </row>
    <row r="144" spans="1:15" x14ac:dyDescent="0.2">
      <c r="A144">
        <v>348186</v>
      </c>
      <c r="B144" t="s">
        <v>4</v>
      </c>
      <c r="C144">
        <v>46.36</v>
      </c>
      <c r="D144">
        <v>0</v>
      </c>
      <c r="E144">
        <v>0.57820323503803239</v>
      </c>
      <c r="F144" t="str">
        <f t="shared" si="2"/>
        <v>treatment</v>
      </c>
      <c r="K144" s="8">
        <v>354306</v>
      </c>
      <c r="L144" s="6">
        <v>47.09</v>
      </c>
      <c r="N144" s="8">
        <v>426071</v>
      </c>
      <c r="O144" s="6">
        <v>44.46</v>
      </c>
    </row>
    <row r="145" spans="1:15" x14ac:dyDescent="0.2">
      <c r="A145">
        <v>445291</v>
      </c>
      <c r="B145" t="s">
        <v>4</v>
      </c>
      <c r="C145">
        <v>45.85</v>
      </c>
      <c r="D145">
        <v>0</v>
      </c>
      <c r="E145">
        <v>0.88453779635415175</v>
      </c>
      <c r="F145" t="str">
        <f t="shared" si="2"/>
        <v>treatment</v>
      </c>
      <c r="K145" s="8">
        <v>354799</v>
      </c>
      <c r="L145" s="6">
        <v>45.61</v>
      </c>
      <c r="N145" s="8">
        <v>429206</v>
      </c>
      <c r="O145" s="6">
        <v>49.76</v>
      </c>
    </row>
    <row r="146" spans="1:15" x14ac:dyDescent="0.2">
      <c r="A146">
        <v>858820</v>
      </c>
      <c r="B146" t="s">
        <v>4</v>
      </c>
      <c r="C146">
        <v>43.6</v>
      </c>
      <c r="D146">
        <v>0</v>
      </c>
      <c r="E146">
        <v>0.64102979226176227</v>
      </c>
      <c r="F146" t="str">
        <f t="shared" si="2"/>
        <v>treatment</v>
      </c>
      <c r="K146" s="8">
        <v>361089</v>
      </c>
      <c r="L146" s="6">
        <v>49.21</v>
      </c>
      <c r="N146" s="8">
        <v>433419</v>
      </c>
      <c r="O146" s="6">
        <v>43.55</v>
      </c>
    </row>
    <row r="147" spans="1:15" x14ac:dyDescent="0.2">
      <c r="A147">
        <v>778365</v>
      </c>
      <c r="B147" t="s">
        <v>4</v>
      </c>
      <c r="C147">
        <v>42.72</v>
      </c>
      <c r="D147">
        <v>0</v>
      </c>
      <c r="E147">
        <v>0.30862024025429446</v>
      </c>
      <c r="F147" t="str">
        <f t="shared" si="2"/>
        <v>treatment</v>
      </c>
      <c r="K147" s="8">
        <v>364911</v>
      </c>
      <c r="L147" s="6">
        <v>44.84</v>
      </c>
      <c r="N147" s="8">
        <v>435208</v>
      </c>
      <c r="O147" s="6">
        <v>46.61</v>
      </c>
    </row>
    <row r="148" spans="1:15" x14ac:dyDescent="0.2">
      <c r="A148">
        <v>983162</v>
      </c>
      <c r="B148" t="s">
        <v>4</v>
      </c>
      <c r="C148">
        <v>49.55</v>
      </c>
      <c r="D148">
        <v>0</v>
      </c>
      <c r="E148">
        <v>9.8656038272441626E-2</v>
      </c>
      <c r="F148" t="str">
        <f t="shared" si="2"/>
        <v>treatment</v>
      </c>
      <c r="K148" s="8">
        <v>365091</v>
      </c>
      <c r="L148" s="6">
        <v>50.14</v>
      </c>
      <c r="N148" s="8">
        <v>436654</v>
      </c>
      <c r="O148" s="6">
        <v>39.11</v>
      </c>
    </row>
    <row r="149" spans="1:15" x14ac:dyDescent="0.2">
      <c r="A149">
        <v>885827</v>
      </c>
      <c r="B149" t="s">
        <v>4</v>
      </c>
      <c r="C149">
        <v>47.31</v>
      </c>
      <c r="D149">
        <v>0</v>
      </c>
      <c r="E149">
        <v>0.95279117913158906</v>
      </c>
      <c r="F149" t="str">
        <f t="shared" si="2"/>
        <v>treatment</v>
      </c>
      <c r="K149" s="8">
        <v>367120</v>
      </c>
      <c r="L149" s="6">
        <v>45.73</v>
      </c>
      <c r="N149" s="8">
        <v>438072</v>
      </c>
      <c r="O149" s="6">
        <v>44.81</v>
      </c>
    </row>
    <row r="150" spans="1:15" x14ac:dyDescent="0.2">
      <c r="A150">
        <v>126510</v>
      </c>
      <c r="B150" t="s">
        <v>4</v>
      </c>
      <c r="C150">
        <v>43.95</v>
      </c>
      <c r="D150">
        <v>0</v>
      </c>
      <c r="E150">
        <v>0.41735786850802981</v>
      </c>
      <c r="F150" t="str">
        <f t="shared" si="2"/>
        <v>treatment</v>
      </c>
      <c r="K150" s="8">
        <v>367538</v>
      </c>
      <c r="L150" s="6">
        <v>45.99</v>
      </c>
      <c r="N150" s="8">
        <v>438195</v>
      </c>
      <c r="O150" s="6">
        <v>46.28</v>
      </c>
    </row>
    <row r="151" spans="1:15" x14ac:dyDescent="0.2">
      <c r="A151">
        <v>757762</v>
      </c>
      <c r="B151" t="s">
        <v>4</v>
      </c>
      <c r="C151">
        <v>45.34</v>
      </c>
      <c r="D151">
        <v>0</v>
      </c>
      <c r="E151">
        <v>3.756645118269164E-2</v>
      </c>
      <c r="F151" t="str">
        <f t="shared" si="2"/>
        <v>treatment</v>
      </c>
      <c r="K151" s="8">
        <v>370292</v>
      </c>
      <c r="L151" s="6">
        <v>44.15</v>
      </c>
      <c r="N151" s="8">
        <v>439169</v>
      </c>
      <c r="O151" s="6">
        <v>41.63</v>
      </c>
    </row>
    <row r="152" spans="1:15" x14ac:dyDescent="0.2">
      <c r="A152">
        <v>112908</v>
      </c>
      <c r="B152" t="s">
        <v>4</v>
      </c>
      <c r="C152">
        <v>44.3</v>
      </c>
      <c r="D152">
        <v>0</v>
      </c>
      <c r="E152">
        <v>0.16638448886990442</v>
      </c>
      <c r="F152" t="str">
        <f t="shared" si="2"/>
        <v>treatment</v>
      </c>
      <c r="K152" s="8">
        <v>373306</v>
      </c>
      <c r="L152" s="6">
        <v>42.56</v>
      </c>
      <c r="N152" s="8">
        <v>440288</v>
      </c>
      <c r="O152" s="6">
        <v>43.1</v>
      </c>
    </row>
    <row r="153" spans="1:15" x14ac:dyDescent="0.2">
      <c r="A153">
        <v>841219</v>
      </c>
      <c r="B153" t="s">
        <v>4</v>
      </c>
      <c r="C153">
        <v>43.38</v>
      </c>
      <c r="D153">
        <v>0</v>
      </c>
      <c r="E153">
        <v>0.6401359977345451</v>
      </c>
      <c r="F153" t="str">
        <f t="shared" si="2"/>
        <v>treatment</v>
      </c>
      <c r="K153" s="8">
        <v>380676</v>
      </c>
      <c r="L153" s="6">
        <v>42.66</v>
      </c>
      <c r="N153" s="8">
        <v>443714</v>
      </c>
      <c r="O153" s="6">
        <v>45.56</v>
      </c>
    </row>
    <row r="154" spans="1:15" x14ac:dyDescent="0.2">
      <c r="A154">
        <v>873654</v>
      </c>
      <c r="B154" t="s">
        <v>4</v>
      </c>
      <c r="C154">
        <v>42.8</v>
      </c>
      <c r="D154">
        <v>0</v>
      </c>
      <c r="E154">
        <v>0.7458411140143516</v>
      </c>
      <c r="F154" t="str">
        <f t="shared" si="2"/>
        <v>treatment</v>
      </c>
      <c r="K154" s="8">
        <v>381241</v>
      </c>
      <c r="L154" s="6">
        <v>46.42</v>
      </c>
      <c r="N154" s="8">
        <v>444693</v>
      </c>
      <c r="O154" s="6">
        <v>45.52</v>
      </c>
    </row>
    <row r="155" spans="1:15" x14ac:dyDescent="0.2">
      <c r="A155">
        <v>114342</v>
      </c>
      <c r="B155" t="s">
        <v>4</v>
      </c>
      <c r="C155">
        <v>48.49</v>
      </c>
      <c r="D155">
        <v>0</v>
      </c>
      <c r="E155">
        <v>0.31081038935577632</v>
      </c>
      <c r="F155" t="str">
        <f t="shared" si="2"/>
        <v>treatment</v>
      </c>
      <c r="K155" s="8">
        <v>381293</v>
      </c>
      <c r="L155" s="6">
        <v>47.22</v>
      </c>
      <c r="N155" s="8">
        <v>444909</v>
      </c>
      <c r="O155" s="6">
        <v>43.94</v>
      </c>
    </row>
    <row r="156" spans="1:15" x14ac:dyDescent="0.2">
      <c r="A156">
        <v>898479</v>
      </c>
      <c r="B156" t="s">
        <v>4</v>
      </c>
      <c r="C156">
        <v>46.69</v>
      </c>
      <c r="D156">
        <v>0</v>
      </c>
      <c r="E156">
        <v>0.34940864495269841</v>
      </c>
      <c r="F156" t="str">
        <f t="shared" si="2"/>
        <v>treatment</v>
      </c>
      <c r="K156" s="8">
        <v>381741</v>
      </c>
      <c r="L156" s="6">
        <v>45.62</v>
      </c>
      <c r="N156" s="8">
        <v>446897</v>
      </c>
      <c r="O156" s="6">
        <v>45.8</v>
      </c>
    </row>
    <row r="157" spans="1:15" x14ac:dyDescent="0.2">
      <c r="A157">
        <v>536571</v>
      </c>
      <c r="B157" t="s">
        <v>4</v>
      </c>
      <c r="C157">
        <v>44.21</v>
      </c>
      <c r="D157">
        <v>0</v>
      </c>
      <c r="E157">
        <v>8.8753806592148266E-2</v>
      </c>
      <c r="F157" t="str">
        <f t="shared" si="2"/>
        <v>treatment</v>
      </c>
      <c r="K157" s="8">
        <v>381815</v>
      </c>
      <c r="L157" s="6">
        <v>45.87</v>
      </c>
      <c r="N157" s="8">
        <v>446935</v>
      </c>
      <c r="O157" s="6">
        <v>53.88</v>
      </c>
    </row>
    <row r="158" spans="1:15" x14ac:dyDescent="0.2">
      <c r="A158">
        <v>909606</v>
      </c>
      <c r="B158" t="s">
        <v>4</v>
      </c>
      <c r="C158">
        <v>42.91</v>
      </c>
      <c r="D158">
        <v>0</v>
      </c>
      <c r="E158">
        <v>0.2195371942010147</v>
      </c>
      <c r="F158" t="str">
        <f t="shared" si="2"/>
        <v>treatment</v>
      </c>
      <c r="K158" s="8">
        <v>384633</v>
      </c>
      <c r="L158" s="6">
        <v>46.7</v>
      </c>
      <c r="N158" s="8">
        <v>453041</v>
      </c>
      <c r="O158" s="6">
        <v>46.45</v>
      </c>
    </row>
    <row r="159" spans="1:15" x14ac:dyDescent="0.2">
      <c r="A159">
        <v>778320</v>
      </c>
      <c r="B159" t="s">
        <v>4</v>
      </c>
      <c r="C159">
        <v>46.59</v>
      </c>
      <c r="D159">
        <v>0</v>
      </c>
      <c r="E159">
        <v>0.1191365017053283</v>
      </c>
      <c r="F159" t="str">
        <f t="shared" si="2"/>
        <v>treatment</v>
      </c>
      <c r="K159" s="8">
        <v>385159</v>
      </c>
      <c r="L159" s="6">
        <v>44.14</v>
      </c>
      <c r="N159" s="8">
        <v>456242</v>
      </c>
      <c r="O159" s="6">
        <v>44.95</v>
      </c>
    </row>
    <row r="160" spans="1:15" x14ac:dyDescent="0.2">
      <c r="A160">
        <v>532284</v>
      </c>
      <c r="B160" t="s">
        <v>4</v>
      </c>
      <c r="C160">
        <v>45.46</v>
      </c>
      <c r="D160">
        <v>0</v>
      </c>
      <c r="E160">
        <v>0.91537271918307861</v>
      </c>
      <c r="F160" t="str">
        <f t="shared" si="2"/>
        <v>treatment</v>
      </c>
      <c r="K160" s="8">
        <v>386901</v>
      </c>
      <c r="L160" s="6">
        <v>48.69</v>
      </c>
      <c r="N160" s="8">
        <v>457326</v>
      </c>
      <c r="O160" s="6">
        <v>42.57</v>
      </c>
    </row>
    <row r="161" spans="1:15" x14ac:dyDescent="0.2">
      <c r="A161">
        <v>601900</v>
      </c>
      <c r="B161" t="s">
        <v>4</v>
      </c>
      <c r="C161">
        <v>43.61</v>
      </c>
      <c r="D161">
        <v>0</v>
      </c>
      <c r="E161">
        <v>0.56881725326178367</v>
      </c>
      <c r="F161" t="str">
        <f t="shared" si="2"/>
        <v>treatment</v>
      </c>
      <c r="K161" s="8">
        <v>388727</v>
      </c>
      <c r="L161" s="6">
        <v>49.24</v>
      </c>
      <c r="N161" s="8">
        <v>457818</v>
      </c>
      <c r="O161" s="6">
        <v>43.02</v>
      </c>
    </row>
    <row r="162" spans="1:15" x14ac:dyDescent="0.2">
      <c r="A162">
        <v>575142</v>
      </c>
      <c r="B162" t="s">
        <v>4</v>
      </c>
      <c r="C162">
        <v>47.9</v>
      </c>
      <c r="D162">
        <v>0</v>
      </c>
      <c r="E162">
        <v>0.51528302332682907</v>
      </c>
      <c r="F162" t="str">
        <f t="shared" si="2"/>
        <v>treatment</v>
      </c>
      <c r="K162" s="8">
        <v>388747</v>
      </c>
      <c r="L162" s="6">
        <v>45.62</v>
      </c>
      <c r="N162" s="8">
        <v>458083</v>
      </c>
      <c r="O162" s="6">
        <v>41.81</v>
      </c>
    </row>
    <row r="163" spans="1:15" x14ac:dyDescent="0.2">
      <c r="A163">
        <v>710470</v>
      </c>
      <c r="B163" t="s">
        <v>4</v>
      </c>
      <c r="C163">
        <v>47.85</v>
      </c>
      <c r="D163">
        <v>0</v>
      </c>
      <c r="E163">
        <v>0.4125599951972958</v>
      </c>
      <c r="F163" t="str">
        <f t="shared" si="2"/>
        <v>treatment</v>
      </c>
      <c r="K163" s="8">
        <v>389578</v>
      </c>
      <c r="L163" s="6">
        <v>45.87</v>
      </c>
      <c r="N163" s="8">
        <v>458711</v>
      </c>
      <c r="O163" s="6">
        <v>42.47</v>
      </c>
    </row>
    <row r="164" spans="1:15" x14ac:dyDescent="0.2">
      <c r="A164">
        <v>132695</v>
      </c>
      <c r="B164" t="s">
        <v>4</v>
      </c>
      <c r="C164">
        <v>47.75</v>
      </c>
      <c r="D164">
        <v>0</v>
      </c>
      <c r="E164">
        <v>0.47010584080907558</v>
      </c>
      <c r="F164" t="str">
        <f t="shared" si="2"/>
        <v>treatment</v>
      </c>
      <c r="K164" s="8">
        <v>393106</v>
      </c>
      <c r="L164" s="6">
        <v>44.58</v>
      </c>
      <c r="N164" s="8">
        <v>459489</v>
      </c>
      <c r="O164" s="6">
        <v>43.45</v>
      </c>
    </row>
    <row r="165" spans="1:15" x14ac:dyDescent="0.2">
      <c r="A165">
        <v>975086</v>
      </c>
      <c r="B165" t="s">
        <v>4</v>
      </c>
      <c r="C165">
        <v>45.63</v>
      </c>
      <c r="D165">
        <v>0</v>
      </c>
      <c r="E165">
        <v>0.21863610659995403</v>
      </c>
      <c r="F165" t="str">
        <f t="shared" si="2"/>
        <v>treatment</v>
      </c>
      <c r="K165" s="8">
        <v>393643</v>
      </c>
      <c r="L165" s="6">
        <v>46.24</v>
      </c>
      <c r="N165" s="8">
        <v>459661</v>
      </c>
      <c r="O165" s="6">
        <v>43.34</v>
      </c>
    </row>
    <row r="166" spans="1:15" x14ac:dyDescent="0.2">
      <c r="A166">
        <v>330819</v>
      </c>
      <c r="B166" t="s">
        <v>4</v>
      </c>
      <c r="C166">
        <v>46.76</v>
      </c>
      <c r="D166">
        <v>0</v>
      </c>
      <c r="E166">
        <v>0.28350140791872636</v>
      </c>
      <c r="F166" t="str">
        <f t="shared" si="2"/>
        <v>treatment</v>
      </c>
      <c r="K166" s="8">
        <v>408299</v>
      </c>
      <c r="L166" s="6">
        <v>45.92</v>
      </c>
      <c r="N166" s="8">
        <v>460914</v>
      </c>
      <c r="O166" s="6">
        <v>49.61</v>
      </c>
    </row>
    <row r="167" spans="1:15" x14ac:dyDescent="0.2">
      <c r="A167">
        <v>234038</v>
      </c>
      <c r="B167" t="s">
        <v>4</v>
      </c>
      <c r="C167">
        <v>47.03</v>
      </c>
      <c r="D167">
        <v>0</v>
      </c>
      <c r="E167">
        <v>0.49128989304859327</v>
      </c>
      <c r="F167" t="str">
        <f t="shared" si="2"/>
        <v>treatment</v>
      </c>
      <c r="K167" s="8">
        <v>415264</v>
      </c>
      <c r="L167" s="6">
        <v>49.57</v>
      </c>
      <c r="N167" s="8">
        <v>462434</v>
      </c>
      <c r="O167" s="6">
        <v>47.24</v>
      </c>
    </row>
    <row r="168" spans="1:15" x14ac:dyDescent="0.2">
      <c r="A168">
        <v>377104</v>
      </c>
      <c r="B168" t="s">
        <v>4</v>
      </c>
      <c r="C168">
        <v>48.98</v>
      </c>
      <c r="D168">
        <v>0</v>
      </c>
      <c r="E168">
        <v>0.32198686400728938</v>
      </c>
      <c r="F168" t="str">
        <f t="shared" si="2"/>
        <v>treatment</v>
      </c>
      <c r="K168" s="8">
        <v>422295</v>
      </c>
      <c r="L168" s="6">
        <v>47.1</v>
      </c>
      <c r="N168" s="8">
        <v>462732</v>
      </c>
      <c r="O168" s="6">
        <v>49.53</v>
      </c>
    </row>
    <row r="169" spans="1:15" x14ac:dyDescent="0.2">
      <c r="A169">
        <v>167659</v>
      </c>
      <c r="B169" t="s">
        <v>4</v>
      </c>
      <c r="C169">
        <v>45.17</v>
      </c>
      <c r="D169">
        <v>0</v>
      </c>
      <c r="E169">
        <v>3.7662669414249006E-2</v>
      </c>
      <c r="F169" t="str">
        <f t="shared" si="2"/>
        <v>treatment</v>
      </c>
      <c r="K169" s="8">
        <v>427360</v>
      </c>
      <c r="L169" s="6">
        <v>42.44</v>
      </c>
      <c r="N169" s="8">
        <v>463134</v>
      </c>
      <c r="O169" s="6">
        <v>50.04</v>
      </c>
    </row>
    <row r="170" spans="1:15" x14ac:dyDescent="0.2">
      <c r="A170">
        <v>841210</v>
      </c>
      <c r="B170" t="s">
        <v>4</v>
      </c>
      <c r="C170">
        <v>43.99</v>
      </c>
      <c r="D170">
        <v>0</v>
      </c>
      <c r="E170">
        <v>0.12848665601392828</v>
      </c>
      <c r="F170" t="str">
        <f t="shared" si="2"/>
        <v>treatment</v>
      </c>
      <c r="K170" s="8">
        <v>427370</v>
      </c>
      <c r="L170" s="6">
        <v>41.17</v>
      </c>
      <c r="N170" s="8">
        <v>463182</v>
      </c>
      <c r="O170" s="6">
        <v>45.89</v>
      </c>
    </row>
    <row r="171" spans="1:15" x14ac:dyDescent="0.2">
      <c r="A171">
        <v>303724</v>
      </c>
      <c r="B171" t="s">
        <v>4</v>
      </c>
      <c r="C171">
        <v>44.72</v>
      </c>
      <c r="D171">
        <v>0</v>
      </c>
      <c r="E171">
        <v>0.27379013205335578</v>
      </c>
      <c r="F171" t="str">
        <f t="shared" si="2"/>
        <v>treatment</v>
      </c>
      <c r="K171" s="8">
        <v>428034</v>
      </c>
      <c r="L171" s="6">
        <v>44.25</v>
      </c>
      <c r="N171" s="8">
        <v>463243</v>
      </c>
      <c r="O171" s="6">
        <v>48.51</v>
      </c>
    </row>
    <row r="172" spans="1:15" x14ac:dyDescent="0.2">
      <c r="A172">
        <v>749432</v>
      </c>
      <c r="B172" t="s">
        <v>4</v>
      </c>
      <c r="C172">
        <v>46.95</v>
      </c>
      <c r="D172">
        <v>0</v>
      </c>
      <c r="E172">
        <v>0.83759710315770086</v>
      </c>
      <c r="F172" t="str">
        <f t="shared" si="2"/>
        <v>treatment</v>
      </c>
      <c r="K172" s="8">
        <v>429659</v>
      </c>
      <c r="L172" s="6">
        <v>43.42</v>
      </c>
      <c r="N172" s="8">
        <v>464340</v>
      </c>
      <c r="O172" s="6">
        <v>48.73</v>
      </c>
    </row>
    <row r="173" spans="1:15" x14ac:dyDescent="0.2">
      <c r="A173">
        <v>172548</v>
      </c>
      <c r="B173" t="s">
        <v>4</v>
      </c>
      <c r="C173">
        <v>50.22</v>
      </c>
      <c r="D173">
        <v>0</v>
      </c>
      <c r="E173">
        <v>0.49411116647909603</v>
      </c>
      <c r="F173" t="str">
        <f t="shared" si="2"/>
        <v>treatment</v>
      </c>
      <c r="K173" s="8">
        <v>433812</v>
      </c>
      <c r="L173" s="6">
        <v>49.77</v>
      </c>
      <c r="N173" s="8">
        <v>466311</v>
      </c>
      <c r="O173" s="6">
        <v>42.45</v>
      </c>
    </row>
    <row r="174" spans="1:15" x14ac:dyDescent="0.2">
      <c r="A174">
        <v>484077</v>
      </c>
      <c r="B174" t="s">
        <v>4</v>
      </c>
      <c r="C174">
        <v>45.87</v>
      </c>
      <c r="D174">
        <v>0</v>
      </c>
      <c r="E174">
        <v>0.52579239322040294</v>
      </c>
      <c r="F174" t="str">
        <f t="shared" si="2"/>
        <v>treatment</v>
      </c>
      <c r="K174" s="8">
        <v>435289</v>
      </c>
      <c r="L174" s="6">
        <v>44.89</v>
      </c>
      <c r="N174" s="8">
        <v>467739</v>
      </c>
      <c r="O174" s="6">
        <v>43.16</v>
      </c>
    </row>
    <row r="175" spans="1:15" x14ac:dyDescent="0.2">
      <c r="A175">
        <v>738181</v>
      </c>
      <c r="B175" t="s">
        <v>4</v>
      </c>
      <c r="C175">
        <v>47.41</v>
      </c>
      <c r="D175">
        <v>0</v>
      </c>
      <c r="E175">
        <v>0.37937789958133983</v>
      </c>
      <c r="F175" t="str">
        <f t="shared" si="2"/>
        <v>treatment</v>
      </c>
      <c r="K175" s="8">
        <v>435310</v>
      </c>
      <c r="L175" s="6">
        <v>46.34</v>
      </c>
      <c r="N175" s="8">
        <v>470365</v>
      </c>
      <c r="O175" s="6">
        <v>47.59</v>
      </c>
    </row>
    <row r="176" spans="1:15" x14ac:dyDescent="0.2">
      <c r="A176">
        <v>379373</v>
      </c>
      <c r="B176" t="s">
        <v>4</v>
      </c>
      <c r="C176">
        <v>49.57</v>
      </c>
      <c r="D176">
        <v>0</v>
      </c>
      <c r="E176">
        <v>0.76543423283472833</v>
      </c>
      <c r="F176" t="str">
        <f t="shared" si="2"/>
        <v>treatment</v>
      </c>
      <c r="K176" s="8">
        <v>436336</v>
      </c>
      <c r="L176" s="6">
        <v>43.36</v>
      </c>
      <c r="N176" s="8">
        <v>471025</v>
      </c>
      <c r="O176" s="6">
        <v>46.97</v>
      </c>
    </row>
    <row r="177" spans="1:15" x14ac:dyDescent="0.2">
      <c r="A177">
        <v>998571</v>
      </c>
      <c r="B177" t="s">
        <v>4</v>
      </c>
      <c r="C177">
        <v>45.8</v>
      </c>
      <c r="D177">
        <v>0</v>
      </c>
      <c r="E177">
        <v>0.32549271042315597</v>
      </c>
      <c r="F177" t="str">
        <f t="shared" si="2"/>
        <v>treatment</v>
      </c>
      <c r="K177" s="8">
        <v>437305</v>
      </c>
      <c r="L177" s="6">
        <v>47.33</v>
      </c>
      <c r="N177" s="8">
        <v>471882</v>
      </c>
      <c r="O177" s="6">
        <v>46.07</v>
      </c>
    </row>
    <row r="178" spans="1:15" x14ac:dyDescent="0.2">
      <c r="A178">
        <v>577955</v>
      </c>
      <c r="B178" t="s">
        <v>4</v>
      </c>
      <c r="C178">
        <v>46.1</v>
      </c>
      <c r="D178">
        <v>0</v>
      </c>
      <c r="E178">
        <v>0.1399166920599938</v>
      </c>
      <c r="F178" t="str">
        <f t="shared" si="2"/>
        <v>treatment</v>
      </c>
      <c r="K178" s="8">
        <v>438100</v>
      </c>
      <c r="L178" s="6">
        <v>47.35</v>
      </c>
      <c r="N178" s="8">
        <v>474045</v>
      </c>
      <c r="O178" s="6">
        <v>45.41</v>
      </c>
    </row>
    <row r="179" spans="1:15" x14ac:dyDescent="0.2">
      <c r="A179">
        <v>334190</v>
      </c>
      <c r="B179" t="s">
        <v>4</v>
      </c>
      <c r="C179">
        <v>50.18</v>
      </c>
      <c r="D179">
        <v>0</v>
      </c>
      <c r="E179">
        <v>0.98726956480133654</v>
      </c>
      <c r="F179" t="str">
        <f t="shared" si="2"/>
        <v>treatment</v>
      </c>
      <c r="K179" s="8">
        <v>438827</v>
      </c>
      <c r="L179" s="6">
        <v>44.73</v>
      </c>
      <c r="N179" s="8">
        <v>475261</v>
      </c>
      <c r="O179" s="6">
        <v>46.53</v>
      </c>
    </row>
    <row r="180" spans="1:15" x14ac:dyDescent="0.2">
      <c r="A180">
        <v>848885</v>
      </c>
      <c r="B180" t="s">
        <v>4</v>
      </c>
      <c r="C180">
        <v>46.9</v>
      </c>
      <c r="D180">
        <v>0</v>
      </c>
      <c r="E180">
        <v>0.3324928098364639</v>
      </c>
      <c r="F180" t="str">
        <f t="shared" si="2"/>
        <v>treatment</v>
      </c>
      <c r="K180" s="8">
        <v>438836</v>
      </c>
      <c r="L180" s="6">
        <v>44.74</v>
      </c>
      <c r="N180" s="8">
        <v>476202</v>
      </c>
      <c r="O180" s="6">
        <v>46.92</v>
      </c>
    </row>
    <row r="181" spans="1:15" x14ac:dyDescent="0.2">
      <c r="A181">
        <v>409150</v>
      </c>
      <c r="B181" t="s">
        <v>4</v>
      </c>
      <c r="C181">
        <v>40.869999999999997</v>
      </c>
      <c r="D181">
        <v>0</v>
      </c>
      <c r="E181">
        <v>0.48367840249271565</v>
      </c>
      <c r="F181" t="str">
        <f t="shared" si="2"/>
        <v>treatment</v>
      </c>
      <c r="K181" s="8">
        <v>445881</v>
      </c>
      <c r="L181" s="6">
        <v>46.89</v>
      </c>
      <c r="N181" s="8">
        <v>477523</v>
      </c>
      <c r="O181" s="6">
        <v>43.93</v>
      </c>
    </row>
    <row r="182" spans="1:15" x14ac:dyDescent="0.2">
      <c r="A182">
        <v>426836</v>
      </c>
      <c r="B182" t="s">
        <v>4</v>
      </c>
      <c r="C182">
        <v>46.98</v>
      </c>
      <c r="D182">
        <v>0</v>
      </c>
      <c r="E182">
        <v>0.66392901949104388</v>
      </c>
      <c r="F182" t="str">
        <f t="shared" si="2"/>
        <v>treatment</v>
      </c>
      <c r="K182" s="8">
        <v>450985</v>
      </c>
      <c r="L182" s="6">
        <v>45.79</v>
      </c>
      <c r="N182" s="8">
        <v>486433</v>
      </c>
      <c r="O182" s="6">
        <v>47.16</v>
      </c>
    </row>
    <row r="183" spans="1:15" x14ac:dyDescent="0.2">
      <c r="A183">
        <v>881646</v>
      </c>
      <c r="B183" t="s">
        <v>4</v>
      </c>
      <c r="C183">
        <v>42.31</v>
      </c>
      <c r="D183">
        <v>0</v>
      </c>
      <c r="E183">
        <v>0.50419251626801243</v>
      </c>
      <c r="F183" t="str">
        <f t="shared" si="2"/>
        <v>treatment</v>
      </c>
      <c r="K183" s="8">
        <v>454369</v>
      </c>
      <c r="L183" s="6">
        <v>49.43</v>
      </c>
      <c r="N183" s="8">
        <v>488512</v>
      </c>
      <c r="O183" s="6">
        <v>46.43</v>
      </c>
    </row>
    <row r="184" spans="1:15" x14ac:dyDescent="0.2">
      <c r="A184">
        <v>546129</v>
      </c>
      <c r="B184" t="s">
        <v>4</v>
      </c>
      <c r="C184">
        <v>47.59</v>
      </c>
      <c r="D184">
        <v>0</v>
      </c>
      <c r="E184">
        <v>0.25451833055234774</v>
      </c>
      <c r="F184" t="str">
        <f t="shared" si="2"/>
        <v>treatment</v>
      </c>
      <c r="K184" s="8">
        <v>457457</v>
      </c>
      <c r="L184" s="6">
        <v>48.55</v>
      </c>
      <c r="N184" s="8">
        <v>492681</v>
      </c>
      <c r="O184" s="6">
        <v>43</v>
      </c>
    </row>
    <row r="185" spans="1:15" x14ac:dyDescent="0.2">
      <c r="A185">
        <v>966528</v>
      </c>
      <c r="B185" t="s">
        <v>4</v>
      </c>
      <c r="C185">
        <v>47.22</v>
      </c>
      <c r="D185">
        <v>0</v>
      </c>
      <c r="E185">
        <v>0.65598092762616333</v>
      </c>
      <c r="F185" t="str">
        <f t="shared" si="2"/>
        <v>treatment</v>
      </c>
      <c r="K185" s="8">
        <v>458610</v>
      </c>
      <c r="L185" s="6">
        <v>45.09</v>
      </c>
      <c r="N185" s="8">
        <v>492898</v>
      </c>
      <c r="O185" s="6">
        <v>45.09</v>
      </c>
    </row>
    <row r="186" spans="1:15" x14ac:dyDescent="0.2">
      <c r="A186">
        <v>754406</v>
      </c>
      <c r="B186" t="s">
        <v>4</v>
      </c>
      <c r="C186">
        <v>45.97</v>
      </c>
      <c r="D186">
        <v>0</v>
      </c>
      <c r="E186">
        <v>0.42386910180941539</v>
      </c>
      <c r="F186" t="str">
        <f t="shared" si="2"/>
        <v>treatment</v>
      </c>
      <c r="K186" s="8">
        <v>460269</v>
      </c>
      <c r="L186" s="6">
        <v>44.46</v>
      </c>
      <c r="N186" s="8">
        <v>496601</v>
      </c>
      <c r="O186" s="6">
        <v>45.87</v>
      </c>
    </row>
    <row r="187" spans="1:15" x14ac:dyDescent="0.2">
      <c r="A187">
        <v>376043</v>
      </c>
      <c r="B187" t="s">
        <v>4</v>
      </c>
      <c r="C187">
        <v>46.58</v>
      </c>
      <c r="D187">
        <v>0</v>
      </c>
      <c r="E187">
        <v>0.22762381157327272</v>
      </c>
      <c r="F187" t="str">
        <f t="shared" si="2"/>
        <v>treatment</v>
      </c>
      <c r="K187" s="8">
        <v>464508</v>
      </c>
      <c r="L187" s="6">
        <v>42.61</v>
      </c>
      <c r="N187" s="8">
        <v>499328</v>
      </c>
      <c r="O187" s="6">
        <v>46.45</v>
      </c>
    </row>
    <row r="188" spans="1:15" x14ac:dyDescent="0.2">
      <c r="A188">
        <v>793863</v>
      </c>
      <c r="B188" t="s">
        <v>4</v>
      </c>
      <c r="C188">
        <v>45.09</v>
      </c>
      <c r="D188">
        <v>0</v>
      </c>
      <c r="E188">
        <v>0.73500766773652415</v>
      </c>
      <c r="F188" t="str">
        <f t="shared" si="2"/>
        <v>treatment</v>
      </c>
      <c r="K188" s="8">
        <v>468400</v>
      </c>
      <c r="L188" s="6">
        <v>46.54</v>
      </c>
      <c r="N188" s="8">
        <v>500247</v>
      </c>
      <c r="O188" s="6">
        <v>47.13</v>
      </c>
    </row>
    <row r="189" spans="1:15" x14ac:dyDescent="0.2">
      <c r="A189">
        <v>239867</v>
      </c>
      <c r="B189" t="s">
        <v>4</v>
      </c>
      <c r="C189">
        <v>45.33</v>
      </c>
      <c r="D189">
        <v>0</v>
      </c>
      <c r="E189">
        <v>0.95027608773833305</v>
      </c>
      <c r="F189" t="str">
        <f t="shared" si="2"/>
        <v>treatment</v>
      </c>
      <c r="K189" s="8">
        <v>470007</v>
      </c>
      <c r="L189" s="6">
        <v>45.58</v>
      </c>
      <c r="N189" s="8">
        <v>501661</v>
      </c>
      <c r="O189" s="6">
        <v>44.03</v>
      </c>
    </row>
    <row r="190" spans="1:15" x14ac:dyDescent="0.2">
      <c r="A190">
        <v>394414</v>
      </c>
      <c r="B190" t="s">
        <v>4</v>
      </c>
      <c r="C190">
        <v>48.52</v>
      </c>
      <c r="D190">
        <v>0</v>
      </c>
      <c r="E190">
        <v>0.24176120105882115</v>
      </c>
      <c r="F190" t="str">
        <f t="shared" si="2"/>
        <v>treatment</v>
      </c>
      <c r="K190" s="8">
        <v>475136</v>
      </c>
      <c r="L190" s="6">
        <v>50.06</v>
      </c>
      <c r="N190" s="8">
        <v>503104</v>
      </c>
      <c r="O190" s="6">
        <v>44.79</v>
      </c>
    </row>
    <row r="191" spans="1:15" x14ac:dyDescent="0.2">
      <c r="A191">
        <v>139925</v>
      </c>
      <c r="B191" t="s">
        <v>4</v>
      </c>
      <c r="C191">
        <v>46.13</v>
      </c>
      <c r="D191">
        <v>0</v>
      </c>
      <c r="E191">
        <v>0.20397704953510565</v>
      </c>
      <c r="F191" t="str">
        <f t="shared" si="2"/>
        <v>treatment</v>
      </c>
      <c r="K191" s="8">
        <v>479737</v>
      </c>
      <c r="L191" s="6">
        <v>44.21</v>
      </c>
      <c r="N191" s="8">
        <v>503322</v>
      </c>
      <c r="O191" s="6">
        <v>43.26</v>
      </c>
    </row>
    <row r="192" spans="1:15" x14ac:dyDescent="0.2">
      <c r="A192">
        <v>984939</v>
      </c>
      <c r="B192" t="s">
        <v>4</v>
      </c>
      <c r="C192">
        <v>45.55</v>
      </c>
      <c r="D192">
        <v>0</v>
      </c>
      <c r="E192">
        <v>0.92331105373519451</v>
      </c>
      <c r="F192" t="str">
        <f t="shared" si="2"/>
        <v>treatment</v>
      </c>
      <c r="K192" s="8">
        <v>482252</v>
      </c>
      <c r="L192" s="6">
        <v>46.91</v>
      </c>
      <c r="N192" s="8">
        <v>507572</v>
      </c>
      <c r="O192" s="6">
        <v>47.37</v>
      </c>
    </row>
    <row r="193" spans="1:15" x14ac:dyDescent="0.2">
      <c r="A193">
        <v>304767</v>
      </c>
      <c r="B193" t="s">
        <v>4</v>
      </c>
      <c r="C193">
        <v>46.79</v>
      </c>
      <c r="D193">
        <v>0</v>
      </c>
      <c r="E193">
        <v>0.29534077670454661</v>
      </c>
      <c r="F193" t="str">
        <f t="shared" si="2"/>
        <v>treatment</v>
      </c>
      <c r="K193" s="8">
        <v>488309</v>
      </c>
      <c r="L193" s="6">
        <v>49.08</v>
      </c>
      <c r="N193" s="8">
        <v>514726</v>
      </c>
      <c r="O193" s="6">
        <v>44.65</v>
      </c>
    </row>
    <row r="194" spans="1:15" x14ac:dyDescent="0.2">
      <c r="A194">
        <v>326329</v>
      </c>
      <c r="B194" t="s">
        <v>4</v>
      </c>
      <c r="C194">
        <v>48.98</v>
      </c>
      <c r="D194">
        <v>0</v>
      </c>
      <c r="E194">
        <v>0.83398763974985934</v>
      </c>
      <c r="F194" t="str">
        <f t="shared" si="2"/>
        <v>treatment</v>
      </c>
      <c r="K194" s="8">
        <v>492918</v>
      </c>
      <c r="L194" s="6">
        <v>45.42</v>
      </c>
      <c r="N194" s="8">
        <v>514861</v>
      </c>
      <c r="O194" s="6">
        <v>44.06</v>
      </c>
    </row>
    <row r="195" spans="1:15" x14ac:dyDescent="0.2">
      <c r="A195">
        <v>618565</v>
      </c>
      <c r="B195" t="s">
        <v>4</v>
      </c>
      <c r="C195">
        <v>48.8</v>
      </c>
      <c r="D195">
        <v>0</v>
      </c>
      <c r="E195">
        <v>0.67067828318887057</v>
      </c>
      <c r="F195" t="str">
        <f t="shared" ref="F195:F258" si="3">IF(AND(E195&lt;0.5,B195="control"),"A1",IF(AND(E195&gt;0.5,B195="control"),"A2","treatment"))</f>
        <v>treatment</v>
      </c>
      <c r="K195" s="8">
        <v>495541</v>
      </c>
      <c r="L195" s="6">
        <v>42.62</v>
      </c>
      <c r="N195" s="8">
        <v>515662</v>
      </c>
      <c r="O195" s="6">
        <v>46.06</v>
      </c>
    </row>
    <row r="196" spans="1:15" x14ac:dyDescent="0.2">
      <c r="A196">
        <v>144097</v>
      </c>
      <c r="B196" t="s">
        <v>4</v>
      </c>
      <c r="C196">
        <v>44.78</v>
      </c>
      <c r="D196">
        <v>0</v>
      </c>
      <c r="E196">
        <v>0.54081653255682116</v>
      </c>
      <c r="F196" t="str">
        <f t="shared" si="3"/>
        <v>treatment</v>
      </c>
      <c r="K196" s="8">
        <v>500274</v>
      </c>
      <c r="L196" s="6">
        <v>47.47</v>
      </c>
      <c r="N196" s="8">
        <v>520491</v>
      </c>
      <c r="O196" s="6">
        <v>43.01</v>
      </c>
    </row>
    <row r="197" spans="1:15" x14ac:dyDescent="0.2">
      <c r="A197">
        <v>457206</v>
      </c>
      <c r="B197" t="s">
        <v>4</v>
      </c>
      <c r="C197">
        <v>44.06</v>
      </c>
      <c r="D197">
        <v>0</v>
      </c>
      <c r="E197">
        <v>0.28984553038499972</v>
      </c>
      <c r="F197" t="str">
        <f t="shared" si="3"/>
        <v>treatment</v>
      </c>
      <c r="K197" s="8">
        <v>501449</v>
      </c>
      <c r="L197" s="6">
        <v>42.23</v>
      </c>
      <c r="N197" s="8">
        <v>525650</v>
      </c>
      <c r="O197" s="6">
        <v>46.83</v>
      </c>
    </row>
    <row r="198" spans="1:15" x14ac:dyDescent="0.2">
      <c r="A198">
        <v>579086</v>
      </c>
      <c r="B198" t="s">
        <v>4</v>
      </c>
      <c r="C198">
        <v>45.39</v>
      </c>
      <c r="D198">
        <v>0</v>
      </c>
      <c r="E198">
        <v>0.41169604364241941</v>
      </c>
      <c r="F198" t="str">
        <f t="shared" si="3"/>
        <v>treatment</v>
      </c>
      <c r="K198" s="8">
        <v>514340</v>
      </c>
      <c r="L198" s="6">
        <v>44.26</v>
      </c>
      <c r="N198" s="8">
        <v>528516</v>
      </c>
      <c r="O198" s="6">
        <v>41.33</v>
      </c>
    </row>
    <row r="199" spans="1:15" x14ac:dyDescent="0.2">
      <c r="A199">
        <v>160837</v>
      </c>
      <c r="B199" t="s">
        <v>4</v>
      </c>
      <c r="C199">
        <v>42.27</v>
      </c>
      <c r="D199">
        <v>0</v>
      </c>
      <c r="E199">
        <v>0.78191822282760326</v>
      </c>
      <c r="F199" t="str">
        <f t="shared" si="3"/>
        <v>treatment</v>
      </c>
      <c r="K199" s="8">
        <v>515511</v>
      </c>
      <c r="L199" s="6">
        <v>43.54</v>
      </c>
      <c r="N199" s="8">
        <v>529040</v>
      </c>
      <c r="O199" s="6">
        <v>43.28</v>
      </c>
    </row>
    <row r="200" spans="1:15" x14ac:dyDescent="0.2">
      <c r="A200">
        <v>934900</v>
      </c>
      <c r="B200" t="s">
        <v>4</v>
      </c>
      <c r="C200">
        <v>43.4</v>
      </c>
      <c r="D200">
        <v>0</v>
      </c>
      <c r="E200">
        <v>0.54323059950738573</v>
      </c>
      <c r="F200" t="str">
        <f t="shared" si="3"/>
        <v>treatment</v>
      </c>
      <c r="K200" s="8">
        <v>520200</v>
      </c>
      <c r="L200" s="6">
        <v>45.17</v>
      </c>
      <c r="N200" s="8">
        <v>529134</v>
      </c>
      <c r="O200" s="6">
        <v>44.58</v>
      </c>
    </row>
    <row r="201" spans="1:15" x14ac:dyDescent="0.2">
      <c r="A201">
        <v>331839</v>
      </c>
      <c r="B201" t="s">
        <v>4</v>
      </c>
      <c r="C201">
        <v>49.67</v>
      </c>
      <c r="D201">
        <v>0</v>
      </c>
      <c r="E201">
        <v>0.90037388649076999</v>
      </c>
      <c r="F201" t="str">
        <f t="shared" si="3"/>
        <v>treatment</v>
      </c>
      <c r="K201" s="8">
        <v>521709</v>
      </c>
      <c r="L201" s="6">
        <v>48.02</v>
      </c>
      <c r="N201" s="8">
        <v>535990</v>
      </c>
      <c r="O201" s="6">
        <v>48.98</v>
      </c>
    </row>
    <row r="202" spans="1:15" x14ac:dyDescent="0.2">
      <c r="A202">
        <v>283098</v>
      </c>
      <c r="B202" t="s">
        <v>4</v>
      </c>
      <c r="C202">
        <v>47.64</v>
      </c>
      <c r="D202">
        <v>0</v>
      </c>
      <c r="E202">
        <v>5.7351146888850346E-2</v>
      </c>
      <c r="F202" t="str">
        <f t="shared" si="3"/>
        <v>treatment</v>
      </c>
      <c r="K202" s="8">
        <v>525276</v>
      </c>
      <c r="L202" s="6">
        <v>46.39</v>
      </c>
      <c r="N202" s="8">
        <v>536576</v>
      </c>
      <c r="O202" s="6">
        <v>42.63</v>
      </c>
    </row>
    <row r="203" spans="1:15" x14ac:dyDescent="0.2">
      <c r="A203">
        <v>871856</v>
      </c>
      <c r="B203" t="s">
        <v>4</v>
      </c>
      <c r="C203">
        <v>43.59</v>
      </c>
      <c r="D203">
        <v>0</v>
      </c>
      <c r="E203">
        <v>0.74852556788142899</v>
      </c>
      <c r="F203" t="str">
        <f t="shared" si="3"/>
        <v>treatment</v>
      </c>
      <c r="K203" s="8">
        <v>526965</v>
      </c>
      <c r="L203" s="6">
        <v>48.03</v>
      </c>
      <c r="N203" s="8">
        <v>537552</v>
      </c>
      <c r="O203" s="6">
        <v>42.27</v>
      </c>
    </row>
    <row r="204" spans="1:15" x14ac:dyDescent="0.2">
      <c r="A204">
        <v>676925</v>
      </c>
      <c r="B204" t="s">
        <v>4</v>
      </c>
      <c r="C204">
        <v>48.07</v>
      </c>
      <c r="D204">
        <v>0</v>
      </c>
      <c r="E204">
        <v>0.72576086245202942</v>
      </c>
      <c r="F204" t="str">
        <f t="shared" si="3"/>
        <v>treatment</v>
      </c>
      <c r="K204" s="8">
        <v>528289</v>
      </c>
      <c r="L204" s="6">
        <v>42.81</v>
      </c>
      <c r="N204" s="8">
        <v>542722</v>
      </c>
      <c r="O204" s="6">
        <v>44.92</v>
      </c>
    </row>
    <row r="205" spans="1:15" x14ac:dyDescent="0.2">
      <c r="A205">
        <v>340769</v>
      </c>
      <c r="B205" t="s">
        <v>4</v>
      </c>
      <c r="C205">
        <v>46.44</v>
      </c>
      <c r="D205">
        <v>0</v>
      </c>
      <c r="E205">
        <v>0.56682624178350427</v>
      </c>
      <c r="F205" t="str">
        <f t="shared" si="3"/>
        <v>treatment</v>
      </c>
      <c r="K205" s="8">
        <v>532177</v>
      </c>
      <c r="L205" s="6">
        <v>44.41</v>
      </c>
      <c r="N205" s="8">
        <v>546019</v>
      </c>
      <c r="O205" s="6">
        <v>43.6</v>
      </c>
    </row>
    <row r="206" spans="1:15" x14ac:dyDescent="0.2">
      <c r="A206">
        <v>229952</v>
      </c>
      <c r="B206" t="s">
        <v>4</v>
      </c>
      <c r="C206">
        <v>48.54</v>
      </c>
      <c r="D206">
        <v>0</v>
      </c>
      <c r="E206">
        <v>0.48599651242283048</v>
      </c>
      <c r="F206" t="str">
        <f t="shared" si="3"/>
        <v>treatment</v>
      </c>
      <c r="K206" s="8">
        <v>536924</v>
      </c>
      <c r="L206" s="6">
        <v>42.15</v>
      </c>
      <c r="N206" s="8">
        <v>546224</v>
      </c>
      <c r="O206" s="6">
        <v>46.11</v>
      </c>
    </row>
    <row r="207" spans="1:15" x14ac:dyDescent="0.2">
      <c r="A207">
        <v>712222</v>
      </c>
      <c r="B207" t="s">
        <v>4</v>
      </c>
      <c r="C207">
        <v>45.79</v>
      </c>
      <c r="D207">
        <v>0</v>
      </c>
      <c r="E207">
        <v>4.5396039627321083E-2</v>
      </c>
      <c r="F207" t="str">
        <f t="shared" si="3"/>
        <v>treatment</v>
      </c>
      <c r="K207" s="8">
        <v>539190</v>
      </c>
      <c r="L207" s="6">
        <v>42.12</v>
      </c>
      <c r="N207" s="8">
        <v>549290</v>
      </c>
      <c r="O207" s="6">
        <v>45.4</v>
      </c>
    </row>
    <row r="208" spans="1:15" x14ac:dyDescent="0.2">
      <c r="A208">
        <v>770468</v>
      </c>
      <c r="B208" t="s">
        <v>4</v>
      </c>
      <c r="C208">
        <v>42.46</v>
      </c>
      <c r="D208">
        <v>0</v>
      </c>
      <c r="E208">
        <v>0.75458564919219762</v>
      </c>
      <c r="F208" t="str">
        <f t="shared" si="3"/>
        <v>treatment</v>
      </c>
      <c r="K208" s="8">
        <v>541426</v>
      </c>
      <c r="L208" s="6">
        <v>44.85</v>
      </c>
      <c r="N208" s="8">
        <v>554805</v>
      </c>
      <c r="O208" s="6">
        <v>46.16</v>
      </c>
    </row>
    <row r="209" spans="1:15" x14ac:dyDescent="0.2">
      <c r="A209">
        <v>809717</v>
      </c>
      <c r="B209" t="s">
        <v>4</v>
      </c>
      <c r="C209">
        <v>41.27</v>
      </c>
      <c r="D209">
        <v>0</v>
      </c>
      <c r="E209">
        <v>0.62909780587550701</v>
      </c>
      <c r="F209" t="str">
        <f t="shared" si="3"/>
        <v>treatment</v>
      </c>
      <c r="K209" s="8">
        <v>542349</v>
      </c>
      <c r="L209" s="6">
        <v>42.99</v>
      </c>
      <c r="N209" s="8">
        <v>559275</v>
      </c>
      <c r="O209" s="6">
        <v>42.26</v>
      </c>
    </row>
    <row r="210" spans="1:15" x14ac:dyDescent="0.2">
      <c r="A210">
        <v>500185</v>
      </c>
      <c r="B210" t="s">
        <v>4</v>
      </c>
      <c r="C210">
        <v>44.3</v>
      </c>
      <c r="D210">
        <v>0</v>
      </c>
      <c r="E210">
        <v>0.37172646502102324</v>
      </c>
      <c r="F210" t="str">
        <f t="shared" si="3"/>
        <v>treatment</v>
      </c>
      <c r="K210" s="8">
        <v>547659</v>
      </c>
      <c r="L210" s="6">
        <v>46.33</v>
      </c>
      <c r="N210" s="8">
        <v>560315</v>
      </c>
      <c r="O210" s="6">
        <v>38.43</v>
      </c>
    </row>
    <row r="211" spans="1:15" x14ac:dyDescent="0.2">
      <c r="A211">
        <v>518870</v>
      </c>
      <c r="B211" t="s">
        <v>4</v>
      </c>
      <c r="C211">
        <v>45.78</v>
      </c>
      <c r="D211">
        <v>0</v>
      </c>
      <c r="E211">
        <v>0.19093050432206182</v>
      </c>
      <c r="F211" t="str">
        <f t="shared" si="3"/>
        <v>treatment</v>
      </c>
      <c r="K211" s="8">
        <v>549976</v>
      </c>
      <c r="L211" s="6">
        <v>43.77</v>
      </c>
      <c r="N211" s="8">
        <v>564463</v>
      </c>
      <c r="O211" s="6">
        <v>45.78</v>
      </c>
    </row>
    <row r="212" spans="1:15" x14ac:dyDescent="0.2">
      <c r="A212">
        <v>727095</v>
      </c>
      <c r="B212" t="s">
        <v>4</v>
      </c>
      <c r="C212">
        <v>49.61</v>
      </c>
      <c r="D212">
        <v>0</v>
      </c>
      <c r="E212">
        <v>0.59570489967529805</v>
      </c>
      <c r="F212" t="str">
        <f t="shared" si="3"/>
        <v>treatment</v>
      </c>
      <c r="K212" s="8">
        <v>552609</v>
      </c>
      <c r="L212" s="6">
        <v>42.98</v>
      </c>
      <c r="N212" s="8">
        <v>565752</v>
      </c>
      <c r="O212" s="6">
        <v>47.15</v>
      </c>
    </row>
    <row r="213" spans="1:15" x14ac:dyDescent="0.2">
      <c r="A213">
        <v>283650</v>
      </c>
      <c r="B213" t="s">
        <v>4</v>
      </c>
      <c r="C213">
        <v>44.84</v>
      </c>
      <c r="D213">
        <v>0</v>
      </c>
      <c r="E213">
        <v>0.833814022413641</v>
      </c>
      <c r="F213" t="str">
        <f t="shared" si="3"/>
        <v>treatment</v>
      </c>
      <c r="K213" s="8">
        <v>553261</v>
      </c>
      <c r="L213" s="6">
        <v>42.96</v>
      </c>
      <c r="N213" s="8">
        <v>568279</v>
      </c>
      <c r="O213" s="6">
        <v>47.07</v>
      </c>
    </row>
    <row r="214" spans="1:15" x14ac:dyDescent="0.2">
      <c r="A214">
        <v>433614</v>
      </c>
      <c r="B214" t="s">
        <v>4</v>
      </c>
      <c r="C214">
        <v>44.74</v>
      </c>
      <c r="D214">
        <v>0</v>
      </c>
      <c r="E214">
        <v>0.99655099448398832</v>
      </c>
      <c r="F214" t="str">
        <f t="shared" si="3"/>
        <v>treatment</v>
      </c>
      <c r="K214" s="8">
        <v>555407</v>
      </c>
      <c r="L214" s="6">
        <v>42.54</v>
      </c>
      <c r="N214" s="8">
        <v>569433</v>
      </c>
      <c r="O214" s="6">
        <v>47.09</v>
      </c>
    </row>
    <row r="215" spans="1:15" x14ac:dyDescent="0.2">
      <c r="A215">
        <v>647036</v>
      </c>
      <c r="B215" t="s">
        <v>4</v>
      </c>
      <c r="C215">
        <v>46.78</v>
      </c>
      <c r="D215">
        <v>0</v>
      </c>
      <c r="E215">
        <v>0.39533206917329078</v>
      </c>
      <c r="F215" t="str">
        <f t="shared" si="3"/>
        <v>treatment</v>
      </c>
      <c r="K215" s="8">
        <v>556344</v>
      </c>
      <c r="L215" s="6">
        <v>43.43</v>
      </c>
      <c r="N215" s="8">
        <v>570437</v>
      </c>
      <c r="O215" s="6">
        <v>46.93</v>
      </c>
    </row>
    <row r="216" spans="1:15" x14ac:dyDescent="0.2">
      <c r="A216">
        <v>678520</v>
      </c>
      <c r="B216" t="s">
        <v>4</v>
      </c>
      <c r="C216">
        <v>43.17</v>
      </c>
      <c r="D216">
        <v>0</v>
      </c>
      <c r="E216">
        <v>0.11234015597458924</v>
      </c>
      <c r="F216" t="str">
        <f t="shared" si="3"/>
        <v>treatment</v>
      </c>
      <c r="K216" s="8">
        <v>556846</v>
      </c>
      <c r="L216" s="6">
        <v>44.67</v>
      </c>
      <c r="N216" s="8">
        <v>572176</v>
      </c>
      <c r="O216" s="6">
        <v>45.68</v>
      </c>
    </row>
    <row r="217" spans="1:15" x14ac:dyDescent="0.2">
      <c r="A217">
        <v>515768</v>
      </c>
      <c r="B217" t="s">
        <v>4</v>
      </c>
      <c r="C217">
        <v>46.97</v>
      </c>
      <c r="D217">
        <v>0</v>
      </c>
      <c r="E217">
        <v>0.31816026576573231</v>
      </c>
      <c r="F217" t="str">
        <f t="shared" si="3"/>
        <v>treatment</v>
      </c>
      <c r="K217" s="8">
        <v>563864</v>
      </c>
      <c r="L217" s="6">
        <v>42.09</v>
      </c>
      <c r="N217" s="8">
        <v>573426</v>
      </c>
      <c r="O217" s="6">
        <v>48.57</v>
      </c>
    </row>
    <row r="218" spans="1:15" x14ac:dyDescent="0.2">
      <c r="A218">
        <v>359800</v>
      </c>
      <c r="B218" t="s">
        <v>4</v>
      </c>
      <c r="C218">
        <v>46.68</v>
      </c>
      <c r="D218">
        <v>0</v>
      </c>
      <c r="E218">
        <v>0.49352819902320866</v>
      </c>
      <c r="F218" t="str">
        <f t="shared" si="3"/>
        <v>treatment</v>
      </c>
      <c r="K218" s="8">
        <v>567363</v>
      </c>
      <c r="L218" s="6">
        <v>42.99</v>
      </c>
      <c r="N218" s="8">
        <v>575831</v>
      </c>
      <c r="O218" s="6">
        <v>42.46</v>
      </c>
    </row>
    <row r="219" spans="1:15" x14ac:dyDescent="0.2">
      <c r="A219">
        <v>982841</v>
      </c>
      <c r="B219" t="s">
        <v>4</v>
      </c>
      <c r="C219">
        <v>46.4</v>
      </c>
      <c r="D219">
        <v>0</v>
      </c>
      <c r="E219">
        <v>0.73968773605422677</v>
      </c>
      <c r="F219" t="str">
        <f t="shared" si="3"/>
        <v>treatment</v>
      </c>
      <c r="K219" s="8">
        <v>571919</v>
      </c>
      <c r="L219" s="6">
        <v>48.95</v>
      </c>
      <c r="N219" s="8">
        <v>582759</v>
      </c>
      <c r="O219" s="6">
        <v>42.7</v>
      </c>
    </row>
    <row r="220" spans="1:15" x14ac:dyDescent="0.2">
      <c r="A220">
        <v>452042</v>
      </c>
      <c r="B220" t="s">
        <v>4</v>
      </c>
      <c r="C220">
        <v>45.74</v>
      </c>
      <c r="D220">
        <v>0</v>
      </c>
      <c r="E220">
        <v>0.25205711953433596</v>
      </c>
      <c r="F220" t="str">
        <f t="shared" si="3"/>
        <v>treatment</v>
      </c>
      <c r="K220" s="8">
        <v>572058</v>
      </c>
      <c r="L220" s="6">
        <v>47.4</v>
      </c>
      <c r="N220" s="8">
        <v>584168</v>
      </c>
      <c r="O220" s="6">
        <v>44.74</v>
      </c>
    </row>
    <row r="221" spans="1:15" x14ac:dyDescent="0.2">
      <c r="A221">
        <v>339098</v>
      </c>
      <c r="B221" t="s">
        <v>4</v>
      </c>
      <c r="C221">
        <v>47.85</v>
      </c>
      <c r="D221">
        <v>0</v>
      </c>
      <c r="E221">
        <v>0.16022148615245202</v>
      </c>
      <c r="F221" t="str">
        <f t="shared" si="3"/>
        <v>treatment</v>
      </c>
      <c r="K221" s="8">
        <v>572237</v>
      </c>
      <c r="L221" s="6">
        <v>46.51</v>
      </c>
      <c r="N221" s="8">
        <v>590514</v>
      </c>
      <c r="O221" s="6">
        <v>46.05</v>
      </c>
    </row>
    <row r="222" spans="1:15" x14ac:dyDescent="0.2">
      <c r="A222">
        <v>837847</v>
      </c>
      <c r="B222" t="s">
        <v>4</v>
      </c>
      <c r="C222">
        <v>47</v>
      </c>
      <c r="D222">
        <v>0</v>
      </c>
      <c r="E222">
        <v>0.22117576580105069</v>
      </c>
      <c r="F222" t="str">
        <f t="shared" si="3"/>
        <v>treatment</v>
      </c>
      <c r="K222" s="8">
        <v>573952</v>
      </c>
      <c r="L222" s="6">
        <v>42.38</v>
      </c>
      <c r="N222" s="8">
        <v>595279</v>
      </c>
      <c r="O222" s="6">
        <v>49.15</v>
      </c>
    </row>
    <row r="223" spans="1:15" x14ac:dyDescent="0.2">
      <c r="A223">
        <v>250705</v>
      </c>
      <c r="B223" t="s">
        <v>4</v>
      </c>
      <c r="C223">
        <v>46.55</v>
      </c>
      <c r="D223">
        <v>0</v>
      </c>
      <c r="E223">
        <v>0.89303142807478453</v>
      </c>
      <c r="F223" t="str">
        <f t="shared" si="3"/>
        <v>treatment</v>
      </c>
      <c r="K223" s="8">
        <v>574922</v>
      </c>
      <c r="L223" s="6">
        <v>43.94</v>
      </c>
      <c r="N223" s="8">
        <v>595473</v>
      </c>
      <c r="O223" s="6">
        <v>46.8</v>
      </c>
    </row>
    <row r="224" spans="1:15" x14ac:dyDescent="0.2">
      <c r="A224">
        <v>261487</v>
      </c>
      <c r="B224" t="s">
        <v>4</v>
      </c>
      <c r="C224">
        <v>46.06</v>
      </c>
      <c r="D224">
        <v>0</v>
      </c>
      <c r="E224">
        <v>0.14249601536065226</v>
      </c>
      <c r="F224" t="str">
        <f t="shared" si="3"/>
        <v>treatment</v>
      </c>
      <c r="K224" s="8">
        <v>576548</v>
      </c>
      <c r="L224" s="6">
        <v>45.4</v>
      </c>
      <c r="N224" s="8">
        <v>596096</v>
      </c>
      <c r="O224" s="6">
        <v>49.01</v>
      </c>
    </row>
    <row r="225" spans="1:15" x14ac:dyDescent="0.2">
      <c r="A225">
        <v>917461</v>
      </c>
      <c r="B225" t="s">
        <v>4</v>
      </c>
      <c r="C225">
        <v>45.55</v>
      </c>
      <c r="D225">
        <v>0</v>
      </c>
      <c r="E225">
        <v>0.44412176793018998</v>
      </c>
      <c r="F225" t="str">
        <f t="shared" si="3"/>
        <v>treatment</v>
      </c>
      <c r="K225" s="8">
        <v>576839</v>
      </c>
      <c r="L225" s="6">
        <v>43.38</v>
      </c>
      <c r="N225" s="8">
        <v>598079</v>
      </c>
      <c r="O225" s="6">
        <v>49.3</v>
      </c>
    </row>
    <row r="226" spans="1:15" x14ac:dyDescent="0.2">
      <c r="A226">
        <v>656608</v>
      </c>
      <c r="B226" t="s">
        <v>4</v>
      </c>
      <c r="C226">
        <v>44.05</v>
      </c>
      <c r="D226">
        <v>0</v>
      </c>
      <c r="E226">
        <v>0.98005035138587671</v>
      </c>
      <c r="F226" t="str">
        <f t="shared" si="3"/>
        <v>treatment</v>
      </c>
      <c r="K226" s="8">
        <v>579105</v>
      </c>
      <c r="L226" s="6">
        <v>44.12</v>
      </c>
      <c r="N226" s="8">
        <v>600654</v>
      </c>
      <c r="O226" s="6">
        <v>46.2</v>
      </c>
    </row>
    <row r="227" spans="1:15" x14ac:dyDescent="0.2">
      <c r="A227">
        <v>289378</v>
      </c>
      <c r="B227" t="s">
        <v>4</v>
      </c>
      <c r="C227">
        <v>43.34</v>
      </c>
      <c r="D227">
        <v>0</v>
      </c>
      <c r="E227">
        <v>0.31722738528882322</v>
      </c>
      <c r="F227" t="str">
        <f t="shared" si="3"/>
        <v>treatment</v>
      </c>
      <c r="K227" s="8">
        <v>579625</v>
      </c>
      <c r="L227" s="6">
        <v>43.42</v>
      </c>
      <c r="N227" s="8">
        <v>600882</v>
      </c>
      <c r="O227" s="6">
        <v>45.07</v>
      </c>
    </row>
    <row r="228" spans="1:15" x14ac:dyDescent="0.2">
      <c r="A228">
        <v>182411</v>
      </c>
      <c r="B228" t="s">
        <v>4</v>
      </c>
      <c r="C228">
        <v>45.04</v>
      </c>
      <c r="D228">
        <v>0</v>
      </c>
      <c r="E228">
        <v>2.2160229835958556E-2</v>
      </c>
      <c r="F228" t="str">
        <f t="shared" si="3"/>
        <v>treatment</v>
      </c>
      <c r="K228" s="8">
        <v>587747</v>
      </c>
      <c r="L228" s="6">
        <v>45.04</v>
      </c>
      <c r="N228" s="8">
        <v>601200</v>
      </c>
      <c r="O228" s="6">
        <v>44.55</v>
      </c>
    </row>
    <row r="229" spans="1:15" x14ac:dyDescent="0.2">
      <c r="A229">
        <v>516696</v>
      </c>
      <c r="B229" t="s">
        <v>4</v>
      </c>
      <c r="C229">
        <v>48.15</v>
      </c>
      <c r="D229">
        <v>0</v>
      </c>
      <c r="E229">
        <v>0.31380132220601498</v>
      </c>
      <c r="F229" t="str">
        <f t="shared" si="3"/>
        <v>treatment</v>
      </c>
      <c r="K229" s="8">
        <v>588666</v>
      </c>
      <c r="L229" s="6">
        <v>45.56</v>
      </c>
      <c r="N229" s="8">
        <v>609128</v>
      </c>
      <c r="O229" s="6">
        <v>46.78</v>
      </c>
    </row>
    <row r="230" spans="1:15" x14ac:dyDescent="0.2">
      <c r="A230">
        <v>879324</v>
      </c>
      <c r="B230" t="s">
        <v>4</v>
      </c>
      <c r="C230">
        <v>45.54</v>
      </c>
      <c r="D230">
        <v>0</v>
      </c>
      <c r="E230">
        <v>0.17787914239869018</v>
      </c>
      <c r="F230" t="str">
        <f t="shared" si="3"/>
        <v>treatment</v>
      </c>
      <c r="K230" s="8">
        <v>589924</v>
      </c>
      <c r="L230" s="6">
        <v>45.81</v>
      </c>
      <c r="N230" s="8">
        <v>612501</v>
      </c>
      <c r="O230" s="6">
        <v>44.73</v>
      </c>
    </row>
    <row r="231" spans="1:15" x14ac:dyDescent="0.2">
      <c r="A231">
        <v>517190</v>
      </c>
      <c r="B231" t="s">
        <v>4</v>
      </c>
      <c r="C231">
        <v>43.08</v>
      </c>
      <c r="D231">
        <v>0</v>
      </c>
      <c r="E231">
        <v>0.30273860746470249</v>
      </c>
      <c r="F231" t="str">
        <f t="shared" si="3"/>
        <v>treatment</v>
      </c>
      <c r="K231" s="8">
        <v>590158</v>
      </c>
      <c r="L231" s="6">
        <v>47.34</v>
      </c>
      <c r="N231" s="8">
        <v>613617</v>
      </c>
      <c r="O231" s="6">
        <v>47.1</v>
      </c>
    </row>
    <row r="232" spans="1:15" x14ac:dyDescent="0.2">
      <c r="A232">
        <v>745995</v>
      </c>
      <c r="B232" t="s">
        <v>4</v>
      </c>
      <c r="C232">
        <v>45.9</v>
      </c>
      <c r="D232">
        <v>0</v>
      </c>
      <c r="E232">
        <v>0.60441418559816062</v>
      </c>
      <c r="F232" t="str">
        <f t="shared" si="3"/>
        <v>treatment</v>
      </c>
      <c r="K232" s="8">
        <v>591142</v>
      </c>
      <c r="L232" s="6">
        <v>47.48</v>
      </c>
      <c r="N232" s="8">
        <v>613663</v>
      </c>
      <c r="O232" s="6">
        <v>42.91</v>
      </c>
    </row>
    <row r="233" spans="1:15" x14ac:dyDescent="0.2">
      <c r="A233">
        <v>638603</v>
      </c>
      <c r="B233" t="s">
        <v>4</v>
      </c>
      <c r="C233">
        <v>47.67</v>
      </c>
      <c r="D233">
        <v>0</v>
      </c>
      <c r="E233">
        <v>0.77052953314503181</v>
      </c>
      <c r="F233" t="str">
        <f t="shared" si="3"/>
        <v>treatment</v>
      </c>
      <c r="K233" s="8">
        <v>591173</v>
      </c>
      <c r="L233" s="6">
        <v>43.93</v>
      </c>
      <c r="N233" s="8">
        <v>615713</v>
      </c>
      <c r="O233" s="6">
        <v>45.12</v>
      </c>
    </row>
    <row r="234" spans="1:15" x14ac:dyDescent="0.2">
      <c r="A234">
        <v>363946</v>
      </c>
      <c r="B234" t="s">
        <v>4</v>
      </c>
      <c r="C234">
        <v>45.32</v>
      </c>
      <c r="D234">
        <v>0</v>
      </c>
      <c r="E234">
        <v>0.63640319351389019</v>
      </c>
      <c r="F234" t="str">
        <f t="shared" si="3"/>
        <v>treatment</v>
      </c>
      <c r="K234" s="8">
        <v>596656</v>
      </c>
      <c r="L234" s="6">
        <v>43.94</v>
      </c>
      <c r="N234" s="8">
        <v>622182</v>
      </c>
      <c r="O234" s="6">
        <v>49.47</v>
      </c>
    </row>
    <row r="235" spans="1:15" x14ac:dyDescent="0.2">
      <c r="A235">
        <v>379635</v>
      </c>
      <c r="B235" t="s">
        <v>4</v>
      </c>
      <c r="C235">
        <v>44.58</v>
      </c>
      <c r="D235">
        <v>0</v>
      </c>
      <c r="E235">
        <v>0.84014211337444478</v>
      </c>
      <c r="F235" t="str">
        <f t="shared" si="3"/>
        <v>treatment</v>
      </c>
      <c r="K235" s="8">
        <v>597191</v>
      </c>
      <c r="L235" s="6">
        <v>50.77</v>
      </c>
      <c r="N235" s="8">
        <v>623295</v>
      </c>
      <c r="O235" s="6">
        <v>49.78</v>
      </c>
    </row>
    <row r="236" spans="1:15" x14ac:dyDescent="0.2">
      <c r="A236">
        <v>340270</v>
      </c>
      <c r="B236" t="s">
        <v>4</v>
      </c>
      <c r="C236">
        <v>44.68</v>
      </c>
      <c r="D236">
        <v>0</v>
      </c>
      <c r="E236">
        <v>0.26318266408175206</v>
      </c>
      <c r="F236" t="str">
        <f t="shared" si="3"/>
        <v>treatment</v>
      </c>
      <c r="K236" s="8">
        <v>597741</v>
      </c>
      <c r="L236" s="6">
        <v>47.84</v>
      </c>
      <c r="N236" s="8">
        <v>626755</v>
      </c>
      <c r="O236" s="6">
        <v>48.54</v>
      </c>
    </row>
    <row r="237" spans="1:15" x14ac:dyDescent="0.2">
      <c r="A237">
        <v>400531</v>
      </c>
      <c r="B237" t="s">
        <v>4</v>
      </c>
      <c r="C237">
        <v>42.7</v>
      </c>
      <c r="D237">
        <v>0</v>
      </c>
      <c r="E237">
        <v>0.84958415505528695</v>
      </c>
      <c r="F237" t="str">
        <f t="shared" si="3"/>
        <v>treatment</v>
      </c>
      <c r="K237" s="8">
        <v>600777</v>
      </c>
      <c r="L237" s="6">
        <v>46.19</v>
      </c>
      <c r="N237" s="8">
        <v>628151</v>
      </c>
      <c r="O237" s="6">
        <v>45.41</v>
      </c>
    </row>
    <row r="238" spans="1:15" x14ac:dyDescent="0.2">
      <c r="A238">
        <v>255624</v>
      </c>
      <c r="B238" t="s">
        <v>4</v>
      </c>
      <c r="C238">
        <v>46.08</v>
      </c>
      <c r="D238">
        <v>0</v>
      </c>
      <c r="E238">
        <v>0.88836293529820143</v>
      </c>
      <c r="F238" t="str">
        <f t="shared" si="3"/>
        <v>treatment</v>
      </c>
      <c r="K238" s="8">
        <v>600945</v>
      </c>
      <c r="L238" s="6">
        <v>49.81</v>
      </c>
      <c r="N238" s="8">
        <v>630485</v>
      </c>
      <c r="O238" s="6">
        <v>41.98</v>
      </c>
    </row>
    <row r="239" spans="1:15" x14ac:dyDescent="0.2">
      <c r="A239">
        <v>670192</v>
      </c>
      <c r="B239" t="s">
        <v>4</v>
      </c>
      <c r="C239">
        <v>41.99</v>
      </c>
      <c r="D239">
        <v>0</v>
      </c>
      <c r="E239">
        <v>0.39412109171815302</v>
      </c>
      <c r="F239" t="str">
        <f t="shared" si="3"/>
        <v>treatment</v>
      </c>
      <c r="K239" s="8">
        <v>604893</v>
      </c>
      <c r="L239" s="6">
        <v>44.64</v>
      </c>
      <c r="N239" s="8">
        <v>631602</v>
      </c>
      <c r="O239" s="6">
        <v>45.01</v>
      </c>
    </row>
    <row r="240" spans="1:15" x14ac:dyDescent="0.2">
      <c r="A240">
        <v>811758</v>
      </c>
      <c r="B240" t="s">
        <v>4</v>
      </c>
      <c r="C240">
        <v>46.55</v>
      </c>
      <c r="D240">
        <v>0</v>
      </c>
      <c r="E240">
        <v>0.10316965421698654</v>
      </c>
      <c r="F240" t="str">
        <f t="shared" si="3"/>
        <v>treatment</v>
      </c>
      <c r="K240" s="8">
        <v>606960</v>
      </c>
      <c r="L240" s="6">
        <v>46.57</v>
      </c>
      <c r="N240" s="8">
        <v>633884</v>
      </c>
      <c r="O240" s="6">
        <v>47.63</v>
      </c>
    </row>
    <row r="241" spans="1:15" x14ac:dyDescent="0.2">
      <c r="A241">
        <v>483288</v>
      </c>
      <c r="B241" t="s">
        <v>4</v>
      </c>
      <c r="C241">
        <v>44.97</v>
      </c>
      <c r="D241">
        <v>0</v>
      </c>
      <c r="E241">
        <v>0.70463918418409122</v>
      </c>
      <c r="F241" t="str">
        <f t="shared" si="3"/>
        <v>treatment</v>
      </c>
      <c r="K241" s="8">
        <v>608456</v>
      </c>
      <c r="L241" s="6">
        <v>45.74</v>
      </c>
      <c r="N241" s="8">
        <v>636124</v>
      </c>
      <c r="O241" s="6">
        <v>48.1</v>
      </c>
    </row>
    <row r="242" spans="1:15" x14ac:dyDescent="0.2">
      <c r="A242">
        <v>997362</v>
      </c>
      <c r="B242" t="s">
        <v>4</v>
      </c>
      <c r="C242">
        <v>47.75</v>
      </c>
      <c r="D242">
        <v>0</v>
      </c>
      <c r="E242">
        <v>0.47595091592664807</v>
      </c>
      <c r="F242" t="str">
        <f t="shared" si="3"/>
        <v>treatment</v>
      </c>
      <c r="K242" s="8">
        <v>608819</v>
      </c>
      <c r="L242" s="6">
        <v>50.56</v>
      </c>
      <c r="N242" s="8">
        <v>636156</v>
      </c>
      <c r="O242" s="6">
        <v>48.14</v>
      </c>
    </row>
    <row r="243" spans="1:15" x14ac:dyDescent="0.2">
      <c r="A243">
        <v>600023</v>
      </c>
      <c r="B243" t="s">
        <v>4</v>
      </c>
      <c r="C243">
        <v>42.6</v>
      </c>
      <c r="D243">
        <v>0</v>
      </c>
      <c r="E243">
        <v>0.40755586172599245</v>
      </c>
      <c r="F243" t="str">
        <f t="shared" si="3"/>
        <v>treatment</v>
      </c>
      <c r="K243" s="8">
        <v>609592</v>
      </c>
      <c r="L243" s="6">
        <v>41.98</v>
      </c>
      <c r="N243" s="8">
        <v>638777</v>
      </c>
      <c r="O243" s="6">
        <v>40.18</v>
      </c>
    </row>
    <row r="244" spans="1:15" x14ac:dyDescent="0.2">
      <c r="A244">
        <v>843436</v>
      </c>
      <c r="B244" t="s">
        <v>4</v>
      </c>
      <c r="C244">
        <v>45.41</v>
      </c>
      <c r="D244">
        <v>0</v>
      </c>
      <c r="E244">
        <v>0.3360642256877171</v>
      </c>
      <c r="F244" t="str">
        <f t="shared" si="3"/>
        <v>treatment</v>
      </c>
      <c r="K244" s="8">
        <v>610910</v>
      </c>
      <c r="L244" s="6">
        <v>44.5</v>
      </c>
      <c r="N244" s="8">
        <v>639809</v>
      </c>
      <c r="O244" s="6">
        <v>46.03</v>
      </c>
    </row>
    <row r="245" spans="1:15" x14ac:dyDescent="0.2">
      <c r="A245">
        <v>435111</v>
      </c>
      <c r="B245" t="s">
        <v>4</v>
      </c>
      <c r="C245">
        <v>43.19</v>
      </c>
      <c r="D245">
        <v>0</v>
      </c>
      <c r="E245">
        <v>0.83130572006934078</v>
      </c>
      <c r="F245" t="str">
        <f t="shared" si="3"/>
        <v>treatment</v>
      </c>
      <c r="K245" s="8">
        <v>612438</v>
      </c>
      <c r="L245" s="6">
        <v>47.92</v>
      </c>
      <c r="N245" s="8">
        <v>640508</v>
      </c>
      <c r="O245" s="6">
        <v>47.06</v>
      </c>
    </row>
    <row r="246" spans="1:15" x14ac:dyDescent="0.2">
      <c r="A246">
        <v>727622</v>
      </c>
      <c r="B246" t="s">
        <v>4</v>
      </c>
      <c r="C246">
        <v>48.48</v>
      </c>
      <c r="D246">
        <v>0</v>
      </c>
      <c r="E246">
        <v>0.96335713709419224</v>
      </c>
      <c r="F246" t="str">
        <f t="shared" si="3"/>
        <v>treatment</v>
      </c>
      <c r="K246" s="8">
        <v>614770</v>
      </c>
      <c r="L246" s="6">
        <v>45.08</v>
      </c>
      <c r="N246" s="8">
        <v>641419</v>
      </c>
      <c r="O246" s="6">
        <v>46.32</v>
      </c>
    </row>
    <row r="247" spans="1:15" x14ac:dyDescent="0.2">
      <c r="A247">
        <v>768629</v>
      </c>
      <c r="B247" t="s">
        <v>4</v>
      </c>
      <c r="C247">
        <v>46.42</v>
      </c>
      <c r="D247">
        <v>0</v>
      </c>
      <c r="E247">
        <v>0.27366300630689089</v>
      </c>
      <c r="F247" t="str">
        <f t="shared" si="3"/>
        <v>treatment</v>
      </c>
      <c r="K247" s="8">
        <v>615417</v>
      </c>
      <c r="L247" s="6">
        <v>44.7</v>
      </c>
      <c r="N247" s="8">
        <v>641740</v>
      </c>
      <c r="O247" s="6">
        <v>46</v>
      </c>
    </row>
    <row r="248" spans="1:15" x14ac:dyDescent="0.2">
      <c r="A248">
        <v>906558</v>
      </c>
      <c r="B248" t="s">
        <v>4</v>
      </c>
      <c r="C248">
        <v>47.73</v>
      </c>
      <c r="D248">
        <v>0</v>
      </c>
      <c r="E248">
        <v>0.46245601384055512</v>
      </c>
      <c r="F248" t="str">
        <f t="shared" si="3"/>
        <v>treatment</v>
      </c>
      <c r="K248" s="8">
        <v>616121</v>
      </c>
      <c r="L248" s="6">
        <v>49.46</v>
      </c>
      <c r="N248" s="8">
        <v>642025</v>
      </c>
      <c r="O248" s="6">
        <v>44.86</v>
      </c>
    </row>
    <row r="249" spans="1:15" x14ac:dyDescent="0.2">
      <c r="A249">
        <v>884828</v>
      </c>
      <c r="B249" t="s">
        <v>4</v>
      </c>
      <c r="C249">
        <v>49.79</v>
      </c>
      <c r="D249">
        <v>0</v>
      </c>
      <c r="E249">
        <v>0.73100912744957125</v>
      </c>
      <c r="F249" t="str">
        <f t="shared" si="3"/>
        <v>treatment</v>
      </c>
      <c r="K249" s="8">
        <v>620484</v>
      </c>
      <c r="L249" s="6">
        <v>44.41</v>
      </c>
      <c r="N249" s="8">
        <v>642263</v>
      </c>
      <c r="O249" s="6">
        <v>49.15</v>
      </c>
    </row>
    <row r="250" spans="1:15" x14ac:dyDescent="0.2">
      <c r="A250">
        <v>486250</v>
      </c>
      <c r="B250" t="s">
        <v>4</v>
      </c>
      <c r="C250">
        <v>47.11</v>
      </c>
      <c r="D250">
        <v>0</v>
      </c>
      <c r="E250">
        <v>0.12720238976031628</v>
      </c>
      <c r="F250" t="str">
        <f t="shared" si="3"/>
        <v>treatment</v>
      </c>
      <c r="K250" s="8">
        <v>621835</v>
      </c>
      <c r="L250" s="6">
        <v>46.08</v>
      </c>
      <c r="N250" s="8">
        <v>644951</v>
      </c>
      <c r="O250" s="6">
        <v>44.76</v>
      </c>
    </row>
    <row r="251" spans="1:15" x14ac:dyDescent="0.2">
      <c r="A251">
        <v>160297</v>
      </c>
      <c r="B251" t="s">
        <v>4</v>
      </c>
      <c r="C251">
        <v>45.18</v>
      </c>
      <c r="D251">
        <v>0</v>
      </c>
      <c r="E251">
        <v>0.73251688236240564</v>
      </c>
      <c r="F251" t="str">
        <f t="shared" si="3"/>
        <v>treatment</v>
      </c>
      <c r="K251" s="8">
        <v>624730</v>
      </c>
      <c r="L251" s="6">
        <v>46.23</v>
      </c>
      <c r="N251" s="8">
        <v>645352</v>
      </c>
      <c r="O251" s="6">
        <v>41.79</v>
      </c>
    </row>
    <row r="252" spans="1:15" x14ac:dyDescent="0.2">
      <c r="A252">
        <v>541140</v>
      </c>
      <c r="B252" t="s">
        <v>4</v>
      </c>
      <c r="C252">
        <v>51.51</v>
      </c>
      <c r="D252">
        <v>0</v>
      </c>
      <c r="E252">
        <v>5.8430134305129555E-2</v>
      </c>
      <c r="F252" t="str">
        <f t="shared" si="3"/>
        <v>treatment</v>
      </c>
      <c r="K252" s="8">
        <v>624759</v>
      </c>
      <c r="L252" s="6">
        <v>43.95</v>
      </c>
      <c r="N252" s="8">
        <v>646559</v>
      </c>
      <c r="O252" s="6">
        <v>47.05</v>
      </c>
    </row>
    <row r="253" spans="1:15" x14ac:dyDescent="0.2">
      <c r="A253">
        <v>268922</v>
      </c>
      <c r="B253" t="s">
        <v>4</v>
      </c>
      <c r="C253">
        <v>45.18</v>
      </c>
      <c r="D253">
        <v>0</v>
      </c>
      <c r="E253">
        <v>0.61282259052172428</v>
      </c>
      <c r="F253" t="str">
        <f t="shared" si="3"/>
        <v>treatment</v>
      </c>
      <c r="K253" s="8">
        <v>629822</v>
      </c>
      <c r="L253" s="6">
        <v>43.63</v>
      </c>
      <c r="N253" s="8">
        <v>646684</v>
      </c>
      <c r="O253" s="6">
        <v>45.6</v>
      </c>
    </row>
    <row r="254" spans="1:15" x14ac:dyDescent="0.2">
      <c r="A254">
        <v>284758</v>
      </c>
      <c r="B254" t="s">
        <v>4</v>
      </c>
      <c r="C254">
        <v>47.5</v>
      </c>
      <c r="D254">
        <v>0</v>
      </c>
      <c r="E254">
        <v>0.88566137295615721</v>
      </c>
      <c r="F254" t="str">
        <f t="shared" si="3"/>
        <v>treatment</v>
      </c>
      <c r="K254" s="8">
        <v>630648</v>
      </c>
      <c r="L254" s="6">
        <v>51.91</v>
      </c>
      <c r="N254" s="8">
        <v>649837</v>
      </c>
      <c r="O254" s="6">
        <v>47.26</v>
      </c>
    </row>
    <row r="255" spans="1:15" x14ac:dyDescent="0.2">
      <c r="A255">
        <v>111600</v>
      </c>
      <c r="B255" t="s">
        <v>4</v>
      </c>
      <c r="C255">
        <v>47.31</v>
      </c>
      <c r="D255">
        <v>0</v>
      </c>
      <c r="E255">
        <v>0.6049421798534419</v>
      </c>
      <c r="F255" t="str">
        <f t="shared" si="3"/>
        <v>treatment</v>
      </c>
      <c r="K255" s="8">
        <v>631141</v>
      </c>
      <c r="L255" s="6">
        <v>46.47</v>
      </c>
      <c r="N255" s="8">
        <v>651372</v>
      </c>
      <c r="O255" s="6">
        <v>45.63</v>
      </c>
    </row>
    <row r="256" spans="1:15" x14ac:dyDescent="0.2">
      <c r="A256">
        <v>631492</v>
      </c>
      <c r="B256" t="s">
        <v>4</v>
      </c>
      <c r="C256">
        <v>45.14</v>
      </c>
      <c r="D256">
        <v>0</v>
      </c>
      <c r="E256">
        <v>0.58417252011038756</v>
      </c>
      <c r="F256" t="str">
        <f t="shared" si="3"/>
        <v>treatment</v>
      </c>
      <c r="K256" s="8">
        <v>632059</v>
      </c>
      <c r="L256" s="6">
        <v>44.75</v>
      </c>
      <c r="N256" s="8">
        <v>652036</v>
      </c>
      <c r="O256" s="6">
        <v>44.23</v>
      </c>
    </row>
    <row r="257" spans="1:15" x14ac:dyDescent="0.2">
      <c r="A257">
        <v>706882</v>
      </c>
      <c r="B257" t="s">
        <v>4</v>
      </c>
      <c r="C257">
        <v>44.72</v>
      </c>
      <c r="D257">
        <v>0</v>
      </c>
      <c r="E257">
        <v>0.19095654388901739</v>
      </c>
      <c r="F257" t="str">
        <f t="shared" si="3"/>
        <v>treatment</v>
      </c>
      <c r="K257" s="8">
        <v>632651</v>
      </c>
      <c r="L257" s="6">
        <v>47.57</v>
      </c>
      <c r="N257" s="8">
        <v>653919</v>
      </c>
      <c r="O257" s="6">
        <v>47.44</v>
      </c>
    </row>
    <row r="258" spans="1:15" x14ac:dyDescent="0.2">
      <c r="A258">
        <v>807293</v>
      </c>
      <c r="B258" t="s">
        <v>4</v>
      </c>
      <c r="C258">
        <v>45.6</v>
      </c>
      <c r="D258">
        <v>0</v>
      </c>
      <c r="E258">
        <v>0.66546233266325638</v>
      </c>
      <c r="F258" t="str">
        <f t="shared" si="3"/>
        <v>treatment</v>
      </c>
      <c r="K258" s="8">
        <v>632971</v>
      </c>
      <c r="L258" s="6">
        <v>44.73</v>
      </c>
      <c r="N258" s="8">
        <v>659132</v>
      </c>
      <c r="O258" s="6">
        <v>50.94</v>
      </c>
    </row>
    <row r="259" spans="1:15" x14ac:dyDescent="0.2">
      <c r="A259">
        <v>327598</v>
      </c>
      <c r="B259" t="s">
        <v>4</v>
      </c>
      <c r="C259">
        <v>41.08</v>
      </c>
      <c r="D259">
        <v>0</v>
      </c>
      <c r="E259">
        <v>0.38537405880071085</v>
      </c>
      <c r="F259" t="str">
        <f t="shared" ref="F259:F322" si="4">IF(AND(E259&lt;0.5,B259="control"),"A1",IF(AND(E259&gt;0.5,B259="control"),"A2","treatment"))</f>
        <v>treatment</v>
      </c>
      <c r="K259" s="8">
        <v>638416</v>
      </c>
      <c r="L259" s="6">
        <v>45.72</v>
      </c>
      <c r="N259" s="8">
        <v>662592</v>
      </c>
      <c r="O259" s="6">
        <v>47.47</v>
      </c>
    </row>
    <row r="260" spans="1:15" x14ac:dyDescent="0.2">
      <c r="A260">
        <v>756312</v>
      </c>
      <c r="B260" t="s">
        <v>4</v>
      </c>
      <c r="C260">
        <v>47.35</v>
      </c>
      <c r="D260">
        <v>0</v>
      </c>
      <c r="E260">
        <v>4.5148293351446211E-2</v>
      </c>
      <c r="F260" t="str">
        <f t="shared" si="4"/>
        <v>treatment</v>
      </c>
      <c r="K260" s="8">
        <v>638734</v>
      </c>
      <c r="L260" s="6">
        <v>46.09</v>
      </c>
      <c r="N260" s="8">
        <v>663589</v>
      </c>
      <c r="O260" s="6">
        <v>46.55</v>
      </c>
    </row>
    <row r="261" spans="1:15" x14ac:dyDescent="0.2">
      <c r="A261">
        <v>205818</v>
      </c>
      <c r="B261" t="s">
        <v>4</v>
      </c>
      <c r="C261">
        <v>47.74</v>
      </c>
      <c r="D261">
        <v>0</v>
      </c>
      <c r="E261">
        <v>0.62292714387766412</v>
      </c>
      <c r="F261" t="str">
        <f t="shared" si="4"/>
        <v>treatment</v>
      </c>
      <c r="K261" s="8">
        <v>639491</v>
      </c>
      <c r="L261" s="6">
        <v>43.91</v>
      </c>
      <c r="N261" s="8">
        <v>663595</v>
      </c>
      <c r="O261" s="6">
        <v>43.04</v>
      </c>
    </row>
    <row r="262" spans="1:15" x14ac:dyDescent="0.2">
      <c r="A262">
        <v>551391</v>
      </c>
      <c r="B262" t="s">
        <v>4</v>
      </c>
      <c r="C262">
        <v>50.75</v>
      </c>
      <c r="D262">
        <v>0</v>
      </c>
      <c r="E262">
        <v>0.14857491296313463</v>
      </c>
      <c r="F262" t="str">
        <f t="shared" si="4"/>
        <v>treatment</v>
      </c>
      <c r="K262" s="8">
        <v>640480</v>
      </c>
      <c r="L262" s="6">
        <v>43.67</v>
      </c>
      <c r="N262" s="8">
        <v>666427</v>
      </c>
      <c r="O262" s="6">
        <v>46.62</v>
      </c>
    </row>
    <row r="263" spans="1:15" x14ac:dyDescent="0.2">
      <c r="A263">
        <v>304062</v>
      </c>
      <c r="B263" t="s">
        <v>4</v>
      </c>
      <c r="C263">
        <v>45.81</v>
      </c>
      <c r="D263">
        <v>0</v>
      </c>
      <c r="E263">
        <v>0.85197491486624788</v>
      </c>
      <c r="F263" t="str">
        <f t="shared" si="4"/>
        <v>treatment</v>
      </c>
      <c r="K263" s="8">
        <v>641973</v>
      </c>
      <c r="L263" s="6">
        <v>43.8</v>
      </c>
      <c r="N263" s="8">
        <v>671245</v>
      </c>
      <c r="O263" s="6">
        <v>43.88</v>
      </c>
    </row>
    <row r="264" spans="1:15" x14ac:dyDescent="0.2">
      <c r="A264">
        <v>713943</v>
      </c>
      <c r="B264" t="s">
        <v>4</v>
      </c>
      <c r="C264">
        <v>46.11</v>
      </c>
      <c r="D264">
        <v>0</v>
      </c>
      <c r="E264">
        <v>0.51654408210010616</v>
      </c>
      <c r="F264" t="str">
        <f t="shared" si="4"/>
        <v>treatment</v>
      </c>
      <c r="K264" s="8">
        <v>643800</v>
      </c>
      <c r="L264" s="6">
        <v>46.01</v>
      </c>
      <c r="N264" s="8">
        <v>671733</v>
      </c>
      <c r="O264" s="6">
        <v>48.35</v>
      </c>
    </row>
    <row r="265" spans="1:15" x14ac:dyDescent="0.2">
      <c r="A265">
        <v>797749</v>
      </c>
      <c r="B265" t="s">
        <v>4</v>
      </c>
      <c r="C265">
        <v>46.58</v>
      </c>
      <c r="D265">
        <v>0</v>
      </c>
      <c r="E265">
        <v>0.78749079157562918</v>
      </c>
      <c r="F265" t="str">
        <f t="shared" si="4"/>
        <v>treatment</v>
      </c>
      <c r="K265" s="8">
        <v>647471</v>
      </c>
      <c r="L265" s="6">
        <v>42.5</v>
      </c>
      <c r="N265" s="8">
        <v>672206</v>
      </c>
      <c r="O265" s="6">
        <v>45.48</v>
      </c>
    </row>
    <row r="266" spans="1:15" x14ac:dyDescent="0.2">
      <c r="A266">
        <v>494427</v>
      </c>
      <c r="B266" t="s">
        <v>4</v>
      </c>
      <c r="C266">
        <v>46.46</v>
      </c>
      <c r="D266">
        <v>0</v>
      </c>
      <c r="E266">
        <v>0.92931680136216011</v>
      </c>
      <c r="F266" t="str">
        <f t="shared" si="4"/>
        <v>treatment</v>
      </c>
      <c r="K266" s="8">
        <v>647914</v>
      </c>
      <c r="L266" s="6">
        <v>46.1</v>
      </c>
      <c r="N266" s="8">
        <v>672906</v>
      </c>
      <c r="O266" s="6">
        <v>45.67</v>
      </c>
    </row>
    <row r="267" spans="1:15" x14ac:dyDescent="0.2">
      <c r="A267">
        <v>510831</v>
      </c>
      <c r="B267" t="s">
        <v>4</v>
      </c>
      <c r="C267">
        <v>44.53</v>
      </c>
      <c r="D267">
        <v>0</v>
      </c>
      <c r="E267">
        <v>0.43796980047516254</v>
      </c>
      <c r="F267" t="str">
        <f t="shared" si="4"/>
        <v>treatment</v>
      </c>
      <c r="K267" s="8">
        <v>650592</v>
      </c>
      <c r="L267" s="6">
        <v>43.02</v>
      </c>
      <c r="N267" s="8">
        <v>673631</v>
      </c>
      <c r="O267" s="6">
        <v>42.97</v>
      </c>
    </row>
    <row r="268" spans="1:15" x14ac:dyDescent="0.2">
      <c r="A268">
        <v>864287</v>
      </c>
      <c r="B268" t="s">
        <v>4</v>
      </c>
      <c r="C268">
        <v>44.47</v>
      </c>
      <c r="D268">
        <v>0</v>
      </c>
      <c r="E268">
        <v>0.1782353485910112</v>
      </c>
      <c r="F268" t="str">
        <f t="shared" si="4"/>
        <v>treatment</v>
      </c>
      <c r="K268" s="8">
        <v>651106</v>
      </c>
      <c r="L268" s="6">
        <v>44.63</v>
      </c>
      <c r="N268" s="8">
        <v>675530</v>
      </c>
      <c r="O268" s="6">
        <v>43.46</v>
      </c>
    </row>
    <row r="269" spans="1:15" x14ac:dyDescent="0.2">
      <c r="A269">
        <v>717619</v>
      </c>
      <c r="B269" t="s">
        <v>4</v>
      </c>
      <c r="C269">
        <v>45.79</v>
      </c>
      <c r="D269">
        <v>0</v>
      </c>
      <c r="E269">
        <v>0.67936063916915856</v>
      </c>
      <c r="F269" t="str">
        <f t="shared" si="4"/>
        <v>treatment</v>
      </c>
      <c r="K269" s="8">
        <v>651816</v>
      </c>
      <c r="L269" s="6">
        <v>48.59</v>
      </c>
      <c r="N269" s="8">
        <v>676912</v>
      </c>
      <c r="O269" s="6">
        <v>49.04</v>
      </c>
    </row>
    <row r="270" spans="1:15" x14ac:dyDescent="0.2">
      <c r="A270">
        <v>378662</v>
      </c>
      <c r="B270" t="s">
        <v>4</v>
      </c>
      <c r="C270">
        <v>47.85</v>
      </c>
      <c r="D270">
        <v>0</v>
      </c>
      <c r="E270">
        <v>0.26513562220607012</v>
      </c>
      <c r="F270" t="str">
        <f t="shared" si="4"/>
        <v>treatment</v>
      </c>
      <c r="K270" s="8">
        <v>656514</v>
      </c>
      <c r="L270" s="6">
        <v>43.96</v>
      </c>
      <c r="N270" s="8">
        <v>687565</v>
      </c>
      <c r="O270" s="6">
        <v>43.11</v>
      </c>
    </row>
    <row r="271" spans="1:15" x14ac:dyDescent="0.2">
      <c r="A271">
        <v>305051</v>
      </c>
      <c r="B271" t="s">
        <v>4</v>
      </c>
      <c r="C271">
        <v>45.15</v>
      </c>
      <c r="D271">
        <v>0</v>
      </c>
      <c r="E271">
        <v>0.8381845469284549</v>
      </c>
      <c r="F271" t="str">
        <f t="shared" si="4"/>
        <v>treatment</v>
      </c>
      <c r="K271" s="8">
        <v>659306</v>
      </c>
      <c r="L271" s="6">
        <v>41.85</v>
      </c>
      <c r="N271" s="8">
        <v>687591</v>
      </c>
      <c r="O271" s="6">
        <v>40.72</v>
      </c>
    </row>
    <row r="272" spans="1:15" x14ac:dyDescent="0.2">
      <c r="A272">
        <v>433109</v>
      </c>
      <c r="B272" t="s">
        <v>4</v>
      </c>
      <c r="C272">
        <v>45.88</v>
      </c>
      <c r="D272">
        <v>0</v>
      </c>
      <c r="E272">
        <v>0.45530962348559278</v>
      </c>
      <c r="F272" t="str">
        <f t="shared" si="4"/>
        <v>treatment</v>
      </c>
      <c r="K272" s="8">
        <v>659425</v>
      </c>
      <c r="L272" s="6">
        <v>42.35</v>
      </c>
      <c r="N272" s="8">
        <v>687900</v>
      </c>
      <c r="O272" s="6">
        <v>44.59</v>
      </c>
    </row>
    <row r="273" spans="1:15" x14ac:dyDescent="0.2">
      <c r="A273">
        <v>227558</v>
      </c>
      <c r="B273" t="s">
        <v>4</v>
      </c>
      <c r="C273">
        <v>49.67</v>
      </c>
      <c r="D273">
        <v>0</v>
      </c>
      <c r="E273">
        <v>6.9323102666931979E-2</v>
      </c>
      <c r="F273" t="str">
        <f t="shared" si="4"/>
        <v>treatment</v>
      </c>
      <c r="K273" s="8">
        <v>659885</v>
      </c>
      <c r="L273" s="6">
        <v>48.48</v>
      </c>
      <c r="N273" s="8">
        <v>688782</v>
      </c>
      <c r="O273" s="6">
        <v>48.74</v>
      </c>
    </row>
    <row r="274" spans="1:15" x14ac:dyDescent="0.2">
      <c r="A274">
        <v>135503</v>
      </c>
      <c r="B274" t="s">
        <v>4</v>
      </c>
      <c r="C274">
        <v>46.46</v>
      </c>
      <c r="D274">
        <v>0</v>
      </c>
      <c r="E274">
        <v>0.60897434092318337</v>
      </c>
      <c r="F274" t="str">
        <f t="shared" si="4"/>
        <v>treatment</v>
      </c>
      <c r="K274" s="8">
        <v>660876</v>
      </c>
      <c r="L274" s="6">
        <v>46.32</v>
      </c>
      <c r="N274" s="8">
        <v>689778</v>
      </c>
      <c r="O274" s="6">
        <v>43.82</v>
      </c>
    </row>
    <row r="275" spans="1:15" x14ac:dyDescent="0.2">
      <c r="A275">
        <v>974020</v>
      </c>
      <c r="B275" t="s">
        <v>4</v>
      </c>
      <c r="C275">
        <v>42.62</v>
      </c>
      <c r="D275">
        <v>0</v>
      </c>
      <c r="E275">
        <v>8.9806633344281073E-2</v>
      </c>
      <c r="F275" t="str">
        <f t="shared" si="4"/>
        <v>treatment</v>
      </c>
      <c r="K275" s="8">
        <v>668575</v>
      </c>
      <c r="L275" s="6">
        <v>46.98</v>
      </c>
      <c r="N275" s="8">
        <v>693305</v>
      </c>
      <c r="O275" s="6">
        <v>43.09</v>
      </c>
    </row>
    <row r="276" spans="1:15" x14ac:dyDescent="0.2">
      <c r="A276">
        <v>786482</v>
      </c>
      <c r="B276" t="s">
        <v>4</v>
      </c>
      <c r="C276">
        <v>43.58</v>
      </c>
      <c r="D276">
        <v>0</v>
      </c>
      <c r="E276">
        <v>0.1107452517130656</v>
      </c>
      <c r="F276" t="str">
        <f t="shared" si="4"/>
        <v>treatment</v>
      </c>
      <c r="K276" s="8">
        <v>670984</v>
      </c>
      <c r="L276" s="6">
        <v>40.79</v>
      </c>
      <c r="N276" s="8">
        <v>693326</v>
      </c>
      <c r="O276" s="6">
        <v>48.71</v>
      </c>
    </row>
    <row r="277" spans="1:15" x14ac:dyDescent="0.2">
      <c r="A277">
        <v>923957</v>
      </c>
      <c r="B277" t="s">
        <v>4</v>
      </c>
      <c r="C277">
        <v>48.02</v>
      </c>
      <c r="D277">
        <v>0</v>
      </c>
      <c r="E277">
        <v>0.93982874022763052</v>
      </c>
      <c r="F277" t="str">
        <f t="shared" si="4"/>
        <v>treatment</v>
      </c>
      <c r="K277" s="8">
        <v>671810</v>
      </c>
      <c r="L277" s="6">
        <v>47.01</v>
      </c>
      <c r="N277" s="8">
        <v>693529</v>
      </c>
      <c r="O277" s="6">
        <v>45.9</v>
      </c>
    </row>
    <row r="278" spans="1:15" x14ac:dyDescent="0.2">
      <c r="A278">
        <v>578125</v>
      </c>
      <c r="B278" t="s">
        <v>4</v>
      </c>
      <c r="C278">
        <v>49.36</v>
      </c>
      <c r="D278">
        <v>0</v>
      </c>
      <c r="E278">
        <v>0.76531875819868012</v>
      </c>
      <c r="F278" t="str">
        <f t="shared" si="4"/>
        <v>treatment</v>
      </c>
      <c r="K278" s="8">
        <v>672621</v>
      </c>
      <c r="L278" s="6">
        <v>45.51</v>
      </c>
      <c r="N278" s="8">
        <v>700506</v>
      </c>
      <c r="O278" s="6">
        <v>48.43</v>
      </c>
    </row>
    <row r="279" spans="1:15" x14ac:dyDescent="0.2">
      <c r="A279">
        <v>813085</v>
      </c>
      <c r="B279" t="s">
        <v>4</v>
      </c>
      <c r="C279">
        <v>49.12</v>
      </c>
      <c r="D279">
        <v>0</v>
      </c>
      <c r="E279">
        <v>0.91998537676404812</v>
      </c>
      <c r="F279" t="str">
        <f t="shared" si="4"/>
        <v>treatment</v>
      </c>
      <c r="K279" s="8">
        <v>673176</v>
      </c>
      <c r="L279" s="6">
        <v>39</v>
      </c>
      <c r="N279" s="8">
        <v>703887</v>
      </c>
      <c r="O279" s="6">
        <v>41.98</v>
      </c>
    </row>
    <row r="280" spans="1:15" x14ac:dyDescent="0.2">
      <c r="A280">
        <v>562616</v>
      </c>
      <c r="B280" t="s">
        <v>4</v>
      </c>
      <c r="C280">
        <v>46.88</v>
      </c>
      <c r="D280">
        <v>0</v>
      </c>
      <c r="E280">
        <v>8.643529160667629E-2</v>
      </c>
      <c r="F280" t="str">
        <f t="shared" si="4"/>
        <v>treatment</v>
      </c>
      <c r="K280" s="8">
        <v>673765</v>
      </c>
      <c r="L280" s="6">
        <v>46</v>
      </c>
      <c r="N280" s="8">
        <v>704516</v>
      </c>
      <c r="O280" s="6">
        <v>45.12</v>
      </c>
    </row>
    <row r="281" spans="1:15" x14ac:dyDescent="0.2">
      <c r="A281">
        <v>530648</v>
      </c>
      <c r="B281" t="s">
        <v>4</v>
      </c>
      <c r="C281">
        <v>46.64</v>
      </c>
      <c r="D281">
        <v>0</v>
      </c>
      <c r="E281">
        <v>0.57826203296863898</v>
      </c>
      <c r="F281" t="str">
        <f t="shared" si="4"/>
        <v>treatment</v>
      </c>
      <c r="K281" s="8">
        <v>675599</v>
      </c>
      <c r="L281" s="6">
        <v>43.81</v>
      </c>
      <c r="N281" s="8">
        <v>706487</v>
      </c>
      <c r="O281" s="6">
        <v>46.82</v>
      </c>
    </row>
    <row r="282" spans="1:15" x14ac:dyDescent="0.2">
      <c r="A282">
        <v>622731</v>
      </c>
      <c r="B282" t="s">
        <v>4</v>
      </c>
      <c r="C282">
        <v>46.7</v>
      </c>
      <c r="D282">
        <v>0</v>
      </c>
      <c r="E282">
        <v>0.83285541421412779</v>
      </c>
      <c r="F282" t="str">
        <f t="shared" si="4"/>
        <v>treatment</v>
      </c>
      <c r="K282" s="8">
        <v>679698</v>
      </c>
      <c r="L282" s="6">
        <v>41.76</v>
      </c>
      <c r="N282" s="8">
        <v>708819</v>
      </c>
      <c r="O282" s="6">
        <v>43.37</v>
      </c>
    </row>
    <row r="283" spans="1:15" x14ac:dyDescent="0.2">
      <c r="A283">
        <v>756052</v>
      </c>
      <c r="B283" t="s">
        <v>4</v>
      </c>
      <c r="C283">
        <v>47.6</v>
      </c>
      <c r="D283">
        <v>0</v>
      </c>
      <c r="E283">
        <v>7.6738673507708022E-3</v>
      </c>
      <c r="F283" t="str">
        <f t="shared" si="4"/>
        <v>treatment</v>
      </c>
      <c r="K283" s="8">
        <v>683337</v>
      </c>
      <c r="L283" s="6">
        <v>47.08</v>
      </c>
      <c r="N283" s="8">
        <v>709212</v>
      </c>
      <c r="O283" s="6">
        <v>47.38</v>
      </c>
    </row>
    <row r="284" spans="1:15" x14ac:dyDescent="0.2">
      <c r="A284">
        <v>441166</v>
      </c>
      <c r="B284" t="s">
        <v>4</v>
      </c>
      <c r="C284">
        <v>41.5</v>
      </c>
      <c r="D284">
        <v>0</v>
      </c>
      <c r="E284">
        <v>8.3320312981349676E-2</v>
      </c>
      <c r="F284" t="str">
        <f t="shared" si="4"/>
        <v>treatment</v>
      </c>
      <c r="K284" s="8">
        <v>683787</v>
      </c>
      <c r="L284" s="6">
        <v>40.14</v>
      </c>
      <c r="N284" s="8">
        <v>709673</v>
      </c>
      <c r="O284" s="6">
        <v>45.09</v>
      </c>
    </row>
    <row r="285" spans="1:15" x14ac:dyDescent="0.2">
      <c r="A285">
        <v>528676</v>
      </c>
      <c r="B285" t="s">
        <v>4</v>
      </c>
      <c r="C285">
        <v>45.42</v>
      </c>
      <c r="D285">
        <v>0</v>
      </c>
      <c r="E285">
        <v>0.50055083381291499</v>
      </c>
      <c r="F285" t="str">
        <f t="shared" si="4"/>
        <v>treatment</v>
      </c>
      <c r="K285" s="8">
        <v>686553</v>
      </c>
      <c r="L285" s="6">
        <v>44.71</v>
      </c>
      <c r="N285" s="8">
        <v>713200</v>
      </c>
      <c r="O285" s="6">
        <v>43.59</v>
      </c>
    </row>
    <row r="286" spans="1:15" x14ac:dyDescent="0.2">
      <c r="A286">
        <v>547806</v>
      </c>
      <c r="B286" t="s">
        <v>4</v>
      </c>
      <c r="C286">
        <v>47.54</v>
      </c>
      <c r="D286">
        <v>0</v>
      </c>
      <c r="E286">
        <v>2.1321438956335093E-2</v>
      </c>
      <c r="F286" t="str">
        <f t="shared" si="4"/>
        <v>treatment</v>
      </c>
      <c r="K286" s="8">
        <v>686611</v>
      </c>
      <c r="L286" s="6">
        <v>44.46</v>
      </c>
      <c r="N286" s="8">
        <v>713475</v>
      </c>
      <c r="O286" s="6">
        <v>47.7</v>
      </c>
    </row>
    <row r="287" spans="1:15" x14ac:dyDescent="0.2">
      <c r="A287">
        <v>329418</v>
      </c>
      <c r="B287" t="s">
        <v>4</v>
      </c>
      <c r="C287">
        <v>44.88</v>
      </c>
      <c r="D287">
        <v>0</v>
      </c>
      <c r="E287">
        <v>0.13571499309034685</v>
      </c>
      <c r="F287" t="str">
        <f t="shared" si="4"/>
        <v>treatment</v>
      </c>
      <c r="K287" s="8">
        <v>688405</v>
      </c>
      <c r="L287" s="6">
        <v>40.82</v>
      </c>
      <c r="N287" s="8">
        <v>714291</v>
      </c>
      <c r="O287" s="6">
        <v>50.61</v>
      </c>
    </row>
    <row r="288" spans="1:15" x14ac:dyDescent="0.2">
      <c r="A288">
        <v>643938</v>
      </c>
      <c r="B288" t="s">
        <v>4</v>
      </c>
      <c r="C288">
        <v>46.05</v>
      </c>
      <c r="D288">
        <v>0</v>
      </c>
      <c r="E288">
        <v>0.40874157779937126</v>
      </c>
      <c r="F288" t="str">
        <f t="shared" si="4"/>
        <v>treatment</v>
      </c>
      <c r="K288" s="8">
        <v>691262</v>
      </c>
      <c r="L288" s="6">
        <v>43.57</v>
      </c>
      <c r="N288" s="8">
        <v>718653</v>
      </c>
      <c r="O288" s="6">
        <v>45.97</v>
      </c>
    </row>
    <row r="289" spans="1:15" x14ac:dyDescent="0.2">
      <c r="A289">
        <v>909099</v>
      </c>
      <c r="B289" t="s">
        <v>4</v>
      </c>
      <c r="C289">
        <v>47.9</v>
      </c>
      <c r="D289">
        <v>0</v>
      </c>
      <c r="E289">
        <v>0.41554376063171106</v>
      </c>
      <c r="F289" t="str">
        <f t="shared" si="4"/>
        <v>treatment</v>
      </c>
      <c r="K289" s="8">
        <v>692500</v>
      </c>
      <c r="L289" s="6">
        <v>47.33</v>
      </c>
      <c r="N289" s="8">
        <v>720549</v>
      </c>
      <c r="O289" s="6">
        <v>48.42</v>
      </c>
    </row>
    <row r="290" spans="1:15" x14ac:dyDescent="0.2">
      <c r="A290">
        <v>393811</v>
      </c>
      <c r="B290" t="s">
        <v>4</v>
      </c>
      <c r="C290">
        <v>45.38</v>
      </c>
      <c r="D290">
        <v>0</v>
      </c>
      <c r="E290">
        <v>0.49251472529270901</v>
      </c>
      <c r="F290" t="str">
        <f t="shared" si="4"/>
        <v>treatment</v>
      </c>
      <c r="K290" s="8">
        <v>693120</v>
      </c>
      <c r="L290" s="6">
        <v>46.59</v>
      </c>
      <c r="N290" s="8">
        <v>721083</v>
      </c>
      <c r="O290" s="6">
        <v>46.41</v>
      </c>
    </row>
    <row r="291" spans="1:15" x14ac:dyDescent="0.2">
      <c r="A291">
        <v>427847</v>
      </c>
      <c r="B291" t="s">
        <v>4</v>
      </c>
      <c r="C291">
        <v>49.86</v>
      </c>
      <c r="D291">
        <v>0</v>
      </c>
      <c r="E291">
        <v>0.76823514229878187</v>
      </c>
      <c r="F291" t="str">
        <f t="shared" si="4"/>
        <v>treatment</v>
      </c>
      <c r="K291" s="8">
        <v>696265</v>
      </c>
      <c r="L291" s="6">
        <v>47.33</v>
      </c>
      <c r="N291" s="8">
        <v>721480</v>
      </c>
      <c r="O291" s="6">
        <v>46.93</v>
      </c>
    </row>
    <row r="292" spans="1:15" x14ac:dyDescent="0.2">
      <c r="A292">
        <v>193286</v>
      </c>
      <c r="B292" t="s">
        <v>4</v>
      </c>
      <c r="C292">
        <v>40.96</v>
      </c>
      <c r="D292">
        <v>0</v>
      </c>
      <c r="E292">
        <v>0.4137812781486776</v>
      </c>
      <c r="F292" t="str">
        <f t="shared" si="4"/>
        <v>treatment</v>
      </c>
      <c r="K292" s="8">
        <v>697462</v>
      </c>
      <c r="L292" s="6">
        <v>46.9</v>
      </c>
      <c r="N292" s="8">
        <v>722003</v>
      </c>
      <c r="O292" s="6">
        <v>48.84</v>
      </c>
    </row>
    <row r="293" spans="1:15" x14ac:dyDescent="0.2">
      <c r="A293">
        <v>189450</v>
      </c>
      <c r="B293" t="s">
        <v>4</v>
      </c>
      <c r="C293">
        <v>45.61</v>
      </c>
      <c r="D293">
        <v>0</v>
      </c>
      <c r="E293">
        <v>0.89428984665164057</v>
      </c>
      <c r="F293" t="str">
        <f t="shared" si="4"/>
        <v>treatment</v>
      </c>
      <c r="K293" s="8">
        <v>697754</v>
      </c>
      <c r="L293" s="6">
        <v>45.48</v>
      </c>
      <c r="N293" s="8">
        <v>726849</v>
      </c>
      <c r="O293" s="6">
        <v>48.41</v>
      </c>
    </row>
    <row r="294" spans="1:15" x14ac:dyDescent="0.2">
      <c r="A294">
        <v>150846</v>
      </c>
      <c r="B294" t="s">
        <v>4</v>
      </c>
      <c r="C294">
        <v>42.66</v>
      </c>
      <c r="D294">
        <v>0</v>
      </c>
      <c r="E294">
        <v>0.60826907781402995</v>
      </c>
      <c r="F294" t="str">
        <f t="shared" si="4"/>
        <v>treatment</v>
      </c>
      <c r="K294" s="8">
        <v>698675</v>
      </c>
      <c r="L294" s="6">
        <v>48.98</v>
      </c>
      <c r="N294" s="8">
        <v>727059</v>
      </c>
      <c r="O294" s="6">
        <v>47.87</v>
      </c>
    </row>
    <row r="295" spans="1:15" x14ac:dyDescent="0.2">
      <c r="A295">
        <v>718883</v>
      </c>
      <c r="B295" t="s">
        <v>4</v>
      </c>
      <c r="C295">
        <v>44.54</v>
      </c>
      <c r="D295">
        <v>0</v>
      </c>
      <c r="E295">
        <v>0.72702499137344956</v>
      </c>
      <c r="F295" t="str">
        <f t="shared" si="4"/>
        <v>treatment</v>
      </c>
      <c r="K295" s="8">
        <v>699128</v>
      </c>
      <c r="L295" s="6">
        <v>44.45</v>
      </c>
      <c r="N295" s="8">
        <v>728131</v>
      </c>
      <c r="O295" s="6">
        <v>48.77</v>
      </c>
    </row>
    <row r="296" spans="1:15" x14ac:dyDescent="0.2">
      <c r="A296">
        <v>633789</v>
      </c>
      <c r="B296" t="s">
        <v>4</v>
      </c>
      <c r="C296">
        <v>44.39</v>
      </c>
      <c r="D296">
        <v>0</v>
      </c>
      <c r="E296">
        <v>0.60591283921005379</v>
      </c>
      <c r="F296" t="str">
        <f t="shared" si="4"/>
        <v>treatment</v>
      </c>
      <c r="K296" s="8">
        <v>701456</v>
      </c>
      <c r="L296" s="6">
        <v>42.71</v>
      </c>
      <c r="N296" s="8">
        <v>732527</v>
      </c>
      <c r="O296" s="6">
        <v>44.8</v>
      </c>
    </row>
    <row r="297" spans="1:15" x14ac:dyDescent="0.2">
      <c r="A297">
        <v>666975</v>
      </c>
      <c r="B297" t="s">
        <v>4</v>
      </c>
      <c r="C297">
        <v>48.47</v>
      </c>
      <c r="D297">
        <v>0</v>
      </c>
      <c r="E297">
        <v>2.1285509095919197E-2</v>
      </c>
      <c r="F297" t="str">
        <f t="shared" si="4"/>
        <v>treatment</v>
      </c>
      <c r="K297" s="8">
        <v>701690</v>
      </c>
      <c r="L297" s="6">
        <v>47.7</v>
      </c>
      <c r="N297" s="8">
        <v>736082</v>
      </c>
      <c r="O297" s="6">
        <v>47.18</v>
      </c>
    </row>
    <row r="298" spans="1:15" x14ac:dyDescent="0.2">
      <c r="A298">
        <v>337909</v>
      </c>
      <c r="B298" t="s">
        <v>4</v>
      </c>
      <c r="C298">
        <v>50.05</v>
      </c>
      <c r="D298">
        <v>0</v>
      </c>
      <c r="E298">
        <v>3.9308876076024402E-2</v>
      </c>
      <c r="F298" t="str">
        <f t="shared" si="4"/>
        <v>treatment</v>
      </c>
      <c r="K298" s="8">
        <v>703004</v>
      </c>
      <c r="L298" s="6">
        <v>45.98</v>
      </c>
      <c r="N298" s="8">
        <v>738651</v>
      </c>
      <c r="O298" s="6">
        <v>48.72</v>
      </c>
    </row>
    <row r="299" spans="1:15" x14ac:dyDescent="0.2">
      <c r="A299">
        <v>421073</v>
      </c>
      <c r="B299" t="s">
        <v>4</v>
      </c>
      <c r="C299">
        <v>46.17</v>
      </c>
      <c r="D299">
        <v>0</v>
      </c>
      <c r="E299">
        <v>0.49510181640114548</v>
      </c>
      <c r="F299" t="str">
        <f t="shared" si="4"/>
        <v>treatment</v>
      </c>
      <c r="K299" s="8">
        <v>703061</v>
      </c>
      <c r="L299" s="6">
        <v>49.24</v>
      </c>
      <c r="N299" s="8">
        <v>739700</v>
      </c>
      <c r="O299" s="6">
        <v>41.8</v>
      </c>
    </row>
    <row r="300" spans="1:15" x14ac:dyDescent="0.2">
      <c r="A300">
        <v>974726</v>
      </c>
      <c r="B300" t="s">
        <v>4</v>
      </c>
      <c r="C300">
        <v>45.95</v>
      </c>
      <c r="D300">
        <v>0</v>
      </c>
      <c r="E300">
        <v>0.81575257675703072</v>
      </c>
      <c r="F300" t="str">
        <f t="shared" si="4"/>
        <v>treatment</v>
      </c>
      <c r="K300" s="8">
        <v>703261</v>
      </c>
      <c r="L300" s="6">
        <v>46.39</v>
      </c>
      <c r="N300" s="8">
        <v>739792</v>
      </c>
      <c r="O300" s="6">
        <v>44.39</v>
      </c>
    </row>
    <row r="301" spans="1:15" x14ac:dyDescent="0.2">
      <c r="A301">
        <v>947378</v>
      </c>
      <c r="B301" t="s">
        <v>4</v>
      </c>
      <c r="C301">
        <v>46.94</v>
      </c>
      <c r="D301">
        <v>0</v>
      </c>
      <c r="E301">
        <v>0.11851035169430835</v>
      </c>
      <c r="F301" t="str">
        <f t="shared" si="4"/>
        <v>treatment</v>
      </c>
      <c r="K301" s="8">
        <v>703847</v>
      </c>
      <c r="L301" s="6">
        <v>46.76</v>
      </c>
      <c r="N301" s="8">
        <v>741286</v>
      </c>
      <c r="O301" s="6">
        <v>42.57</v>
      </c>
    </row>
    <row r="302" spans="1:15" x14ac:dyDescent="0.2">
      <c r="A302">
        <v>128272</v>
      </c>
      <c r="B302" t="s">
        <v>4</v>
      </c>
      <c r="C302">
        <v>47.19</v>
      </c>
      <c r="D302">
        <v>0</v>
      </c>
      <c r="E302">
        <v>0.85423188238914749</v>
      </c>
      <c r="F302" t="str">
        <f t="shared" si="4"/>
        <v>treatment</v>
      </c>
      <c r="K302" s="8">
        <v>704653</v>
      </c>
      <c r="L302" s="6">
        <v>48.49</v>
      </c>
      <c r="N302" s="8">
        <v>741511</v>
      </c>
      <c r="O302" s="6">
        <v>40.79</v>
      </c>
    </row>
    <row r="303" spans="1:15" x14ac:dyDescent="0.2">
      <c r="A303">
        <v>897624</v>
      </c>
      <c r="B303" t="s">
        <v>4</v>
      </c>
      <c r="C303">
        <v>48.92</v>
      </c>
      <c r="D303">
        <v>0</v>
      </c>
      <c r="E303">
        <v>0.62085313553007593</v>
      </c>
      <c r="F303" t="str">
        <f t="shared" si="4"/>
        <v>treatment</v>
      </c>
      <c r="K303" s="8">
        <v>707393</v>
      </c>
      <c r="L303" s="6">
        <v>47.58</v>
      </c>
      <c r="N303" s="8">
        <v>744172</v>
      </c>
      <c r="O303" s="6">
        <v>43.33</v>
      </c>
    </row>
    <row r="304" spans="1:15" x14ac:dyDescent="0.2">
      <c r="A304">
        <v>952468</v>
      </c>
      <c r="B304" t="s">
        <v>4</v>
      </c>
      <c r="C304">
        <v>47.85</v>
      </c>
      <c r="D304">
        <v>0</v>
      </c>
      <c r="E304">
        <v>8.6664702320179421E-2</v>
      </c>
      <c r="F304" t="str">
        <f t="shared" si="4"/>
        <v>treatment</v>
      </c>
      <c r="K304" s="8">
        <v>708966</v>
      </c>
      <c r="L304" s="6">
        <v>43.58</v>
      </c>
      <c r="N304" s="8">
        <v>748548</v>
      </c>
      <c r="O304" s="6">
        <v>45.57</v>
      </c>
    </row>
    <row r="305" spans="1:15" x14ac:dyDescent="0.2">
      <c r="A305">
        <v>852268</v>
      </c>
      <c r="B305" t="s">
        <v>4</v>
      </c>
      <c r="C305">
        <v>46.04</v>
      </c>
      <c r="D305">
        <v>0</v>
      </c>
      <c r="E305">
        <v>0.49187270267774708</v>
      </c>
      <c r="F305" t="str">
        <f t="shared" si="4"/>
        <v>treatment</v>
      </c>
      <c r="K305" s="8">
        <v>709523</v>
      </c>
      <c r="L305" s="6">
        <v>43.9</v>
      </c>
      <c r="N305" s="8">
        <v>752384</v>
      </c>
      <c r="O305" s="6">
        <v>46.98</v>
      </c>
    </row>
    <row r="306" spans="1:15" x14ac:dyDescent="0.2">
      <c r="A306">
        <v>471690</v>
      </c>
      <c r="B306" t="s">
        <v>4</v>
      </c>
      <c r="C306">
        <v>44.06</v>
      </c>
      <c r="D306">
        <v>0</v>
      </c>
      <c r="E306">
        <v>0.13969530274617448</v>
      </c>
      <c r="F306" t="str">
        <f t="shared" si="4"/>
        <v>treatment</v>
      </c>
      <c r="K306" s="8">
        <v>709685</v>
      </c>
      <c r="L306" s="6">
        <v>43.61</v>
      </c>
      <c r="N306" s="8">
        <v>754497</v>
      </c>
      <c r="O306" s="6">
        <v>41.94</v>
      </c>
    </row>
    <row r="307" spans="1:15" x14ac:dyDescent="0.2">
      <c r="A307">
        <v>658286</v>
      </c>
      <c r="B307" t="s">
        <v>4</v>
      </c>
      <c r="C307">
        <v>46.81</v>
      </c>
      <c r="D307">
        <v>0</v>
      </c>
      <c r="E307">
        <v>0.82546740347933512</v>
      </c>
      <c r="F307" t="str">
        <f t="shared" si="4"/>
        <v>treatment</v>
      </c>
      <c r="K307" s="8">
        <v>714475</v>
      </c>
      <c r="L307" s="6">
        <v>48.98</v>
      </c>
      <c r="N307" s="8">
        <v>757846</v>
      </c>
      <c r="O307" s="6">
        <v>50.16</v>
      </c>
    </row>
    <row r="308" spans="1:15" x14ac:dyDescent="0.2">
      <c r="A308">
        <v>505981</v>
      </c>
      <c r="B308" t="s">
        <v>4</v>
      </c>
      <c r="C308">
        <v>43.65</v>
      </c>
      <c r="D308">
        <v>0</v>
      </c>
      <c r="E308">
        <v>0.29970631595429831</v>
      </c>
      <c r="F308" t="str">
        <f t="shared" si="4"/>
        <v>treatment</v>
      </c>
      <c r="K308" s="8">
        <v>715449</v>
      </c>
      <c r="L308" s="6">
        <v>44.38</v>
      </c>
      <c r="N308" s="8">
        <v>759828</v>
      </c>
      <c r="O308" s="6">
        <v>49.15</v>
      </c>
    </row>
    <row r="309" spans="1:15" x14ac:dyDescent="0.2">
      <c r="A309">
        <v>985474</v>
      </c>
      <c r="B309" t="s">
        <v>4</v>
      </c>
      <c r="C309">
        <v>48.57</v>
      </c>
      <c r="D309">
        <v>0</v>
      </c>
      <c r="E309">
        <v>0.44933153312783936</v>
      </c>
      <c r="F309" t="str">
        <f t="shared" si="4"/>
        <v>treatment</v>
      </c>
      <c r="K309" s="8">
        <v>720161</v>
      </c>
      <c r="L309" s="6">
        <v>51.14</v>
      </c>
      <c r="N309" s="8">
        <v>760848</v>
      </c>
      <c r="O309" s="6">
        <v>47.17</v>
      </c>
    </row>
    <row r="310" spans="1:15" x14ac:dyDescent="0.2">
      <c r="A310">
        <v>852589</v>
      </c>
      <c r="B310" t="s">
        <v>4</v>
      </c>
      <c r="C310">
        <v>45.9</v>
      </c>
      <c r="D310">
        <v>0</v>
      </c>
      <c r="E310">
        <v>0.31641879394093131</v>
      </c>
      <c r="F310" t="str">
        <f t="shared" si="4"/>
        <v>treatment</v>
      </c>
      <c r="K310" s="8">
        <v>721113</v>
      </c>
      <c r="L310" s="6">
        <v>46.57</v>
      </c>
      <c r="N310" s="8">
        <v>761018</v>
      </c>
      <c r="O310" s="6">
        <v>41.72</v>
      </c>
    </row>
    <row r="311" spans="1:15" x14ac:dyDescent="0.2">
      <c r="A311">
        <v>782322</v>
      </c>
      <c r="B311" t="s">
        <v>4</v>
      </c>
      <c r="C311">
        <v>45.36</v>
      </c>
      <c r="D311">
        <v>0</v>
      </c>
      <c r="E311">
        <v>0.13638097326771259</v>
      </c>
      <c r="F311" t="str">
        <f t="shared" si="4"/>
        <v>treatment</v>
      </c>
      <c r="K311" s="8">
        <v>723874</v>
      </c>
      <c r="L311" s="6">
        <v>44.47</v>
      </c>
      <c r="N311" s="8">
        <v>771826</v>
      </c>
      <c r="O311" s="6">
        <v>44.05</v>
      </c>
    </row>
    <row r="312" spans="1:15" x14ac:dyDescent="0.2">
      <c r="A312">
        <v>234467</v>
      </c>
      <c r="B312" t="s">
        <v>4</v>
      </c>
      <c r="C312">
        <v>46.65</v>
      </c>
      <c r="D312">
        <v>0</v>
      </c>
      <c r="E312">
        <v>0.6524093197831573</v>
      </c>
      <c r="F312" t="str">
        <f t="shared" si="4"/>
        <v>treatment</v>
      </c>
      <c r="K312" s="8">
        <v>723965</v>
      </c>
      <c r="L312" s="6">
        <v>45.47</v>
      </c>
      <c r="N312" s="8">
        <v>777033</v>
      </c>
      <c r="O312" s="6">
        <v>50.14</v>
      </c>
    </row>
    <row r="313" spans="1:15" x14ac:dyDescent="0.2">
      <c r="A313">
        <v>872171</v>
      </c>
      <c r="B313" t="s">
        <v>4</v>
      </c>
      <c r="C313">
        <v>44.78</v>
      </c>
      <c r="D313">
        <v>0</v>
      </c>
      <c r="E313">
        <v>0.54877935951020318</v>
      </c>
      <c r="F313" t="str">
        <f t="shared" si="4"/>
        <v>treatment</v>
      </c>
      <c r="K313" s="8">
        <v>727521</v>
      </c>
      <c r="L313" s="6">
        <v>47.12</v>
      </c>
      <c r="N313" s="8">
        <v>780266</v>
      </c>
      <c r="O313" s="6">
        <v>50.26</v>
      </c>
    </row>
    <row r="314" spans="1:15" x14ac:dyDescent="0.2">
      <c r="A314">
        <v>421121</v>
      </c>
      <c r="B314" t="s">
        <v>4</v>
      </c>
      <c r="C314">
        <v>47.33</v>
      </c>
      <c r="D314">
        <v>0</v>
      </c>
      <c r="E314">
        <v>0.93704955968888592</v>
      </c>
      <c r="F314" t="str">
        <f t="shared" si="4"/>
        <v>treatment</v>
      </c>
      <c r="K314" s="8">
        <v>728508</v>
      </c>
      <c r="L314" s="6">
        <v>42.3</v>
      </c>
      <c r="N314" s="8">
        <v>780819</v>
      </c>
      <c r="O314" s="6">
        <v>43.73</v>
      </c>
    </row>
    <row r="315" spans="1:15" x14ac:dyDescent="0.2">
      <c r="A315">
        <v>444105</v>
      </c>
      <c r="B315" t="s">
        <v>4</v>
      </c>
      <c r="C315">
        <v>47.05</v>
      </c>
      <c r="D315">
        <v>0</v>
      </c>
      <c r="E315">
        <v>0.93192995545721347</v>
      </c>
      <c r="F315" t="str">
        <f t="shared" si="4"/>
        <v>treatment</v>
      </c>
      <c r="K315" s="8">
        <v>729054</v>
      </c>
      <c r="L315" s="6">
        <v>47.12</v>
      </c>
      <c r="N315" s="8">
        <v>783121</v>
      </c>
      <c r="O315" s="6">
        <v>44.49</v>
      </c>
    </row>
    <row r="316" spans="1:15" x14ac:dyDescent="0.2">
      <c r="A316">
        <v>850605</v>
      </c>
      <c r="B316" t="s">
        <v>4</v>
      </c>
      <c r="C316">
        <v>49.23</v>
      </c>
      <c r="D316">
        <v>0</v>
      </c>
      <c r="E316">
        <v>0.60469491184600377</v>
      </c>
      <c r="F316" t="str">
        <f t="shared" si="4"/>
        <v>treatment</v>
      </c>
      <c r="K316" s="8">
        <v>729265</v>
      </c>
      <c r="L316" s="6">
        <v>46.57</v>
      </c>
      <c r="N316" s="8">
        <v>783940</v>
      </c>
      <c r="O316" s="6">
        <v>48.59</v>
      </c>
    </row>
    <row r="317" spans="1:15" x14ac:dyDescent="0.2">
      <c r="A317">
        <v>745660</v>
      </c>
      <c r="B317" t="s">
        <v>4</v>
      </c>
      <c r="C317">
        <v>48.49</v>
      </c>
      <c r="D317">
        <v>0</v>
      </c>
      <c r="E317">
        <v>0.23759682748511912</v>
      </c>
      <c r="F317" t="str">
        <f t="shared" si="4"/>
        <v>treatment</v>
      </c>
      <c r="K317" s="8">
        <v>729541</v>
      </c>
      <c r="L317" s="6">
        <v>48.13</v>
      </c>
      <c r="N317" s="8">
        <v>786580</v>
      </c>
      <c r="O317" s="6">
        <v>42.19</v>
      </c>
    </row>
    <row r="318" spans="1:15" x14ac:dyDescent="0.2">
      <c r="A318">
        <v>526934</v>
      </c>
      <c r="B318" t="s">
        <v>4</v>
      </c>
      <c r="C318">
        <v>44.08</v>
      </c>
      <c r="D318">
        <v>0</v>
      </c>
      <c r="E318">
        <v>0.72834718233191509</v>
      </c>
      <c r="F318" t="str">
        <f t="shared" si="4"/>
        <v>treatment</v>
      </c>
      <c r="K318" s="8">
        <v>730013</v>
      </c>
      <c r="L318" s="6">
        <v>41.54</v>
      </c>
      <c r="N318" s="8">
        <v>787517</v>
      </c>
      <c r="O318" s="6">
        <v>46.45</v>
      </c>
    </row>
    <row r="319" spans="1:15" x14ac:dyDescent="0.2">
      <c r="A319">
        <v>467919</v>
      </c>
      <c r="B319" t="s">
        <v>4</v>
      </c>
      <c r="C319">
        <v>47.94</v>
      </c>
      <c r="D319">
        <v>0</v>
      </c>
      <c r="E319">
        <v>0.57563287431962007</v>
      </c>
      <c r="F319" t="str">
        <f t="shared" si="4"/>
        <v>treatment</v>
      </c>
      <c r="K319" s="8">
        <v>730292</v>
      </c>
      <c r="L319" s="6">
        <v>46.19</v>
      </c>
      <c r="N319" s="8">
        <v>787544</v>
      </c>
      <c r="O319" s="6">
        <v>47.37</v>
      </c>
    </row>
    <row r="320" spans="1:15" x14ac:dyDescent="0.2">
      <c r="A320">
        <v>134332</v>
      </c>
      <c r="B320" t="s">
        <v>4</v>
      </c>
      <c r="C320">
        <v>44.74</v>
      </c>
      <c r="D320">
        <v>0</v>
      </c>
      <c r="E320">
        <v>0.28255406717747156</v>
      </c>
      <c r="F320" t="str">
        <f t="shared" si="4"/>
        <v>treatment</v>
      </c>
      <c r="K320" s="8">
        <v>732104</v>
      </c>
      <c r="L320" s="6">
        <v>49.91</v>
      </c>
      <c r="N320" s="8">
        <v>793176</v>
      </c>
      <c r="O320" s="6">
        <v>44.96</v>
      </c>
    </row>
    <row r="321" spans="1:15" x14ac:dyDescent="0.2">
      <c r="A321">
        <v>717277</v>
      </c>
      <c r="B321" t="s">
        <v>4</v>
      </c>
      <c r="C321">
        <v>46.94</v>
      </c>
      <c r="D321">
        <v>0</v>
      </c>
      <c r="E321">
        <v>0.99323326976280535</v>
      </c>
      <c r="F321" t="str">
        <f t="shared" si="4"/>
        <v>treatment</v>
      </c>
      <c r="K321" s="8">
        <v>732622</v>
      </c>
      <c r="L321" s="6">
        <v>45.91</v>
      </c>
      <c r="N321" s="8">
        <v>795468</v>
      </c>
      <c r="O321" s="6">
        <v>45.6</v>
      </c>
    </row>
    <row r="322" spans="1:15" x14ac:dyDescent="0.2">
      <c r="A322">
        <v>197209</v>
      </c>
      <c r="B322" t="s">
        <v>4</v>
      </c>
      <c r="C322">
        <v>46.13</v>
      </c>
      <c r="D322">
        <v>0</v>
      </c>
      <c r="E322">
        <v>9.8355852709418268E-2</v>
      </c>
      <c r="F322" t="str">
        <f t="shared" si="4"/>
        <v>treatment</v>
      </c>
      <c r="K322" s="8">
        <v>734296</v>
      </c>
      <c r="L322" s="6">
        <v>47.28</v>
      </c>
      <c r="N322" s="8">
        <v>796781</v>
      </c>
      <c r="O322" s="6">
        <v>48.72</v>
      </c>
    </row>
    <row r="323" spans="1:15" x14ac:dyDescent="0.2">
      <c r="A323">
        <v>759731</v>
      </c>
      <c r="B323" t="s">
        <v>4</v>
      </c>
      <c r="C323">
        <v>45.45</v>
      </c>
      <c r="D323">
        <v>0</v>
      </c>
      <c r="E323">
        <v>0.34656077368205984</v>
      </c>
      <c r="F323" t="str">
        <f t="shared" ref="F323:F386" si="5">IF(AND(E323&lt;0.5,B323="control"),"A1",IF(AND(E323&gt;0.5,B323="control"),"A2","treatment"))</f>
        <v>treatment</v>
      </c>
      <c r="K323" s="8">
        <v>737471</v>
      </c>
      <c r="L323" s="6">
        <v>47.81</v>
      </c>
      <c r="N323" s="8">
        <v>796943</v>
      </c>
      <c r="O323" s="6">
        <v>43.26</v>
      </c>
    </row>
    <row r="324" spans="1:15" x14ac:dyDescent="0.2">
      <c r="A324">
        <v>515376</v>
      </c>
      <c r="B324" t="s">
        <v>4</v>
      </c>
      <c r="C324">
        <v>46.42</v>
      </c>
      <c r="D324">
        <v>0</v>
      </c>
      <c r="E324">
        <v>0.17220482043469687</v>
      </c>
      <c r="F324" t="str">
        <f t="shared" si="5"/>
        <v>treatment</v>
      </c>
      <c r="K324" s="8">
        <v>738628</v>
      </c>
      <c r="L324" s="6">
        <v>48.45</v>
      </c>
      <c r="N324" s="8">
        <v>798281</v>
      </c>
      <c r="O324" s="6">
        <v>44.15</v>
      </c>
    </row>
    <row r="325" spans="1:15" x14ac:dyDescent="0.2">
      <c r="A325">
        <v>200418</v>
      </c>
      <c r="B325" t="s">
        <v>4</v>
      </c>
      <c r="C325">
        <v>48.58</v>
      </c>
      <c r="D325">
        <v>0</v>
      </c>
      <c r="E325">
        <v>0.32444353404923354</v>
      </c>
      <c r="F325" t="str">
        <f t="shared" si="5"/>
        <v>treatment</v>
      </c>
      <c r="K325" s="8">
        <v>738832</v>
      </c>
      <c r="L325" s="6">
        <v>45.93</v>
      </c>
      <c r="N325" s="8">
        <v>799163</v>
      </c>
      <c r="O325" s="6">
        <v>48.94</v>
      </c>
    </row>
    <row r="326" spans="1:15" x14ac:dyDescent="0.2">
      <c r="A326">
        <v>313160</v>
      </c>
      <c r="B326" t="s">
        <v>4</v>
      </c>
      <c r="C326">
        <v>44.45</v>
      </c>
      <c r="D326">
        <v>0</v>
      </c>
      <c r="E326">
        <v>0.33419971310913887</v>
      </c>
      <c r="F326" t="str">
        <f t="shared" si="5"/>
        <v>treatment</v>
      </c>
      <c r="K326" s="8">
        <v>740588</v>
      </c>
      <c r="L326" s="6">
        <v>45.99</v>
      </c>
      <c r="N326" s="8">
        <v>803072</v>
      </c>
      <c r="O326" s="6">
        <v>42.58</v>
      </c>
    </row>
    <row r="327" spans="1:15" x14ac:dyDescent="0.2">
      <c r="A327">
        <v>922257</v>
      </c>
      <c r="B327" t="s">
        <v>4</v>
      </c>
      <c r="C327">
        <v>51.02</v>
      </c>
      <c r="D327">
        <v>0</v>
      </c>
      <c r="E327">
        <v>0.53975832403896362</v>
      </c>
      <c r="F327" t="str">
        <f t="shared" si="5"/>
        <v>treatment</v>
      </c>
      <c r="K327" s="8">
        <v>744747</v>
      </c>
      <c r="L327" s="6">
        <v>47.29</v>
      </c>
      <c r="N327" s="8">
        <v>804016</v>
      </c>
      <c r="O327" s="6">
        <v>44.34</v>
      </c>
    </row>
    <row r="328" spans="1:15" x14ac:dyDescent="0.2">
      <c r="A328">
        <v>551263</v>
      </c>
      <c r="B328" t="s">
        <v>4</v>
      </c>
      <c r="C328">
        <v>42.76</v>
      </c>
      <c r="D328">
        <v>0</v>
      </c>
      <c r="E328">
        <v>0.4123528113838123</v>
      </c>
      <c r="F328" t="str">
        <f t="shared" si="5"/>
        <v>treatment</v>
      </c>
      <c r="K328" s="8">
        <v>746018</v>
      </c>
      <c r="L328" s="6">
        <v>50.45</v>
      </c>
      <c r="N328" s="8">
        <v>804368</v>
      </c>
      <c r="O328" s="6">
        <v>46.5</v>
      </c>
    </row>
    <row r="329" spans="1:15" x14ac:dyDescent="0.2">
      <c r="A329">
        <v>880489</v>
      </c>
      <c r="B329" t="s">
        <v>4</v>
      </c>
      <c r="C329">
        <v>45.37</v>
      </c>
      <c r="D329">
        <v>0</v>
      </c>
      <c r="E329">
        <v>0.96225801789732845</v>
      </c>
      <c r="F329" t="str">
        <f t="shared" si="5"/>
        <v>treatment</v>
      </c>
      <c r="K329" s="8">
        <v>748505</v>
      </c>
      <c r="L329" s="6">
        <v>47.14</v>
      </c>
      <c r="N329" s="8">
        <v>804751</v>
      </c>
      <c r="O329" s="6">
        <v>43.26</v>
      </c>
    </row>
    <row r="330" spans="1:15" x14ac:dyDescent="0.2">
      <c r="A330">
        <v>386388</v>
      </c>
      <c r="B330" t="s">
        <v>4</v>
      </c>
      <c r="C330">
        <v>42.36</v>
      </c>
      <c r="D330">
        <v>0</v>
      </c>
      <c r="E330">
        <v>0.47764974131651006</v>
      </c>
      <c r="F330" t="str">
        <f t="shared" si="5"/>
        <v>treatment</v>
      </c>
      <c r="K330" s="8">
        <v>748508</v>
      </c>
      <c r="L330" s="6">
        <v>44.8</v>
      </c>
      <c r="N330" s="8">
        <v>805467</v>
      </c>
      <c r="O330" s="6">
        <v>45.86</v>
      </c>
    </row>
    <row r="331" spans="1:15" x14ac:dyDescent="0.2">
      <c r="A331">
        <v>225979</v>
      </c>
      <c r="B331" t="s">
        <v>4</v>
      </c>
      <c r="C331">
        <v>44.01</v>
      </c>
      <c r="D331">
        <v>0</v>
      </c>
      <c r="E331">
        <v>0.16873883974268877</v>
      </c>
      <c r="F331" t="str">
        <f t="shared" si="5"/>
        <v>treatment</v>
      </c>
      <c r="K331" s="8">
        <v>751654</v>
      </c>
      <c r="L331" s="6">
        <v>44.45</v>
      </c>
      <c r="N331" s="8">
        <v>809543</v>
      </c>
      <c r="O331" s="6">
        <v>46.59</v>
      </c>
    </row>
    <row r="332" spans="1:15" x14ac:dyDescent="0.2">
      <c r="A332">
        <v>874446</v>
      </c>
      <c r="B332" t="s">
        <v>4</v>
      </c>
      <c r="C332">
        <v>43.73</v>
      </c>
      <c r="D332">
        <v>0</v>
      </c>
      <c r="E332">
        <v>0.76968551965710974</v>
      </c>
      <c r="F332" t="str">
        <f t="shared" si="5"/>
        <v>treatment</v>
      </c>
      <c r="K332" s="8">
        <v>752533</v>
      </c>
      <c r="L332" s="6">
        <v>49.4</v>
      </c>
      <c r="N332" s="8">
        <v>812528</v>
      </c>
      <c r="O332" s="6">
        <v>45.36</v>
      </c>
    </row>
    <row r="333" spans="1:15" x14ac:dyDescent="0.2">
      <c r="A333">
        <v>636123</v>
      </c>
      <c r="B333" t="s">
        <v>4</v>
      </c>
      <c r="C333">
        <v>48.92</v>
      </c>
      <c r="D333">
        <v>0</v>
      </c>
      <c r="E333">
        <v>0.82103526338477606</v>
      </c>
      <c r="F333" t="str">
        <f t="shared" si="5"/>
        <v>treatment</v>
      </c>
      <c r="K333" s="8">
        <v>753471</v>
      </c>
      <c r="L333" s="6">
        <v>50.53</v>
      </c>
      <c r="N333" s="8">
        <v>814313</v>
      </c>
      <c r="O333" s="6">
        <v>44.42</v>
      </c>
    </row>
    <row r="334" spans="1:15" x14ac:dyDescent="0.2">
      <c r="A334">
        <v>483047</v>
      </c>
      <c r="B334" t="s">
        <v>4</v>
      </c>
      <c r="C334">
        <v>44.7</v>
      </c>
      <c r="D334">
        <v>0</v>
      </c>
      <c r="E334">
        <v>0.4753920947291953</v>
      </c>
      <c r="F334" t="str">
        <f t="shared" si="5"/>
        <v>treatment</v>
      </c>
      <c r="K334" s="8">
        <v>757069</v>
      </c>
      <c r="L334" s="6">
        <v>46.72</v>
      </c>
      <c r="N334" s="8">
        <v>817303</v>
      </c>
      <c r="O334" s="6">
        <v>51.31</v>
      </c>
    </row>
    <row r="335" spans="1:15" x14ac:dyDescent="0.2">
      <c r="A335">
        <v>843067</v>
      </c>
      <c r="B335" t="s">
        <v>4</v>
      </c>
      <c r="C335">
        <v>44.84</v>
      </c>
      <c r="D335">
        <v>0</v>
      </c>
      <c r="E335">
        <v>0.6305591815855518</v>
      </c>
      <c r="F335" t="str">
        <f t="shared" si="5"/>
        <v>treatment</v>
      </c>
      <c r="K335" s="8">
        <v>757376</v>
      </c>
      <c r="L335" s="6">
        <v>45.92</v>
      </c>
      <c r="N335" s="8">
        <v>817600</v>
      </c>
      <c r="O335" s="6">
        <v>49.02</v>
      </c>
    </row>
    <row r="336" spans="1:15" x14ac:dyDescent="0.2">
      <c r="A336">
        <v>783462</v>
      </c>
      <c r="B336" t="s">
        <v>4</v>
      </c>
      <c r="C336">
        <v>46.6</v>
      </c>
      <c r="D336">
        <v>0</v>
      </c>
      <c r="E336">
        <v>0.74554588084416029</v>
      </c>
      <c r="F336" t="str">
        <f t="shared" si="5"/>
        <v>treatment</v>
      </c>
      <c r="K336" s="8">
        <v>759661</v>
      </c>
      <c r="L336" s="6">
        <v>40.29</v>
      </c>
      <c r="N336" s="8">
        <v>818483</v>
      </c>
      <c r="O336" s="6">
        <v>46.08</v>
      </c>
    </row>
    <row r="337" spans="1:15" x14ac:dyDescent="0.2">
      <c r="A337">
        <v>665112</v>
      </c>
      <c r="B337" t="s">
        <v>4</v>
      </c>
      <c r="C337">
        <v>44.59</v>
      </c>
      <c r="D337">
        <v>0</v>
      </c>
      <c r="E337">
        <v>1.0860873080240085E-2</v>
      </c>
      <c r="F337" t="str">
        <f t="shared" si="5"/>
        <v>treatment</v>
      </c>
      <c r="K337" s="8">
        <v>761255</v>
      </c>
      <c r="L337" s="6">
        <v>44.48</v>
      </c>
      <c r="N337" s="8">
        <v>833889</v>
      </c>
      <c r="O337" s="6">
        <v>45</v>
      </c>
    </row>
    <row r="338" spans="1:15" x14ac:dyDescent="0.2">
      <c r="A338">
        <v>954170</v>
      </c>
      <c r="B338" t="s">
        <v>4</v>
      </c>
      <c r="C338">
        <v>44.93</v>
      </c>
      <c r="D338">
        <v>0</v>
      </c>
      <c r="E338">
        <v>0.18836086509437688</v>
      </c>
      <c r="F338" t="str">
        <f t="shared" si="5"/>
        <v>treatment</v>
      </c>
      <c r="K338" s="8">
        <v>763385</v>
      </c>
      <c r="L338" s="6">
        <v>44.61</v>
      </c>
      <c r="N338" s="8">
        <v>834272</v>
      </c>
      <c r="O338" s="6">
        <v>39.76</v>
      </c>
    </row>
    <row r="339" spans="1:15" x14ac:dyDescent="0.2">
      <c r="A339">
        <v>708059</v>
      </c>
      <c r="B339" t="s">
        <v>4</v>
      </c>
      <c r="C339">
        <v>41.93</v>
      </c>
      <c r="D339">
        <v>0</v>
      </c>
      <c r="E339">
        <v>0.67144431840772456</v>
      </c>
      <c r="F339" t="str">
        <f t="shared" si="5"/>
        <v>treatment</v>
      </c>
      <c r="K339" s="8">
        <v>771216</v>
      </c>
      <c r="L339" s="6">
        <v>46.92</v>
      </c>
      <c r="N339" s="8">
        <v>837351</v>
      </c>
      <c r="O339" s="6">
        <v>46.83</v>
      </c>
    </row>
    <row r="340" spans="1:15" x14ac:dyDescent="0.2">
      <c r="A340">
        <v>529743</v>
      </c>
      <c r="B340" t="s">
        <v>4</v>
      </c>
      <c r="C340">
        <v>49.24</v>
      </c>
      <c r="D340">
        <v>0</v>
      </c>
      <c r="E340">
        <v>0.8080922992008962</v>
      </c>
      <c r="F340" t="str">
        <f t="shared" si="5"/>
        <v>treatment</v>
      </c>
      <c r="K340" s="8">
        <v>772821</v>
      </c>
      <c r="L340" s="6">
        <v>42.75</v>
      </c>
      <c r="N340" s="8">
        <v>838384</v>
      </c>
      <c r="O340" s="6">
        <v>45.19</v>
      </c>
    </row>
    <row r="341" spans="1:15" x14ac:dyDescent="0.2">
      <c r="A341">
        <v>924391</v>
      </c>
      <c r="B341" t="s">
        <v>4</v>
      </c>
      <c r="C341">
        <v>46.61</v>
      </c>
      <c r="D341">
        <v>0</v>
      </c>
      <c r="E341">
        <v>0.56567797399733155</v>
      </c>
      <c r="F341" t="str">
        <f t="shared" si="5"/>
        <v>treatment</v>
      </c>
      <c r="K341" s="8">
        <v>777279</v>
      </c>
      <c r="L341" s="6">
        <v>45.68</v>
      </c>
      <c r="N341" s="8">
        <v>839278</v>
      </c>
      <c r="O341" s="6">
        <v>45.7</v>
      </c>
    </row>
    <row r="342" spans="1:15" x14ac:dyDescent="0.2">
      <c r="A342">
        <v>592087</v>
      </c>
      <c r="B342" t="s">
        <v>4</v>
      </c>
      <c r="C342">
        <v>46.47</v>
      </c>
      <c r="D342">
        <v>0</v>
      </c>
      <c r="E342">
        <v>1.8255243413649258E-2</v>
      </c>
      <c r="F342" t="str">
        <f t="shared" si="5"/>
        <v>treatment</v>
      </c>
      <c r="K342" s="8">
        <v>778517</v>
      </c>
      <c r="L342" s="6">
        <v>44.19</v>
      </c>
      <c r="N342" s="8">
        <v>839399</v>
      </c>
      <c r="O342" s="6">
        <v>44.72</v>
      </c>
    </row>
    <row r="343" spans="1:15" x14ac:dyDescent="0.2">
      <c r="A343">
        <v>620546</v>
      </c>
      <c r="B343" t="s">
        <v>4</v>
      </c>
      <c r="C343">
        <v>45.07</v>
      </c>
      <c r="D343">
        <v>0</v>
      </c>
      <c r="E343">
        <v>0.16447512147250654</v>
      </c>
      <c r="F343" t="str">
        <f t="shared" si="5"/>
        <v>treatment</v>
      </c>
      <c r="K343" s="8">
        <v>781587</v>
      </c>
      <c r="L343" s="6">
        <v>48.91</v>
      </c>
      <c r="N343" s="8">
        <v>844163</v>
      </c>
      <c r="O343" s="6">
        <v>45.85</v>
      </c>
    </row>
    <row r="344" spans="1:15" x14ac:dyDescent="0.2">
      <c r="A344">
        <v>832290</v>
      </c>
      <c r="B344" t="s">
        <v>4</v>
      </c>
      <c r="C344">
        <v>48.6</v>
      </c>
      <c r="D344">
        <v>0</v>
      </c>
      <c r="E344">
        <v>2.8997360775920744E-2</v>
      </c>
      <c r="F344" t="str">
        <f t="shared" si="5"/>
        <v>treatment</v>
      </c>
      <c r="K344" s="8">
        <v>781860</v>
      </c>
      <c r="L344" s="6">
        <v>48.56</v>
      </c>
      <c r="N344" s="8">
        <v>844529</v>
      </c>
      <c r="O344" s="6">
        <v>46.59</v>
      </c>
    </row>
    <row r="345" spans="1:15" x14ac:dyDescent="0.2">
      <c r="A345">
        <v>992241</v>
      </c>
      <c r="B345" t="s">
        <v>4</v>
      </c>
      <c r="C345">
        <v>46.17</v>
      </c>
      <c r="D345">
        <v>0</v>
      </c>
      <c r="E345">
        <v>0.90623260974737296</v>
      </c>
      <c r="F345" t="str">
        <f t="shared" si="5"/>
        <v>treatment</v>
      </c>
      <c r="K345" s="8">
        <v>783285</v>
      </c>
      <c r="L345" s="6">
        <v>44.48</v>
      </c>
      <c r="N345" s="8">
        <v>845900</v>
      </c>
      <c r="O345" s="6">
        <v>47.25</v>
      </c>
    </row>
    <row r="346" spans="1:15" x14ac:dyDescent="0.2">
      <c r="A346">
        <v>499930</v>
      </c>
      <c r="B346" t="s">
        <v>4</v>
      </c>
      <c r="C346">
        <v>48.3</v>
      </c>
      <c r="D346">
        <v>0</v>
      </c>
      <c r="E346">
        <v>0.61433922803217278</v>
      </c>
      <c r="F346" t="str">
        <f t="shared" si="5"/>
        <v>treatment</v>
      </c>
      <c r="K346" s="8">
        <v>785053</v>
      </c>
      <c r="L346" s="6">
        <v>42.07</v>
      </c>
      <c r="N346" s="8">
        <v>847831</v>
      </c>
      <c r="O346" s="6">
        <v>46.91</v>
      </c>
    </row>
    <row r="347" spans="1:15" x14ac:dyDescent="0.2">
      <c r="A347">
        <v>344969</v>
      </c>
      <c r="B347" t="s">
        <v>4</v>
      </c>
      <c r="C347">
        <v>45.28</v>
      </c>
      <c r="D347">
        <v>0</v>
      </c>
      <c r="E347">
        <v>0.81703285320945251</v>
      </c>
      <c r="F347" t="str">
        <f t="shared" si="5"/>
        <v>treatment</v>
      </c>
      <c r="K347" s="8">
        <v>785913</v>
      </c>
      <c r="L347" s="6">
        <v>44.21</v>
      </c>
      <c r="N347" s="8">
        <v>848910</v>
      </c>
      <c r="O347" s="6">
        <v>49.99</v>
      </c>
    </row>
    <row r="348" spans="1:15" x14ac:dyDescent="0.2">
      <c r="A348">
        <v>560639</v>
      </c>
      <c r="B348" t="s">
        <v>4</v>
      </c>
      <c r="C348">
        <v>44.44</v>
      </c>
      <c r="D348">
        <v>0</v>
      </c>
      <c r="E348">
        <v>0.1176639178762543</v>
      </c>
      <c r="F348" t="str">
        <f t="shared" si="5"/>
        <v>treatment</v>
      </c>
      <c r="K348" s="8">
        <v>788317</v>
      </c>
      <c r="L348" s="6">
        <v>43.63</v>
      </c>
      <c r="N348" s="8">
        <v>850963</v>
      </c>
      <c r="O348" s="6">
        <v>51.09</v>
      </c>
    </row>
    <row r="349" spans="1:15" x14ac:dyDescent="0.2">
      <c r="A349">
        <v>998764</v>
      </c>
      <c r="B349" t="s">
        <v>4</v>
      </c>
      <c r="C349">
        <v>45.56</v>
      </c>
      <c r="D349">
        <v>0</v>
      </c>
      <c r="E349">
        <v>0.35353925604989778</v>
      </c>
      <c r="F349" t="str">
        <f t="shared" si="5"/>
        <v>treatment</v>
      </c>
      <c r="K349" s="8">
        <v>791282</v>
      </c>
      <c r="L349" s="6">
        <v>43.23</v>
      </c>
      <c r="N349" s="8">
        <v>851772</v>
      </c>
      <c r="O349" s="6">
        <v>49</v>
      </c>
    </row>
    <row r="350" spans="1:15" x14ac:dyDescent="0.2">
      <c r="A350">
        <v>521624</v>
      </c>
      <c r="B350" t="s">
        <v>4</v>
      </c>
      <c r="C350">
        <v>45.73</v>
      </c>
      <c r="D350">
        <v>0</v>
      </c>
      <c r="E350">
        <v>9.8430654616890934E-2</v>
      </c>
      <c r="F350" t="str">
        <f t="shared" si="5"/>
        <v>treatment</v>
      </c>
      <c r="K350" s="8">
        <v>794029</v>
      </c>
      <c r="L350" s="6">
        <v>38.75</v>
      </c>
      <c r="N350" s="8">
        <v>852736</v>
      </c>
      <c r="O350" s="6">
        <v>45.19</v>
      </c>
    </row>
    <row r="351" spans="1:15" x14ac:dyDescent="0.2">
      <c r="A351">
        <v>601637</v>
      </c>
      <c r="B351" t="s">
        <v>4</v>
      </c>
      <c r="C351">
        <v>47.21</v>
      </c>
      <c r="D351">
        <v>0</v>
      </c>
      <c r="E351">
        <v>0.6169507382407956</v>
      </c>
      <c r="F351" t="str">
        <f t="shared" si="5"/>
        <v>treatment</v>
      </c>
      <c r="K351" s="8">
        <v>794053</v>
      </c>
      <c r="L351" s="6">
        <v>44.82</v>
      </c>
      <c r="N351" s="8">
        <v>855637</v>
      </c>
      <c r="O351" s="6">
        <v>48.03</v>
      </c>
    </row>
    <row r="352" spans="1:15" x14ac:dyDescent="0.2">
      <c r="A352">
        <v>484677</v>
      </c>
      <c r="B352" t="s">
        <v>4</v>
      </c>
      <c r="C352">
        <v>46.54</v>
      </c>
      <c r="D352">
        <v>0</v>
      </c>
      <c r="E352">
        <v>6.6606672466305361E-2</v>
      </c>
      <c r="F352" t="str">
        <f t="shared" si="5"/>
        <v>treatment</v>
      </c>
      <c r="K352" s="8">
        <v>795072</v>
      </c>
      <c r="L352" s="6">
        <v>44.05</v>
      </c>
      <c r="N352" s="8">
        <v>860163</v>
      </c>
      <c r="O352" s="6">
        <v>48.71</v>
      </c>
    </row>
    <row r="353" spans="1:15" x14ac:dyDescent="0.2">
      <c r="A353">
        <v>403263</v>
      </c>
      <c r="B353" t="s">
        <v>4</v>
      </c>
      <c r="C353">
        <v>49.44</v>
      </c>
      <c r="D353">
        <v>0</v>
      </c>
      <c r="E353">
        <v>0.67145893888231034</v>
      </c>
      <c r="F353" t="str">
        <f t="shared" si="5"/>
        <v>treatment</v>
      </c>
      <c r="K353" s="8">
        <v>796508</v>
      </c>
      <c r="L353" s="6">
        <v>44.31</v>
      </c>
      <c r="N353" s="8">
        <v>863748</v>
      </c>
      <c r="O353" s="6">
        <v>41.63</v>
      </c>
    </row>
    <row r="354" spans="1:15" x14ac:dyDescent="0.2">
      <c r="A354">
        <v>329657</v>
      </c>
      <c r="B354" t="s">
        <v>4</v>
      </c>
      <c r="C354">
        <v>50.37</v>
      </c>
      <c r="D354">
        <v>0</v>
      </c>
      <c r="E354">
        <v>0.36309097865585727</v>
      </c>
      <c r="F354" t="str">
        <f t="shared" si="5"/>
        <v>treatment</v>
      </c>
      <c r="K354" s="8">
        <v>797716</v>
      </c>
      <c r="L354" s="6">
        <v>48.45</v>
      </c>
      <c r="N354" s="8">
        <v>867266</v>
      </c>
      <c r="O354" s="6">
        <v>37.11</v>
      </c>
    </row>
    <row r="355" spans="1:15" x14ac:dyDescent="0.2">
      <c r="A355">
        <v>472500</v>
      </c>
      <c r="B355" t="s">
        <v>4</v>
      </c>
      <c r="C355">
        <v>41.75</v>
      </c>
      <c r="D355">
        <v>0</v>
      </c>
      <c r="E355">
        <v>0.56896464661387935</v>
      </c>
      <c r="F355" t="str">
        <f t="shared" si="5"/>
        <v>treatment</v>
      </c>
      <c r="K355" s="8">
        <v>798670</v>
      </c>
      <c r="L355" s="6">
        <v>47.19</v>
      </c>
      <c r="N355" s="8">
        <v>872631</v>
      </c>
      <c r="O355" s="6">
        <v>46.78</v>
      </c>
    </row>
    <row r="356" spans="1:15" x14ac:dyDescent="0.2">
      <c r="A356">
        <v>116842</v>
      </c>
      <c r="B356" t="s">
        <v>4</v>
      </c>
      <c r="C356">
        <v>46.99</v>
      </c>
      <c r="D356">
        <v>0</v>
      </c>
      <c r="E356">
        <v>0.43046630057058266</v>
      </c>
      <c r="F356" t="str">
        <f t="shared" si="5"/>
        <v>treatment</v>
      </c>
      <c r="K356" s="8">
        <v>801125</v>
      </c>
      <c r="L356" s="6">
        <v>46.36</v>
      </c>
      <c r="N356" s="8">
        <v>873148</v>
      </c>
      <c r="O356" s="6">
        <v>43.6</v>
      </c>
    </row>
    <row r="357" spans="1:15" x14ac:dyDescent="0.2">
      <c r="A357">
        <v>328974</v>
      </c>
      <c r="B357" t="s">
        <v>4</v>
      </c>
      <c r="C357">
        <v>43.92</v>
      </c>
      <c r="D357">
        <v>0</v>
      </c>
      <c r="E357">
        <v>0.68366100124364737</v>
      </c>
      <c r="F357" t="str">
        <f t="shared" si="5"/>
        <v>treatment</v>
      </c>
      <c r="K357" s="8">
        <v>803428</v>
      </c>
      <c r="L357" s="6">
        <v>48.76</v>
      </c>
      <c r="N357" s="8">
        <v>874020</v>
      </c>
      <c r="O357" s="6">
        <v>45.04</v>
      </c>
    </row>
    <row r="358" spans="1:15" x14ac:dyDescent="0.2">
      <c r="A358">
        <v>949103</v>
      </c>
      <c r="B358" t="s">
        <v>4</v>
      </c>
      <c r="C358">
        <v>45.24</v>
      </c>
      <c r="D358">
        <v>0</v>
      </c>
      <c r="E358">
        <v>0.55974196732895043</v>
      </c>
      <c r="F358" t="str">
        <f t="shared" si="5"/>
        <v>treatment</v>
      </c>
      <c r="K358" s="8">
        <v>813123</v>
      </c>
      <c r="L358" s="6">
        <v>47.65</v>
      </c>
      <c r="N358" s="8">
        <v>875489</v>
      </c>
      <c r="O358" s="6">
        <v>47.68</v>
      </c>
    </row>
    <row r="359" spans="1:15" x14ac:dyDescent="0.2">
      <c r="A359">
        <v>919749</v>
      </c>
      <c r="B359" t="s">
        <v>4</v>
      </c>
      <c r="C359">
        <v>43.6</v>
      </c>
      <c r="D359">
        <v>0</v>
      </c>
      <c r="E359">
        <v>0.58510670025467837</v>
      </c>
      <c r="F359" t="str">
        <f t="shared" si="5"/>
        <v>treatment</v>
      </c>
      <c r="K359" s="8">
        <v>818466</v>
      </c>
      <c r="L359" s="6">
        <v>47.91</v>
      </c>
      <c r="N359" s="8">
        <v>881891</v>
      </c>
      <c r="O359" s="6">
        <v>44.84</v>
      </c>
    </row>
    <row r="360" spans="1:15" x14ac:dyDescent="0.2">
      <c r="A360">
        <v>135835</v>
      </c>
      <c r="B360" t="s">
        <v>4</v>
      </c>
      <c r="C360">
        <v>44.76</v>
      </c>
      <c r="D360">
        <v>0</v>
      </c>
      <c r="E360">
        <v>0.10712731517667473</v>
      </c>
      <c r="F360" t="str">
        <f t="shared" si="5"/>
        <v>treatment</v>
      </c>
      <c r="K360" s="8">
        <v>819678</v>
      </c>
      <c r="L360" s="6">
        <v>43.93</v>
      </c>
      <c r="N360" s="8">
        <v>885841</v>
      </c>
      <c r="O360" s="6">
        <v>46.53</v>
      </c>
    </row>
    <row r="361" spans="1:15" x14ac:dyDescent="0.2">
      <c r="A361">
        <v>882266</v>
      </c>
      <c r="B361" t="s">
        <v>4</v>
      </c>
      <c r="C361">
        <v>44.21</v>
      </c>
      <c r="D361">
        <v>0</v>
      </c>
      <c r="E361">
        <v>0.54261918143934618</v>
      </c>
      <c r="F361" t="str">
        <f t="shared" si="5"/>
        <v>treatment</v>
      </c>
      <c r="K361" s="8">
        <v>822217</v>
      </c>
      <c r="L361" s="6">
        <v>44.78</v>
      </c>
      <c r="N361" s="8">
        <v>888496</v>
      </c>
      <c r="O361" s="6">
        <v>41.85</v>
      </c>
    </row>
    <row r="362" spans="1:15" x14ac:dyDescent="0.2">
      <c r="A362">
        <v>747700</v>
      </c>
      <c r="B362" t="s">
        <v>4</v>
      </c>
      <c r="C362">
        <v>43.63</v>
      </c>
      <c r="D362">
        <v>0</v>
      </c>
      <c r="E362">
        <v>0.14606558257313973</v>
      </c>
      <c r="F362" t="str">
        <f t="shared" si="5"/>
        <v>treatment</v>
      </c>
      <c r="K362" s="8">
        <v>822335</v>
      </c>
      <c r="L362" s="6">
        <v>49.29</v>
      </c>
      <c r="N362" s="8">
        <v>889272</v>
      </c>
      <c r="O362" s="6">
        <v>47.47</v>
      </c>
    </row>
    <row r="363" spans="1:15" x14ac:dyDescent="0.2">
      <c r="A363">
        <v>842052</v>
      </c>
      <c r="B363" t="s">
        <v>4</v>
      </c>
      <c r="C363">
        <v>46.99</v>
      </c>
      <c r="D363">
        <v>0</v>
      </c>
      <c r="E363">
        <v>0.92918204068714361</v>
      </c>
      <c r="F363" t="str">
        <f t="shared" si="5"/>
        <v>treatment</v>
      </c>
      <c r="K363" s="8">
        <v>822401</v>
      </c>
      <c r="L363" s="6">
        <v>49.88</v>
      </c>
      <c r="N363" s="8">
        <v>890063</v>
      </c>
      <c r="O363" s="6">
        <v>46.8</v>
      </c>
    </row>
    <row r="364" spans="1:15" x14ac:dyDescent="0.2">
      <c r="A364">
        <v>346750</v>
      </c>
      <c r="B364" t="s">
        <v>4</v>
      </c>
      <c r="C364">
        <v>41.83</v>
      </c>
      <c r="D364">
        <v>0</v>
      </c>
      <c r="E364">
        <v>9.0957984543324155E-2</v>
      </c>
      <c r="F364" t="str">
        <f t="shared" si="5"/>
        <v>treatment</v>
      </c>
      <c r="K364" s="8">
        <v>825590</v>
      </c>
      <c r="L364" s="6">
        <v>45.81</v>
      </c>
      <c r="N364" s="8">
        <v>901415</v>
      </c>
      <c r="O364" s="6">
        <v>44.05</v>
      </c>
    </row>
    <row r="365" spans="1:15" x14ac:dyDescent="0.2">
      <c r="A365">
        <v>168573</v>
      </c>
      <c r="B365" t="s">
        <v>4</v>
      </c>
      <c r="C365">
        <v>47.16</v>
      </c>
      <c r="D365">
        <v>0</v>
      </c>
      <c r="E365">
        <v>5.209487229459997E-2</v>
      </c>
      <c r="F365" t="str">
        <f t="shared" si="5"/>
        <v>treatment</v>
      </c>
      <c r="K365" s="8">
        <v>825874</v>
      </c>
      <c r="L365" s="6">
        <v>40.58</v>
      </c>
      <c r="N365" s="8">
        <v>901732</v>
      </c>
      <c r="O365" s="6">
        <v>42.19</v>
      </c>
    </row>
    <row r="366" spans="1:15" x14ac:dyDescent="0.2">
      <c r="A366">
        <v>847402</v>
      </c>
      <c r="B366" t="s">
        <v>4</v>
      </c>
      <c r="C366">
        <v>47.13</v>
      </c>
      <c r="D366">
        <v>0</v>
      </c>
      <c r="E366">
        <v>0.45724567214765044</v>
      </c>
      <c r="F366" t="str">
        <f t="shared" si="5"/>
        <v>treatment</v>
      </c>
      <c r="K366" s="8">
        <v>827416</v>
      </c>
      <c r="L366" s="6">
        <v>46.38</v>
      </c>
      <c r="N366" s="8">
        <v>907155</v>
      </c>
      <c r="O366" s="6">
        <v>48.1</v>
      </c>
    </row>
    <row r="367" spans="1:15" x14ac:dyDescent="0.2">
      <c r="A367">
        <v>944601</v>
      </c>
      <c r="B367" t="s">
        <v>4</v>
      </c>
      <c r="C367">
        <v>47.98</v>
      </c>
      <c r="D367">
        <v>0</v>
      </c>
      <c r="E367">
        <v>0.40826054133384737</v>
      </c>
      <c r="F367" t="str">
        <f t="shared" si="5"/>
        <v>treatment</v>
      </c>
      <c r="K367" s="8">
        <v>831501</v>
      </c>
      <c r="L367" s="6">
        <v>45.61</v>
      </c>
      <c r="N367" s="8">
        <v>911986</v>
      </c>
      <c r="O367" s="6">
        <v>48.64</v>
      </c>
    </row>
    <row r="368" spans="1:15" x14ac:dyDescent="0.2">
      <c r="A368">
        <v>769979</v>
      </c>
      <c r="B368" t="s">
        <v>4</v>
      </c>
      <c r="C368">
        <v>47.06</v>
      </c>
      <c r="D368">
        <v>0</v>
      </c>
      <c r="E368">
        <v>0.98381500269941025</v>
      </c>
      <c r="F368" t="str">
        <f t="shared" si="5"/>
        <v>treatment</v>
      </c>
      <c r="K368" s="8">
        <v>836547</v>
      </c>
      <c r="L368" s="6">
        <v>44.29</v>
      </c>
      <c r="N368" s="8">
        <v>916926</v>
      </c>
      <c r="O368" s="6">
        <v>46.72</v>
      </c>
    </row>
    <row r="369" spans="1:15" x14ac:dyDescent="0.2">
      <c r="A369">
        <v>666131</v>
      </c>
      <c r="B369" t="s">
        <v>4</v>
      </c>
      <c r="C369">
        <v>46.08</v>
      </c>
      <c r="D369">
        <v>0</v>
      </c>
      <c r="E369">
        <v>0.94281784062930796</v>
      </c>
      <c r="F369" t="str">
        <f t="shared" si="5"/>
        <v>treatment</v>
      </c>
      <c r="K369" s="8">
        <v>836561</v>
      </c>
      <c r="L369" s="6">
        <v>47.33</v>
      </c>
      <c r="N369" s="8">
        <v>917562</v>
      </c>
      <c r="O369" s="6">
        <v>45.06</v>
      </c>
    </row>
    <row r="370" spans="1:15" x14ac:dyDescent="0.2">
      <c r="A370">
        <v>969447</v>
      </c>
      <c r="B370" t="s">
        <v>4</v>
      </c>
      <c r="C370">
        <v>48.41</v>
      </c>
      <c r="D370">
        <v>0</v>
      </c>
      <c r="E370">
        <v>0.57655563249722019</v>
      </c>
      <c r="F370" t="str">
        <f t="shared" si="5"/>
        <v>treatment</v>
      </c>
      <c r="K370" s="8">
        <v>843596</v>
      </c>
      <c r="L370" s="6">
        <v>46.14</v>
      </c>
      <c r="N370" s="8">
        <v>920065</v>
      </c>
      <c r="O370" s="6">
        <v>46.63</v>
      </c>
    </row>
    <row r="371" spans="1:15" x14ac:dyDescent="0.2">
      <c r="A371">
        <v>502947</v>
      </c>
      <c r="B371" t="s">
        <v>4</v>
      </c>
      <c r="C371">
        <v>49.93</v>
      </c>
      <c r="D371">
        <v>0</v>
      </c>
      <c r="E371">
        <v>0.20658115512707631</v>
      </c>
      <c r="F371" t="str">
        <f t="shared" si="5"/>
        <v>treatment</v>
      </c>
      <c r="K371" s="8">
        <v>847729</v>
      </c>
      <c r="L371" s="6">
        <v>43.74</v>
      </c>
      <c r="N371" s="8">
        <v>920737</v>
      </c>
      <c r="O371" s="6">
        <v>48.89</v>
      </c>
    </row>
    <row r="372" spans="1:15" x14ac:dyDescent="0.2">
      <c r="A372">
        <v>251213</v>
      </c>
      <c r="B372" t="s">
        <v>4</v>
      </c>
      <c r="C372">
        <v>47.93</v>
      </c>
      <c r="D372">
        <v>0</v>
      </c>
      <c r="E372">
        <v>0.12440828437461604</v>
      </c>
      <c r="F372" t="str">
        <f t="shared" si="5"/>
        <v>treatment</v>
      </c>
      <c r="K372" s="8">
        <v>850588</v>
      </c>
      <c r="L372" s="6">
        <v>48.58</v>
      </c>
      <c r="N372" s="8">
        <v>922064</v>
      </c>
      <c r="O372" s="6">
        <v>44.09</v>
      </c>
    </row>
    <row r="373" spans="1:15" x14ac:dyDescent="0.2">
      <c r="A373">
        <v>453956</v>
      </c>
      <c r="B373" t="s">
        <v>4</v>
      </c>
      <c r="C373">
        <v>44.99</v>
      </c>
      <c r="D373">
        <v>0</v>
      </c>
      <c r="E373">
        <v>0.19324627969837094</v>
      </c>
      <c r="F373" t="str">
        <f t="shared" si="5"/>
        <v>treatment</v>
      </c>
      <c r="K373" s="8">
        <v>853740</v>
      </c>
      <c r="L373" s="6">
        <v>45.93</v>
      </c>
      <c r="N373" s="8">
        <v>923098</v>
      </c>
      <c r="O373" s="6">
        <v>48.61</v>
      </c>
    </row>
    <row r="374" spans="1:15" x14ac:dyDescent="0.2">
      <c r="A374">
        <v>675317</v>
      </c>
      <c r="B374" t="s">
        <v>4</v>
      </c>
      <c r="C374">
        <v>48.53</v>
      </c>
      <c r="D374">
        <v>0</v>
      </c>
      <c r="E374">
        <v>7.7303900267570724E-2</v>
      </c>
      <c r="F374" t="str">
        <f t="shared" si="5"/>
        <v>treatment</v>
      </c>
      <c r="K374" s="8">
        <v>856924</v>
      </c>
      <c r="L374" s="6">
        <v>44.27</v>
      </c>
      <c r="N374" s="8">
        <v>924618</v>
      </c>
      <c r="O374" s="6">
        <v>47.65</v>
      </c>
    </row>
    <row r="375" spans="1:15" x14ac:dyDescent="0.2">
      <c r="A375">
        <v>279857</v>
      </c>
      <c r="B375" t="s">
        <v>4</v>
      </c>
      <c r="C375">
        <v>44.17</v>
      </c>
      <c r="D375">
        <v>0</v>
      </c>
      <c r="E375">
        <v>0.82012391038186938</v>
      </c>
      <c r="F375" t="str">
        <f t="shared" si="5"/>
        <v>treatment</v>
      </c>
      <c r="K375" s="8">
        <v>859027</v>
      </c>
      <c r="L375" s="6">
        <v>49.24</v>
      </c>
      <c r="N375" s="8">
        <v>925410</v>
      </c>
      <c r="O375" s="6">
        <v>45.86</v>
      </c>
    </row>
    <row r="376" spans="1:15" x14ac:dyDescent="0.2">
      <c r="A376">
        <v>523196</v>
      </c>
      <c r="B376" t="s">
        <v>4</v>
      </c>
      <c r="C376">
        <v>49.06</v>
      </c>
      <c r="D376">
        <v>0</v>
      </c>
      <c r="E376">
        <v>9.0676579590100448E-2</v>
      </c>
      <c r="F376" t="str">
        <f t="shared" si="5"/>
        <v>treatment</v>
      </c>
      <c r="K376" s="8">
        <v>860659</v>
      </c>
      <c r="L376" s="6">
        <v>51.12</v>
      </c>
      <c r="N376" s="8">
        <v>928288</v>
      </c>
      <c r="O376" s="6">
        <v>44.13</v>
      </c>
    </row>
    <row r="377" spans="1:15" x14ac:dyDescent="0.2">
      <c r="A377">
        <v>367117</v>
      </c>
      <c r="B377" t="s">
        <v>4</v>
      </c>
      <c r="C377">
        <v>46.75</v>
      </c>
      <c r="D377">
        <v>0</v>
      </c>
      <c r="E377">
        <v>0.6026648380079529</v>
      </c>
      <c r="F377" t="str">
        <f t="shared" si="5"/>
        <v>treatment</v>
      </c>
      <c r="K377" s="8">
        <v>863904</v>
      </c>
      <c r="L377" s="6">
        <v>46.03</v>
      </c>
      <c r="N377" s="8">
        <v>931872</v>
      </c>
      <c r="O377" s="6">
        <v>52.21</v>
      </c>
    </row>
    <row r="378" spans="1:15" x14ac:dyDescent="0.2">
      <c r="A378">
        <v>822852</v>
      </c>
      <c r="B378" t="s">
        <v>4</v>
      </c>
      <c r="C378">
        <v>47.74</v>
      </c>
      <c r="D378">
        <v>0</v>
      </c>
      <c r="E378">
        <v>5.152621226299503E-2</v>
      </c>
      <c r="F378" t="str">
        <f t="shared" si="5"/>
        <v>treatment</v>
      </c>
      <c r="K378" s="8">
        <v>867875</v>
      </c>
      <c r="L378" s="6">
        <v>49.98</v>
      </c>
      <c r="N378" s="8">
        <v>937044</v>
      </c>
      <c r="O378" s="6">
        <v>50.09</v>
      </c>
    </row>
    <row r="379" spans="1:15" x14ac:dyDescent="0.2">
      <c r="A379">
        <v>413658</v>
      </c>
      <c r="B379" t="s">
        <v>4</v>
      </c>
      <c r="C379">
        <v>44.17</v>
      </c>
      <c r="D379">
        <v>0</v>
      </c>
      <c r="E379">
        <v>0.1306173356882725</v>
      </c>
      <c r="F379" t="str">
        <f t="shared" si="5"/>
        <v>treatment</v>
      </c>
      <c r="K379" s="8">
        <v>871944</v>
      </c>
      <c r="L379" s="6">
        <v>47.84</v>
      </c>
      <c r="N379" s="8">
        <v>938116</v>
      </c>
      <c r="O379" s="6">
        <v>49.37</v>
      </c>
    </row>
    <row r="380" spans="1:15" x14ac:dyDescent="0.2">
      <c r="A380">
        <v>325619</v>
      </c>
      <c r="B380" t="s">
        <v>4</v>
      </c>
      <c r="C380">
        <v>45.96</v>
      </c>
      <c r="D380">
        <v>0</v>
      </c>
      <c r="E380">
        <v>0.47723711357746401</v>
      </c>
      <c r="F380" t="str">
        <f t="shared" si="5"/>
        <v>treatment</v>
      </c>
      <c r="K380" s="8">
        <v>873600</v>
      </c>
      <c r="L380" s="6">
        <v>45.74</v>
      </c>
      <c r="N380" s="8">
        <v>939545</v>
      </c>
      <c r="O380" s="6">
        <v>47.53</v>
      </c>
    </row>
    <row r="381" spans="1:15" x14ac:dyDescent="0.2">
      <c r="A381">
        <v>854520</v>
      </c>
      <c r="B381" t="s">
        <v>4</v>
      </c>
      <c r="C381">
        <v>44.97</v>
      </c>
      <c r="D381">
        <v>0</v>
      </c>
      <c r="E381">
        <v>0.81656951236973596</v>
      </c>
      <c r="F381" t="str">
        <f t="shared" si="5"/>
        <v>treatment</v>
      </c>
      <c r="K381" s="8">
        <v>875065</v>
      </c>
      <c r="L381" s="6">
        <v>44.68</v>
      </c>
      <c r="N381" s="8">
        <v>942292</v>
      </c>
      <c r="O381" s="6">
        <v>48.89</v>
      </c>
    </row>
    <row r="382" spans="1:15" x14ac:dyDescent="0.2">
      <c r="A382">
        <v>182901</v>
      </c>
      <c r="B382" t="s">
        <v>4</v>
      </c>
      <c r="C382">
        <v>46.04</v>
      </c>
      <c r="D382">
        <v>0</v>
      </c>
      <c r="E382">
        <v>0.60112525919613002</v>
      </c>
      <c r="F382" t="str">
        <f t="shared" si="5"/>
        <v>treatment</v>
      </c>
      <c r="K382" s="8">
        <v>875075</v>
      </c>
      <c r="L382" s="6">
        <v>45.82</v>
      </c>
      <c r="N382" s="8">
        <v>944609</v>
      </c>
      <c r="O382" s="6">
        <v>50.12</v>
      </c>
    </row>
    <row r="383" spans="1:15" x14ac:dyDescent="0.2">
      <c r="A383">
        <v>205712</v>
      </c>
      <c r="B383" t="s">
        <v>4</v>
      </c>
      <c r="C383">
        <v>42.76</v>
      </c>
      <c r="D383">
        <v>0</v>
      </c>
      <c r="E383">
        <v>1.6517558831709023E-3</v>
      </c>
      <c r="F383" t="str">
        <f t="shared" si="5"/>
        <v>treatment</v>
      </c>
      <c r="K383" s="8">
        <v>876747</v>
      </c>
      <c r="L383" s="6">
        <v>44.36</v>
      </c>
      <c r="N383" s="8">
        <v>945260</v>
      </c>
      <c r="O383" s="6">
        <v>42.41</v>
      </c>
    </row>
    <row r="384" spans="1:15" x14ac:dyDescent="0.2">
      <c r="A384">
        <v>779410</v>
      </c>
      <c r="B384" t="s">
        <v>4</v>
      </c>
      <c r="C384">
        <v>49.79</v>
      </c>
      <c r="D384">
        <v>0</v>
      </c>
      <c r="E384">
        <v>0.42145096807139637</v>
      </c>
      <c r="F384" t="str">
        <f t="shared" si="5"/>
        <v>treatment</v>
      </c>
      <c r="K384" s="8">
        <v>877773</v>
      </c>
      <c r="L384" s="6">
        <v>45.52</v>
      </c>
      <c r="N384" s="8">
        <v>949323</v>
      </c>
      <c r="O384" s="6">
        <v>46.73</v>
      </c>
    </row>
    <row r="385" spans="1:15" x14ac:dyDescent="0.2">
      <c r="A385">
        <v>111594</v>
      </c>
      <c r="B385" t="s">
        <v>4</v>
      </c>
      <c r="C385">
        <v>48.64</v>
      </c>
      <c r="D385">
        <v>0</v>
      </c>
      <c r="E385">
        <v>0.54276867896530701</v>
      </c>
      <c r="F385" t="str">
        <f t="shared" si="5"/>
        <v>treatment</v>
      </c>
      <c r="K385" s="8">
        <v>882601</v>
      </c>
      <c r="L385" s="6">
        <v>45.02</v>
      </c>
      <c r="N385" s="8">
        <v>951546</v>
      </c>
      <c r="O385" s="6">
        <v>46.93</v>
      </c>
    </row>
    <row r="386" spans="1:15" x14ac:dyDescent="0.2">
      <c r="A386">
        <v>756899</v>
      </c>
      <c r="B386" t="s">
        <v>4</v>
      </c>
      <c r="C386">
        <v>48.9</v>
      </c>
      <c r="D386">
        <v>0</v>
      </c>
      <c r="E386">
        <v>0.27665776045284662</v>
      </c>
      <c r="F386" t="str">
        <f t="shared" si="5"/>
        <v>treatment</v>
      </c>
      <c r="K386" s="8">
        <v>888935</v>
      </c>
      <c r="L386" s="6">
        <v>38.72</v>
      </c>
      <c r="N386" s="8">
        <v>951587</v>
      </c>
      <c r="O386" s="6">
        <v>43.55</v>
      </c>
    </row>
    <row r="387" spans="1:15" x14ac:dyDescent="0.2">
      <c r="A387">
        <v>311713</v>
      </c>
      <c r="B387" t="s">
        <v>4</v>
      </c>
      <c r="C387">
        <v>47.27</v>
      </c>
      <c r="D387">
        <v>0</v>
      </c>
      <c r="E387">
        <v>0.62117907245205684</v>
      </c>
      <c r="F387" t="str">
        <f t="shared" ref="F387:F450" si="6">IF(AND(E387&lt;0.5,B387="control"),"A1",IF(AND(E387&gt;0.5,B387="control"),"A2","treatment"))</f>
        <v>treatment</v>
      </c>
      <c r="K387" s="8">
        <v>891270</v>
      </c>
      <c r="L387" s="6">
        <v>48.11</v>
      </c>
      <c r="N387" s="8">
        <v>952437</v>
      </c>
      <c r="O387" s="6">
        <v>47.91</v>
      </c>
    </row>
    <row r="388" spans="1:15" x14ac:dyDescent="0.2">
      <c r="A388">
        <v>777387</v>
      </c>
      <c r="B388" t="s">
        <v>4</v>
      </c>
      <c r="C388">
        <v>44.59</v>
      </c>
      <c r="D388">
        <v>0</v>
      </c>
      <c r="E388">
        <v>0.14358476441713452</v>
      </c>
      <c r="F388" t="str">
        <f t="shared" si="6"/>
        <v>treatment</v>
      </c>
      <c r="K388" s="8">
        <v>891272</v>
      </c>
      <c r="L388" s="6">
        <v>41.08</v>
      </c>
      <c r="N388" s="8">
        <v>954473</v>
      </c>
      <c r="O388" s="6">
        <v>46.74</v>
      </c>
    </row>
    <row r="389" spans="1:15" x14ac:dyDescent="0.2">
      <c r="A389">
        <v>112753</v>
      </c>
      <c r="B389" t="s">
        <v>4</v>
      </c>
      <c r="C389">
        <v>46.54</v>
      </c>
      <c r="D389">
        <v>0</v>
      </c>
      <c r="E389">
        <v>0.61994202841181512</v>
      </c>
      <c r="F389" t="str">
        <f t="shared" si="6"/>
        <v>treatment</v>
      </c>
      <c r="K389" s="8">
        <v>892288</v>
      </c>
      <c r="L389" s="6">
        <v>44.54</v>
      </c>
      <c r="N389" s="8">
        <v>960392</v>
      </c>
      <c r="O389" s="6">
        <v>48.76</v>
      </c>
    </row>
    <row r="390" spans="1:15" x14ac:dyDescent="0.2">
      <c r="A390">
        <v>279630</v>
      </c>
      <c r="B390" t="s">
        <v>4</v>
      </c>
      <c r="C390">
        <v>47.32</v>
      </c>
      <c r="D390">
        <v>0</v>
      </c>
      <c r="E390">
        <v>0.43193163480301822</v>
      </c>
      <c r="F390" t="str">
        <f t="shared" si="6"/>
        <v>treatment</v>
      </c>
      <c r="K390" s="8">
        <v>893636</v>
      </c>
      <c r="L390" s="6">
        <v>40.71</v>
      </c>
      <c r="N390" s="8">
        <v>962457</v>
      </c>
      <c r="O390" s="6">
        <v>46.04</v>
      </c>
    </row>
    <row r="391" spans="1:15" x14ac:dyDescent="0.2">
      <c r="A391">
        <v>285658</v>
      </c>
      <c r="B391" t="s">
        <v>4</v>
      </c>
      <c r="C391">
        <v>46.21</v>
      </c>
      <c r="D391">
        <v>0</v>
      </c>
      <c r="E391">
        <v>0.27540342684825125</v>
      </c>
      <c r="F391" t="str">
        <f t="shared" si="6"/>
        <v>treatment</v>
      </c>
      <c r="K391" s="8">
        <v>895142</v>
      </c>
      <c r="L391" s="6">
        <v>46.12</v>
      </c>
      <c r="N391" s="8">
        <v>963780</v>
      </c>
      <c r="O391" s="6">
        <v>43.9</v>
      </c>
    </row>
    <row r="392" spans="1:15" x14ac:dyDescent="0.2">
      <c r="A392">
        <v>742746</v>
      </c>
      <c r="B392" t="s">
        <v>4</v>
      </c>
      <c r="C392">
        <v>44.48</v>
      </c>
      <c r="D392">
        <v>0</v>
      </c>
      <c r="E392">
        <v>0.12979107343821306</v>
      </c>
      <c r="F392" t="str">
        <f t="shared" si="6"/>
        <v>treatment</v>
      </c>
      <c r="K392" s="8">
        <v>895865</v>
      </c>
      <c r="L392" s="6">
        <v>47.47</v>
      </c>
      <c r="N392" s="8">
        <v>964267</v>
      </c>
      <c r="O392" s="6">
        <v>47.88</v>
      </c>
    </row>
    <row r="393" spans="1:15" x14ac:dyDescent="0.2">
      <c r="A393">
        <v>970694</v>
      </c>
      <c r="B393" t="s">
        <v>4</v>
      </c>
      <c r="C393">
        <v>48.26</v>
      </c>
      <c r="D393">
        <v>0</v>
      </c>
      <c r="E393">
        <v>0.71164506184283083</v>
      </c>
      <c r="F393" t="str">
        <f t="shared" si="6"/>
        <v>treatment</v>
      </c>
      <c r="K393" s="8">
        <v>898674</v>
      </c>
      <c r="L393" s="6">
        <v>48.15</v>
      </c>
      <c r="N393" s="8">
        <v>964464</v>
      </c>
      <c r="O393" s="6">
        <v>45.45</v>
      </c>
    </row>
    <row r="394" spans="1:15" x14ac:dyDescent="0.2">
      <c r="A394">
        <v>311621</v>
      </c>
      <c r="B394" t="s">
        <v>4</v>
      </c>
      <c r="C394">
        <v>46.19</v>
      </c>
      <c r="D394">
        <v>0</v>
      </c>
      <c r="E394">
        <v>0.16789312340688911</v>
      </c>
      <c r="F394" t="str">
        <f t="shared" si="6"/>
        <v>treatment</v>
      </c>
      <c r="K394" s="8">
        <v>899042</v>
      </c>
      <c r="L394" s="6">
        <v>45.21</v>
      </c>
      <c r="N394" s="8">
        <v>965294</v>
      </c>
      <c r="O394" s="6">
        <v>48.36</v>
      </c>
    </row>
    <row r="395" spans="1:15" x14ac:dyDescent="0.2">
      <c r="A395">
        <v>411431</v>
      </c>
      <c r="B395" t="s">
        <v>4</v>
      </c>
      <c r="C395">
        <v>47.89</v>
      </c>
      <c r="D395">
        <v>0</v>
      </c>
      <c r="E395">
        <v>0.65350175308372704</v>
      </c>
      <c r="F395" t="str">
        <f t="shared" si="6"/>
        <v>treatment</v>
      </c>
      <c r="K395" s="8">
        <v>899062</v>
      </c>
      <c r="L395" s="6">
        <v>45.63</v>
      </c>
      <c r="N395" s="8">
        <v>966510</v>
      </c>
      <c r="O395" s="6">
        <v>43.79</v>
      </c>
    </row>
    <row r="396" spans="1:15" x14ac:dyDescent="0.2">
      <c r="A396">
        <v>673880</v>
      </c>
      <c r="B396" t="s">
        <v>4</v>
      </c>
      <c r="C396">
        <v>48.58</v>
      </c>
      <c r="D396">
        <v>0</v>
      </c>
      <c r="E396">
        <v>0.90538026269529637</v>
      </c>
      <c r="F396" t="str">
        <f t="shared" si="6"/>
        <v>treatment</v>
      </c>
      <c r="K396" s="8">
        <v>899711</v>
      </c>
      <c r="L396" s="6">
        <v>44.07</v>
      </c>
      <c r="N396" s="8">
        <v>966760</v>
      </c>
      <c r="O396" s="6">
        <v>47.75</v>
      </c>
    </row>
    <row r="397" spans="1:15" x14ac:dyDescent="0.2">
      <c r="A397">
        <v>659019</v>
      </c>
      <c r="B397" t="s">
        <v>4</v>
      </c>
      <c r="C397">
        <v>48.16</v>
      </c>
      <c r="D397">
        <v>0</v>
      </c>
      <c r="E397">
        <v>0.40445648400832945</v>
      </c>
      <c r="F397" t="str">
        <f t="shared" si="6"/>
        <v>treatment</v>
      </c>
      <c r="K397" s="8">
        <v>904168</v>
      </c>
      <c r="L397" s="6">
        <v>44.55</v>
      </c>
      <c r="N397" s="8">
        <v>967814</v>
      </c>
      <c r="O397" s="6">
        <v>46.16</v>
      </c>
    </row>
    <row r="398" spans="1:15" x14ac:dyDescent="0.2">
      <c r="A398">
        <v>282062</v>
      </c>
      <c r="B398" t="s">
        <v>4</v>
      </c>
      <c r="C398">
        <v>47.44</v>
      </c>
      <c r="D398">
        <v>0</v>
      </c>
      <c r="E398">
        <v>0.54787932213680668</v>
      </c>
      <c r="F398" t="str">
        <f t="shared" si="6"/>
        <v>treatment</v>
      </c>
      <c r="K398" s="8">
        <v>908890</v>
      </c>
      <c r="L398" s="6">
        <v>44.15</v>
      </c>
      <c r="N398" s="8">
        <v>968037</v>
      </c>
      <c r="O398" s="6">
        <v>50.11</v>
      </c>
    </row>
    <row r="399" spans="1:15" x14ac:dyDescent="0.2">
      <c r="A399">
        <v>955273</v>
      </c>
      <c r="B399" t="s">
        <v>4</v>
      </c>
      <c r="C399">
        <v>47.96</v>
      </c>
      <c r="D399">
        <v>0</v>
      </c>
      <c r="E399">
        <v>0.19854637994878788</v>
      </c>
      <c r="F399" t="str">
        <f t="shared" si="6"/>
        <v>treatment</v>
      </c>
      <c r="K399" s="8">
        <v>909508</v>
      </c>
      <c r="L399" s="6">
        <v>46.34</v>
      </c>
      <c r="N399" s="8">
        <v>971513</v>
      </c>
      <c r="O399" s="6">
        <v>44.64</v>
      </c>
    </row>
    <row r="400" spans="1:15" x14ac:dyDescent="0.2">
      <c r="A400">
        <v>570382</v>
      </c>
      <c r="B400" t="s">
        <v>4</v>
      </c>
      <c r="C400">
        <v>46.33</v>
      </c>
      <c r="D400">
        <v>0</v>
      </c>
      <c r="E400">
        <v>0.44186598103886088</v>
      </c>
      <c r="F400" t="str">
        <f t="shared" si="6"/>
        <v>treatment</v>
      </c>
      <c r="K400" s="8">
        <v>910444</v>
      </c>
      <c r="L400" s="6">
        <v>49.11</v>
      </c>
      <c r="N400" s="8">
        <v>971654</v>
      </c>
      <c r="O400" s="6">
        <v>48.96</v>
      </c>
    </row>
    <row r="401" spans="1:15" x14ac:dyDescent="0.2">
      <c r="A401">
        <v>875174</v>
      </c>
      <c r="B401" t="s">
        <v>4</v>
      </c>
      <c r="C401">
        <v>48.5</v>
      </c>
      <c r="D401">
        <v>0</v>
      </c>
      <c r="E401">
        <v>0.15557022800116793</v>
      </c>
      <c r="F401" t="str">
        <f t="shared" si="6"/>
        <v>treatment</v>
      </c>
      <c r="K401" s="8">
        <v>911054</v>
      </c>
      <c r="L401" s="6">
        <v>46.64</v>
      </c>
      <c r="N401" s="8">
        <v>974549</v>
      </c>
      <c r="O401" s="6">
        <v>44.1</v>
      </c>
    </row>
    <row r="402" spans="1:15" x14ac:dyDescent="0.2">
      <c r="A402">
        <v>938421</v>
      </c>
      <c r="B402" t="s">
        <v>4</v>
      </c>
      <c r="C402">
        <v>46.01</v>
      </c>
      <c r="D402">
        <v>0</v>
      </c>
      <c r="E402">
        <v>0.20041060592284432</v>
      </c>
      <c r="F402" t="str">
        <f t="shared" si="6"/>
        <v>treatment</v>
      </c>
      <c r="K402" s="8">
        <v>911827</v>
      </c>
      <c r="L402" s="6">
        <v>43.29</v>
      </c>
      <c r="N402" s="8">
        <v>976410</v>
      </c>
      <c r="O402" s="6">
        <v>46.07</v>
      </c>
    </row>
    <row r="403" spans="1:15" x14ac:dyDescent="0.2">
      <c r="A403">
        <v>414486</v>
      </c>
      <c r="B403" t="s">
        <v>4</v>
      </c>
      <c r="C403">
        <v>46.11</v>
      </c>
      <c r="D403">
        <v>0</v>
      </c>
      <c r="E403">
        <v>0.96902077557997923</v>
      </c>
      <c r="F403" t="str">
        <f t="shared" si="6"/>
        <v>treatment</v>
      </c>
      <c r="K403" s="8">
        <v>911892</v>
      </c>
      <c r="L403" s="6">
        <v>43.83</v>
      </c>
      <c r="N403" s="8">
        <v>978523</v>
      </c>
      <c r="O403" s="6">
        <v>44.83</v>
      </c>
    </row>
    <row r="404" spans="1:15" x14ac:dyDescent="0.2">
      <c r="A404">
        <v>865832</v>
      </c>
      <c r="B404" t="s">
        <v>4</v>
      </c>
      <c r="C404">
        <v>46.46</v>
      </c>
      <c r="D404">
        <v>0</v>
      </c>
      <c r="E404">
        <v>0.21072767878176091</v>
      </c>
      <c r="F404" t="str">
        <f t="shared" si="6"/>
        <v>treatment</v>
      </c>
      <c r="K404" s="8">
        <v>912148</v>
      </c>
      <c r="L404" s="6">
        <v>43.1</v>
      </c>
      <c r="N404" s="8">
        <v>983598</v>
      </c>
      <c r="O404" s="6">
        <v>47.07</v>
      </c>
    </row>
    <row r="405" spans="1:15" x14ac:dyDescent="0.2">
      <c r="A405">
        <v>385123</v>
      </c>
      <c r="B405" t="s">
        <v>4</v>
      </c>
      <c r="C405">
        <v>48.41</v>
      </c>
      <c r="D405">
        <v>0</v>
      </c>
      <c r="E405">
        <v>0.71881505954084468</v>
      </c>
      <c r="F405" t="str">
        <f t="shared" si="6"/>
        <v>treatment</v>
      </c>
      <c r="K405" s="8">
        <v>912232</v>
      </c>
      <c r="L405" s="6">
        <v>42.57</v>
      </c>
      <c r="N405" s="8">
        <v>995201</v>
      </c>
      <c r="O405" s="6">
        <v>42.62</v>
      </c>
    </row>
    <row r="406" spans="1:15" x14ac:dyDescent="0.2">
      <c r="A406">
        <v>926730</v>
      </c>
      <c r="B406" t="s">
        <v>4</v>
      </c>
      <c r="C406">
        <v>42.94</v>
      </c>
      <c r="D406">
        <v>0</v>
      </c>
      <c r="E406">
        <v>0.7694209651970797</v>
      </c>
      <c r="F406" t="str">
        <f t="shared" si="6"/>
        <v>treatment</v>
      </c>
      <c r="K406" s="8">
        <v>912325</v>
      </c>
      <c r="L406" s="6">
        <v>45.89</v>
      </c>
      <c r="N406" s="8">
        <v>995755</v>
      </c>
      <c r="O406" s="6">
        <v>43.85</v>
      </c>
    </row>
    <row r="407" spans="1:15" x14ac:dyDescent="0.2">
      <c r="A407">
        <v>598231</v>
      </c>
      <c r="B407" t="s">
        <v>4</v>
      </c>
      <c r="C407">
        <v>44.84</v>
      </c>
      <c r="D407">
        <v>0</v>
      </c>
      <c r="E407">
        <v>0.34377242756149262</v>
      </c>
      <c r="F407" t="str">
        <f t="shared" si="6"/>
        <v>treatment</v>
      </c>
      <c r="K407" s="8">
        <v>912698</v>
      </c>
      <c r="L407" s="6">
        <v>50.1</v>
      </c>
      <c r="N407" s="8">
        <v>997522</v>
      </c>
      <c r="O407" s="6">
        <v>44.78</v>
      </c>
    </row>
    <row r="408" spans="1:15" x14ac:dyDescent="0.2">
      <c r="A408">
        <v>443604</v>
      </c>
      <c r="B408" t="s">
        <v>4</v>
      </c>
      <c r="C408">
        <v>47.12</v>
      </c>
      <c r="D408">
        <v>0</v>
      </c>
      <c r="E408">
        <v>7.1238446158894408E-2</v>
      </c>
      <c r="F408" t="str">
        <f t="shared" si="6"/>
        <v>treatment</v>
      </c>
      <c r="K408" s="8">
        <v>914242</v>
      </c>
      <c r="L408" s="6">
        <v>50.99</v>
      </c>
    </row>
    <row r="409" spans="1:15" x14ac:dyDescent="0.2">
      <c r="A409">
        <v>168881</v>
      </c>
      <c r="B409" t="s">
        <v>4</v>
      </c>
      <c r="C409">
        <v>42.33</v>
      </c>
      <c r="D409">
        <v>0</v>
      </c>
      <c r="E409">
        <v>0.44205893556465747</v>
      </c>
      <c r="F409" t="str">
        <f t="shared" si="6"/>
        <v>treatment</v>
      </c>
      <c r="K409" s="8">
        <v>914958</v>
      </c>
      <c r="L409" s="6">
        <v>47.52</v>
      </c>
    </row>
    <row r="410" spans="1:15" x14ac:dyDescent="0.2">
      <c r="A410">
        <v>695321</v>
      </c>
      <c r="B410" t="s">
        <v>4</v>
      </c>
      <c r="C410">
        <v>46.48</v>
      </c>
      <c r="D410">
        <v>0</v>
      </c>
      <c r="E410">
        <v>0.56403482235907265</v>
      </c>
      <c r="F410" t="str">
        <f t="shared" si="6"/>
        <v>treatment</v>
      </c>
      <c r="K410" s="8">
        <v>917734</v>
      </c>
      <c r="L410" s="6">
        <v>45.89</v>
      </c>
    </row>
    <row r="411" spans="1:15" x14ac:dyDescent="0.2">
      <c r="A411">
        <v>201834</v>
      </c>
      <c r="B411" t="s">
        <v>4</v>
      </c>
      <c r="C411">
        <v>46.67</v>
      </c>
      <c r="D411">
        <v>0</v>
      </c>
      <c r="E411">
        <v>0.31983470597118924</v>
      </c>
      <c r="F411" t="str">
        <f t="shared" si="6"/>
        <v>treatment</v>
      </c>
      <c r="K411" s="8">
        <v>929536</v>
      </c>
      <c r="L411" s="6">
        <v>46.24</v>
      </c>
    </row>
    <row r="412" spans="1:15" x14ac:dyDescent="0.2">
      <c r="A412">
        <v>404973</v>
      </c>
      <c r="B412" t="s">
        <v>4</v>
      </c>
      <c r="C412">
        <v>42.88</v>
      </c>
      <c r="D412">
        <v>0</v>
      </c>
      <c r="E412">
        <v>0.34587869360786583</v>
      </c>
      <c r="F412" t="str">
        <f t="shared" si="6"/>
        <v>treatment</v>
      </c>
      <c r="K412" s="8">
        <v>932454</v>
      </c>
      <c r="L412" s="6">
        <v>42.05</v>
      </c>
    </row>
    <row r="413" spans="1:15" x14ac:dyDescent="0.2">
      <c r="A413">
        <v>453349</v>
      </c>
      <c r="B413" t="s">
        <v>4</v>
      </c>
      <c r="C413">
        <v>47.34</v>
      </c>
      <c r="D413">
        <v>0</v>
      </c>
      <c r="E413">
        <v>0.41008913317406692</v>
      </c>
      <c r="F413" t="str">
        <f t="shared" si="6"/>
        <v>treatment</v>
      </c>
      <c r="K413" s="8">
        <v>932545</v>
      </c>
      <c r="L413" s="6">
        <v>42.48</v>
      </c>
    </row>
    <row r="414" spans="1:15" x14ac:dyDescent="0.2">
      <c r="A414">
        <v>355821</v>
      </c>
      <c r="B414" t="s">
        <v>4</v>
      </c>
      <c r="C414">
        <v>44.61</v>
      </c>
      <c r="D414">
        <v>0</v>
      </c>
      <c r="E414">
        <v>0.5039919060431749</v>
      </c>
      <c r="F414" t="str">
        <f t="shared" si="6"/>
        <v>treatment</v>
      </c>
      <c r="K414" s="8">
        <v>932594</v>
      </c>
      <c r="L414" s="6">
        <v>43.05</v>
      </c>
    </row>
    <row r="415" spans="1:15" x14ac:dyDescent="0.2">
      <c r="A415">
        <v>655280</v>
      </c>
      <c r="B415" t="s">
        <v>4</v>
      </c>
      <c r="C415">
        <v>45.56</v>
      </c>
      <c r="D415">
        <v>0</v>
      </c>
      <c r="E415">
        <v>0.42750578567865383</v>
      </c>
      <c r="F415" t="str">
        <f t="shared" si="6"/>
        <v>treatment</v>
      </c>
      <c r="K415" s="8">
        <v>934110</v>
      </c>
      <c r="L415" s="6">
        <v>41.84</v>
      </c>
    </row>
    <row r="416" spans="1:15" x14ac:dyDescent="0.2">
      <c r="A416">
        <v>533975</v>
      </c>
      <c r="B416" t="s">
        <v>4</v>
      </c>
      <c r="C416">
        <v>42.81</v>
      </c>
      <c r="D416">
        <v>0</v>
      </c>
      <c r="E416">
        <v>4.4750771874095929E-2</v>
      </c>
      <c r="F416" t="str">
        <f t="shared" si="6"/>
        <v>treatment</v>
      </c>
      <c r="K416" s="8">
        <v>935039</v>
      </c>
      <c r="L416" s="6">
        <v>42.47</v>
      </c>
    </row>
    <row r="417" spans="1:12" x14ac:dyDescent="0.2">
      <c r="A417">
        <v>602103</v>
      </c>
      <c r="B417" t="s">
        <v>4</v>
      </c>
      <c r="C417">
        <v>47.04</v>
      </c>
      <c r="D417">
        <v>0</v>
      </c>
      <c r="E417">
        <v>6.6043108771253634E-2</v>
      </c>
      <c r="F417" t="str">
        <f t="shared" si="6"/>
        <v>treatment</v>
      </c>
      <c r="K417" s="8">
        <v>936284</v>
      </c>
      <c r="L417" s="6">
        <v>47.57</v>
      </c>
    </row>
    <row r="418" spans="1:12" x14ac:dyDescent="0.2">
      <c r="A418">
        <v>192857</v>
      </c>
      <c r="B418" t="s">
        <v>4</v>
      </c>
      <c r="C418">
        <v>45.85</v>
      </c>
      <c r="D418">
        <v>0</v>
      </c>
      <c r="E418">
        <v>0.2524925298563635</v>
      </c>
      <c r="F418" t="str">
        <f t="shared" si="6"/>
        <v>treatment</v>
      </c>
      <c r="K418" s="8">
        <v>939101</v>
      </c>
      <c r="L418" s="6">
        <v>47.49</v>
      </c>
    </row>
    <row r="419" spans="1:12" x14ac:dyDescent="0.2">
      <c r="A419">
        <v>837755</v>
      </c>
      <c r="B419" t="s">
        <v>4</v>
      </c>
      <c r="C419">
        <v>48.79</v>
      </c>
      <c r="D419">
        <v>0</v>
      </c>
      <c r="E419">
        <v>0.38781851233747755</v>
      </c>
      <c r="F419" t="str">
        <f t="shared" si="6"/>
        <v>treatment</v>
      </c>
      <c r="K419" s="8">
        <v>939483</v>
      </c>
      <c r="L419" s="6">
        <v>40.49</v>
      </c>
    </row>
    <row r="420" spans="1:12" x14ac:dyDescent="0.2">
      <c r="A420">
        <v>666729</v>
      </c>
      <c r="B420" t="s">
        <v>4</v>
      </c>
      <c r="C420">
        <v>47.63</v>
      </c>
      <c r="D420">
        <v>0</v>
      </c>
      <c r="E420">
        <v>0.93115285287723915</v>
      </c>
      <c r="F420" t="str">
        <f t="shared" si="6"/>
        <v>treatment</v>
      </c>
      <c r="K420" s="8">
        <v>942142</v>
      </c>
      <c r="L420" s="6">
        <v>43.51</v>
      </c>
    </row>
    <row r="421" spans="1:12" x14ac:dyDescent="0.2">
      <c r="A421">
        <v>307363</v>
      </c>
      <c r="B421" t="s">
        <v>4</v>
      </c>
      <c r="C421">
        <v>49.41</v>
      </c>
      <c r="D421">
        <v>0</v>
      </c>
      <c r="E421">
        <v>3.7061992488582995E-2</v>
      </c>
      <c r="F421" t="str">
        <f t="shared" si="6"/>
        <v>treatment</v>
      </c>
      <c r="K421" s="8">
        <v>947883</v>
      </c>
      <c r="L421" s="6">
        <v>47.81</v>
      </c>
    </row>
    <row r="422" spans="1:12" x14ac:dyDescent="0.2">
      <c r="A422">
        <v>514390</v>
      </c>
      <c r="B422" t="s">
        <v>4</v>
      </c>
      <c r="C422">
        <v>44.76</v>
      </c>
      <c r="D422">
        <v>0</v>
      </c>
      <c r="E422">
        <v>0.54247298230167351</v>
      </c>
      <c r="F422" t="str">
        <f t="shared" si="6"/>
        <v>treatment</v>
      </c>
      <c r="K422" s="8">
        <v>950529</v>
      </c>
      <c r="L422" s="6">
        <v>44.28</v>
      </c>
    </row>
    <row r="423" spans="1:12" x14ac:dyDescent="0.2">
      <c r="A423">
        <v>661767</v>
      </c>
      <c r="B423" t="s">
        <v>4</v>
      </c>
      <c r="C423">
        <v>47.22</v>
      </c>
      <c r="D423">
        <v>0</v>
      </c>
      <c r="E423">
        <v>0.52610439399437037</v>
      </c>
      <c r="F423" t="str">
        <f t="shared" si="6"/>
        <v>treatment</v>
      </c>
      <c r="K423" s="8">
        <v>954844</v>
      </c>
      <c r="L423" s="6">
        <v>47.65</v>
      </c>
    </row>
    <row r="424" spans="1:12" x14ac:dyDescent="0.2">
      <c r="A424">
        <v>760274</v>
      </c>
      <c r="B424" t="s">
        <v>4</v>
      </c>
      <c r="C424">
        <v>46.14</v>
      </c>
      <c r="D424">
        <v>0</v>
      </c>
      <c r="E424">
        <v>0.35340068015852499</v>
      </c>
      <c r="F424" t="str">
        <f t="shared" si="6"/>
        <v>treatment</v>
      </c>
      <c r="K424" s="8">
        <v>958659</v>
      </c>
      <c r="L424" s="6">
        <v>41.66</v>
      </c>
    </row>
    <row r="425" spans="1:12" x14ac:dyDescent="0.2">
      <c r="A425">
        <v>968528</v>
      </c>
      <c r="B425" t="s">
        <v>4</v>
      </c>
      <c r="C425">
        <v>45.75</v>
      </c>
      <c r="D425">
        <v>0</v>
      </c>
      <c r="E425">
        <v>0.14536107940665333</v>
      </c>
      <c r="F425" t="str">
        <f t="shared" si="6"/>
        <v>treatment</v>
      </c>
      <c r="K425" s="8">
        <v>959445</v>
      </c>
      <c r="L425" s="6">
        <v>44.48</v>
      </c>
    </row>
    <row r="426" spans="1:12" x14ac:dyDescent="0.2">
      <c r="A426">
        <v>646877</v>
      </c>
      <c r="B426" t="s">
        <v>4</v>
      </c>
      <c r="C426">
        <v>47.15</v>
      </c>
      <c r="D426">
        <v>0</v>
      </c>
      <c r="E426">
        <v>0.36743530567878446</v>
      </c>
      <c r="F426" t="str">
        <f t="shared" si="6"/>
        <v>treatment</v>
      </c>
      <c r="K426" s="8">
        <v>959773</v>
      </c>
      <c r="L426" s="6">
        <v>41.52</v>
      </c>
    </row>
    <row r="427" spans="1:12" x14ac:dyDescent="0.2">
      <c r="A427">
        <v>204621</v>
      </c>
      <c r="B427" t="s">
        <v>4</v>
      </c>
      <c r="C427">
        <v>49.11</v>
      </c>
      <c r="D427">
        <v>0</v>
      </c>
      <c r="E427">
        <v>0.57193889513279228</v>
      </c>
      <c r="F427" t="str">
        <f t="shared" si="6"/>
        <v>treatment</v>
      </c>
      <c r="K427" s="8">
        <v>962900</v>
      </c>
      <c r="L427" s="6">
        <v>45.17</v>
      </c>
    </row>
    <row r="428" spans="1:12" x14ac:dyDescent="0.2">
      <c r="A428">
        <v>132600</v>
      </c>
      <c r="B428" t="s">
        <v>4</v>
      </c>
      <c r="C428">
        <v>45.6</v>
      </c>
      <c r="D428">
        <v>0</v>
      </c>
      <c r="E428">
        <v>0.86980715600851632</v>
      </c>
      <c r="F428" t="str">
        <f t="shared" si="6"/>
        <v>treatment</v>
      </c>
      <c r="K428" s="8">
        <v>963833</v>
      </c>
      <c r="L428" s="6">
        <v>47.61</v>
      </c>
    </row>
    <row r="429" spans="1:12" x14ac:dyDescent="0.2">
      <c r="A429">
        <v>261524</v>
      </c>
      <c r="B429" t="s">
        <v>4</v>
      </c>
      <c r="C429">
        <v>43.47</v>
      </c>
      <c r="D429">
        <v>0</v>
      </c>
      <c r="E429">
        <v>0.40545607160016883</v>
      </c>
      <c r="F429" t="str">
        <f t="shared" si="6"/>
        <v>treatment</v>
      </c>
      <c r="K429" s="8">
        <v>964468</v>
      </c>
      <c r="L429" s="6">
        <v>46.48</v>
      </c>
    </row>
    <row r="430" spans="1:12" x14ac:dyDescent="0.2">
      <c r="A430">
        <v>376122</v>
      </c>
      <c r="B430" t="s">
        <v>4</v>
      </c>
      <c r="C430">
        <v>44.2</v>
      </c>
      <c r="D430">
        <v>0</v>
      </c>
      <c r="E430">
        <v>0.20084037491044826</v>
      </c>
      <c r="F430" t="str">
        <f t="shared" si="6"/>
        <v>treatment</v>
      </c>
      <c r="K430" s="8">
        <v>966326</v>
      </c>
      <c r="L430" s="6">
        <v>44.99</v>
      </c>
    </row>
    <row r="431" spans="1:12" x14ac:dyDescent="0.2">
      <c r="A431">
        <v>643247</v>
      </c>
      <c r="B431" t="s">
        <v>4</v>
      </c>
      <c r="C431">
        <v>44.39</v>
      </c>
      <c r="D431">
        <v>0</v>
      </c>
      <c r="E431">
        <v>0.40558821554409452</v>
      </c>
      <c r="F431" t="str">
        <f t="shared" si="6"/>
        <v>treatment</v>
      </c>
      <c r="K431" s="8">
        <v>972053</v>
      </c>
      <c r="L431" s="6">
        <v>47.08</v>
      </c>
    </row>
    <row r="432" spans="1:12" x14ac:dyDescent="0.2">
      <c r="A432">
        <v>386469</v>
      </c>
      <c r="B432" t="s">
        <v>4</v>
      </c>
      <c r="C432">
        <v>46.88</v>
      </c>
      <c r="D432">
        <v>0</v>
      </c>
      <c r="E432">
        <v>0.63843905395888501</v>
      </c>
      <c r="F432" t="str">
        <f t="shared" si="6"/>
        <v>treatment</v>
      </c>
      <c r="K432" s="8">
        <v>974067</v>
      </c>
      <c r="L432" s="6">
        <v>48.9</v>
      </c>
    </row>
    <row r="433" spans="1:12" x14ac:dyDescent="0.2">
      <c r="A433">
        <v>256487</v>
      </c>
      <c r="B433" t="s">
        <v>4</v>
      </c>
      <c r="C433">
        <v>49.64</v>
      </c>
      <c r="D433">
        <v>0</v>
      </c>
      <c r="E433">
        <v>2.56606432818971E-2</v>
      </c>
      <c r="F433" t="str">
        <f t="shared" si="6"/>
        <v>treatment</v>
      </c>
      <c r="K433" s="8">
        <v>976822</v>
      </c>
      <c r="L433" s="6">
        <v>46.39</v>
      </c>
    </row>
    <row r="434" spans="1:12" x14ac:dyDescent="0.2">
      <c r="A434">
        <v>413125</v>
      </c>
      <c r="B434" t="s">
        <v>4</v>
      </c>
      <c r="C434">
        <v>46.66</v>
      </c>
      <c r="D434">
        <v>0</v>
      </c>
      <c r="E434">
        <v>0.50285306740249069</v>
      </c>
      <c r="F434" t="str">
        <f t="shared" si="6"/>
        <v>treatment</v>
      </c>
      <c r="K434" s="8">
        <v>978722</v>
      </c>
      <c r="L434" s="6">
        <v>46.03</v>
      </c>
    </row>
    <row r="435" spans="1:12" x14ac:dyDescent="0.2">
      <c r="A435">
        <v>485880</v>
      </c>
      <c r="B435" t="s">
        <v>4</v>
      </c>
      <c r="C435">
        <v>46.42</v>
      </c>
      <c r="D435">
        <v>0</v>
      </c>
      <c r="E435">
        <v>0.62752594202002943</v>
      </c>
      <c r="F435" t="str">
        <f t="shared" si="6"/>
        <v>treatment</v>
      </c>
      <c r="K435" s="8">
        <v>979051</v>
      </c>
      <c r="L435" s="6">
        <v>45.54</v>
      </c>
    </row>
    <row r="436" spans="1:12" x14ac:dyDescent="0.2">
      <c r="A436">
        <v>455599</v>
      </c>
      <c r="B436" t="s">
        <v>4</v>
      </c>
      <c r="C436">
        <v>42.44</v>
      </c>
      <c r="D436">
        <v>0</v>
      </c>
      <c r="E436">
        <v>0.64935477408901432</v>
      </c>
      <c r="F436" t="str">
        <f t="shared" si="6"/>
        <v>treatment</v>
      </c>
      <c r="K436" s="8">
        <v>979574</v>
      </c>
      <c r="L436" s="6">
        <v>46</v>
      </c>
    </row>
    <row r="437" spans="1:12" x14ac:dyDescent="0.2">
      <c r="A437">
        <v>998119</v>
      </c>
      <c r="B437" t="s">
        <v>4</v>
      </c>
      <c r="C437">
        <v>44.13</v>
      </c>
      <c r="D437">
        <v>0</v>
      </c>
      <c r="E437">
        <v>0.35017438294638226</v>
      </c>
      <c r="F437" t="str">
        <f t="shared" si="6"/>
        <v>treatment</v>
      </c>
      <c r="K437" s="8">
        <v>981317</v>
      </c>
      <c r="L437" s="6">
        <v>47.1</v>
      </c>
    </row>
    <row r="438" spans="1:12" x14ac:dyDescent="0.2">
      <c r="A438">
        <v>596886</v>
      </c>
      <c r="B438" t="s">
        <v>4</v>
      </c>
      <c r="C438">
        <v>49.47</v>
      </c>
      <c r="D438">
        <v>0</v>
      </c>
      <c r="E438">
        <v>0.96346334263387523</v>
      </c>
      <c r="F438" t="str">
        <f t="shared" si="6"/>
        <v>treatment</v>
      </c>
      <c r="K438" s="8">
        <v>983322</v>
      </c>
      <c r="L438" s="6">
        <v>44.55</v>
      </c>
    </row>
    <row r="439" spans="1:12" x14ac:dyDescent="0.2">
      <c r="A439">
        <v>940417</v>
      </c>
      <c r="B439" t="s">
        <v>4</v>
      </c>
      <c r="C439">
        <v>44.41</v>
      </c>
      <c r="D439">
        <v>0</v>
      </c>
      <c r="E439">
        <v>5.7085605230436376E-2</v>
      </c>
      <c r="F439" t="str">
        <f t="shared" si="6"/>
        <v>treatment</v>
      </c>
      <c r="K439" s="8">
        <v>983338</v>
      </c>
      <c r="L439" s="6">
        <v>44.83</v>
      </c>
    </row>
    <row r="440" spans="1:12" x14ac:dyDescent="0.2">
      <c r="A440">
        <v>474770</v>
      </c>
      <c r="B440" t="s">
        <v>4</v>
      </c>
      <c r="C440">
        <v>44.27</v>
      </c>
      <c r="D440">
        <v>0</v>
      </c>
      <c r="E440">
        <v>0.17949043388501018</v>
      </c>
      <c r="F440" t="str">
        <f t="shared" si="6"/>
        <v>treatment</v>
      </c>
      <c r="K440" s="8">
        <v>983770</v>
      </c>
      <c r="L440" s="6">
        <v>44.83</v>
      </c>
    </row>
    <row r="441" spans="1:12" x14ac:dyDescent="0.2">
      <c r="A441">
        <v>376993</v>
      </c>
      <c r="B441" t="s">
        <v>4</v>
      </c>
      <c r="C441">
        <v>43.77</v>
      </c>
      <c r="D441">
        <v>0</v>
      </c>
      <c r="E441">
        <v>0.79244157080040412</v>
      </c>
      <c r="F441" t="str">
        <f t="shared" si="6"/>
        <v>treatment</v>
      </c>
      <c r="K441" s="8">
        <v>984158</v>
      </c>
      <c r="L441" s="6">
        <v>45.38</v>
      </c>
    </row>
    <row r="442" spans="1:12" x14ac:dyDescent="0.2">
      <c r="A442">
        <v>274251</v>
      </c>
      <c r="B442" t="s">
        <v>4</v>
      </c>
      <c r="C442">
        <v>42.69</v>
      </c>
      <c r="D442">
        <v>0</v>
      </c>
      <c r="E442">
        <v>4.555729199525671E-2</v>
      </c>
      <c r="F442" t="str">
        <f t="shared" si="6"/>
        <v>treatment</v>
      </c>
      <c r="K442" s="8">
        <v>987162</v>
      </c>
      <c r="L442" s="6">
        <v>44.47</v>
      </c>
    </row>
    <row r="443" spans="1:12" x14ac:dyDescent="0.2">
      <c r="A443">
        <v>131277</v>
      </c>
      <c r="B443" t="s">
        <v>4</v>
      </c>
      <c r="C443">
        <v>43.11</v>
      </c>
      <c r="D443">
        <v>0</v>
      </c>
      <c r="E443">
        <v>2.3826576544585976E-2</v>
      </c>
      <c r="F443" t="str">
        <f t="shared" si="6"/>
        <v>treatment</v>
      </c>
      <c r="K443" s="8">
        <v>987194</v>
      </c>
      <c r="L443" s="6">
        <v>46.68</v>
      </c>
    </row>
    <row r="444" spans="1:12" x14ac:dyDescent="0.2">
      <c r="A444">
        <v>624220</v>
      </c>
      <c r="B444" t="s">
        <v>4</v>
      </c>
      <c r="C444">
        <v>46.35</v>
      </c>
      <c r="D444">
        <v>0</v>
      </c>
      <c r="E444">
        <v>0.1560931135131417</v>
      </c>
      <c r="F444" t="str">
        <f t="shared" si="6"/>
        <v>treatment</v>
      </c>
      <c r="K444" s="8">
        <v>994814</v>
      </c>
      <c r="L444" s="6">
        <v>48.74</v>
      </c>
    </row>
    <row r="445" spans="1:12" x14ac:dyDescent="0.2">
      <c r="A445">
        <v>977527</v>
      </c>
      <c r="B445" t="s">
        <v>4</v>
      </c>
      <c r="C445">
        <v>48.97</v>
      </c>
      <c r="D445">
        <v>0</v>
      </c>
      <c r="E445">
        <v>0.31223882611529419</v>
      </c>
      <c r="F445" t="str">
        <f t="shared" si="6"/>
        <v>treatment</v>
      </c>
      <c r="K445" s="8">
        <v>998544</v>
      </c>
      <c r="L445" s="6">
        <v>47.13</v>
      </c>
    </row>
    <row r="446" spans="1:12" x14ac:dyDescent="0.2">
      <c r="A446">
        <v>351739</v>
      </c>
      <c r="B446" t="s">
        <v>4</v>
      </c>
      <c r="C446">
        <v>46.28</v>
      </c>
      <c r="D446">
        <v>0</v>
      </c>
      <c r="E446">
        <v>0.47774988320400935</v>
      </c>
      <c r="F446" t="str">
        <f t="shared" si="6"/>
        <v>treatment</v>
      </c>
    </row>
    <row r="447" spans="1:12" x14ac:dyDescent="0.2">
      <c r="A447">
        <v>420174</v>
      </c>
      <c r="B447" t="s">
        <v>4</v>
      </c>
      <c r="C447">
        <v>46.37</v>
      </c>
      <c r="D447">
        <v>0</v>
      </c>
      <c r="E447">
        <v>0.20792176038550747</v>
      </c>
      <c r="F447" t="str">
        <f t="shared" si="6"/>
        <v>treatment</v>
      </c>
    </row>
    <row r="448" spans="1:12" x14ac:dyDescent="0.2">
      <c r="A448">
        <v>823477</v>
      </c>
      <c r="B448" t="s">
        <v>4</v>
      </c>
      <c r="C448">
        <v>44.09</v>
      </c>
      <c r="D448">
        <v>0</v>
      </c>
      <c r="E448">
        <v>0.41403025070608357</v>
      </c>
      <c r="F448" t="str">
        <f t="shared" si="6"/>
        <v>treatment</v>
      </c>
    </row>
    <row r="449" spans="1:6" x14ac:dyDescent="0.2">
      <c r="A449">
        <v>805675</v>
      </c>
      <c r="B449" t="s">
        <v>4</v>
      </c>
      <c r="C449">
        <v>45.95</v>
      </c>
      <c r="D449">
        <v>0</v>
      </c>
      <c r="E449">
        <v>0.77571174118318587</v>
      </c>
      <c r="F449" t="str">
        <f t="shared" si="6"/>
        <v>treatment</v>
      </c>
    </row>
    <row r="450" spans="1:6" x14ac:dyDescent="0.2">
      <c r="A450">
        <v>779614</v>
      </c>
      <c r="B450" t="s">
        <v>4</v>
      </c>
      <c r="C450">
        <v>41.58</v>
      </c>
      <c r="D450">
        <v>0</v>
      </c>
      <c r="E450">
        <v>0.70129716852466062</v>
      </c>
      <c r="F450" t="str">
        <f t="shared" si="6"/>
        <v>treatment</v>
      </c>
    </row>
    <row r="451" spans="1:6" x14ac:dyDescent="0.2">
      <c r="A451">
        <v>954347</v>
      </c>
      <c r="B451" t="s">
        <v>4</v>
      </c>
      <c r="C451">
        <v>45.21</v>
      </c>
      <c r="D451">
        <v>0</v>
      </c>
      <c r="E451">
        <v>0.74489868625295075</v>
      </c>
      <c r="F451" t="str">
        <f t="shared" ref="F451:F514" si="7">IF(AND(E451&lt;0.5,B451="control"),"A1",IF(AND(E451&gt;0.5,B451="control"),"A2","treatment"))</f>
        <v>treatment</v>
      </c>
    </row>
    <row r="452" spans="1:6" x14ac:dyDescent="0.2">
      <c r="A452">
        <v>287379</v>
      </c>
      <c r="B452" t="s">
        <v>4</v>
      </c>
      <c r="C452">
        <v>46.03</v>
      </c>
      <c r="D452">
        <v>0</v>
      </c>
      <c r="E452">
        <v>0.51849147711455679</v>
      </c>
      <c r="F452" t="str">
        <f t="shared" si="7"/>
        <v>treatment</v>
      </c>
    </row>
    <row r="453" spans="1:6" x14ac:dyDescent="0.2">
      <c r="A453">
        <v>343998</v>
      </c>
      <c r="B453" t="s">
        <v>4</v>
      </c>
      <c r="C453">
        <v>42.92</v>
      </c>
      <c r="D453">
        <v>0</v>
      </c>
      <c r="E453">
        <v>0.79672973001073677</v>
      </c>
      <c r="F453" t="str">
        <f t="shared" si="7"/>
        <v>treatment</v>
      </c>
    </row>
    <row r="454" spans="1:6" x14ac:dyDescent="0.2">
      <c r="A454">
        <v>305648</v>
      </c>
      <c r="B454" t="s">
        <v>4</v>
      </c>
      <c r="C454">
        <v>45.51</v>
      </c>
      <c r="D454">
        <v>0</v>
      </c>
      <c r="E454">
        <v>0.87481449348702445</v>
      </c>
      <c r="F454" t="str">
        <f t="shared" si="7"/>
        <v>treatment</v>
      </c>
    </row>
    <row r="455" spans="1:6" x14ac:dyDescent="0.2">
      <c r="A455">
        <v>705716</v>
      </c>
      <c r="B455" t="s">
        <v>4</v>
      </c>
      <c r="C455">
        <v>45.93</v>
      </c>
      <c r="D455">
        <v>0</v>
      </c>
      <c r="E455">
        <v>0.99777302160089831</v>
      </c>
      <c r="F455" t="str">
        <f t="shared" si="7"/>
        <v>treatment</v>
      </c>
    </row>
    <row r="456" spans="1:6" x14ac:dyDescent="0.2">
      <c r="A456">
        <v>961244</v>
      </c>
      <c r="B456" t="s">
        <v>4</v>
      </c>
      <c r="C456">
        <v>41.99</v>
      </c>
      <c r="D456">
        <v>0</v>
      </c>
      <c r="E456">
        <v>0.66702459762688648</v>
      </c>
      <c r="F456" t="str">
        <f t="shared" si="7"/>
        <v>treatment</v>
      </c>
    </row>
    <row r="457" spans="1:6" x14ac:dyDescent="0.2">
      <c r="A457">
        <v>473899</v>
      </c>
      <c r="B457" t="s">
        <v>4</v>
      </c>
      <c r="C457">
        <v>46.43</v>
      </c>
      <c r="D457">
        <v>0</v>
      </c>
      <c r="E457">
        <v>0.11569366787536794</v>
      </c>
      <c r="F457" t="str">
        <f t="shared" si="7"/>
        <v>treatment</v>
      </c>
    </row>
    <row r="458" spans="1:6" x14ac:dyDescent="0.2">
      <c r="A458">
        <v>385490</v>
      </c>
      <c r="B458" t="s">
        <v>4</v>
      </c>
      <c r="C458">
        <v>46.44</v>
      </c>
      <c r="D458">
        <v>0</v>
      </c>
      <c r="E458">
        <v>0.99363208243411127</v>
      </c>
      <c r="F458" t="str">
        <f t="shared" si="7"/>
        <v>treatment</v>
      </c>
    </row>
    <row r="459" spans="1:6" x14ac:dyDescent="0.2">
      <c r="A459">
        <v>203692</v>
      </c>
      <c r="B459" t="s">
        <v>4</v>
      </c>
      <c r="C459">
        <v>45.17</v>
      </c>
      <c r="D459">
        <v>0</v>
      </c>
      <c r="E459">
        <v>0.62027224086353472</v>
      </c>
      <c r="F459" t="str">
        <f t="shared" si="7"/>
        <v>treatment</v>
      </c>
    </row>
    <row r="460" spans="1:6" x14ac:dyDescent="0.2">
      <c r="A460">
        <v>933732</v>
      </c>
      <c r="B460" t="s">
        <v>4</v>
      </c>
      <c r="C460">
        <v>42.74</v>
      </c>
      <c r="D460">
        <v>0</v>
      </c>
      <c r="E460">
        <v>0.66679680605045422</v>
      </c>
      <c r="F460" t="str">
        <f t="shared" si="7"/>
        <v>treatment</v>
      </c>
    </row>
    <row r="461" spans="1:6" x14ac:dyDescent="0.2">
      <c r="A461">
        <v>436228</v>
      </c>
      <c r="B461" t="s">
        <v>4</v>
      </c>
      <c r="C461">
        <v>42.17</v>
      </c>
      <c r="D461">
        <v>0</v>
      </c>
      <c r="E461">
        <v>0.25820315976385444</v>
      </c>
      <c r="F461" t="str">
        <f t="shared" si="7"/>
        <v>treatment</v>
      </c>
    </row>
    <row r="462" spans="1:6" x14ac:dyDescent="0.2">
      <c r="A462">
        <v>186275</v>
      </c>
      <c r="B462" t="s">
        <v>4</v>
      </c>
      <c r="C462">
        <v>42.74</v>
      </c>
      <c r="D462">
        <v>0</v>
      </c>
      <c r="E462">
        <v>0.93815590178624009</v>
      </c>
      <c r="F462" t="str">
        <f t="shared" si="7"/>
        <v>treatment</v>
      </c>
    </row>
    <row r="463" spans="1:6" x14ac:dyDescent="0.2">
      <c r="A463">
        <v>636030</v>
      </c>
      <c r="B463" t="s">
        <v>4</v>
      </c>
      <c r="C463">
        <v>45.36</v>
      </c>
      <c r="D463">
        <v>0</v>
      </c>
      <c r="E463">
        <v>0.5420908964269644</v>
      </c>
      <c r="F463" t="str">
        <f t="shared" si="7"/>
        <v>treatment</v>
      </c>
    </row>
    <row r="464" spans="1:6" x14ac:dyDescent="0.2">
      <c r="A464">
        <v>337313</v>
      </c>
      <c r="B464" t="s">
        <v>4</v>
      </c>
      <c r="C464">
        <v>45.11</v>
      </c>
      <c r="D464">
        <v>0</v>
      </c>
      <c r="E464">
        <v>0.29856887163920187</v>
      </c>
      <c r="F464" t="str">
        <f t="shared" si="7"/>
        <v>treatment</v>
      </c>
    </row>
    <row r="465" spans="1:6" x14ac:dyDescent="0.2">
      <c r="A465">
        <v>852472</v>
      </c>
      <c r="B465" t="s">
        <v>4</v>
      </c>
      <c r="C465">
        <v>46.7</v>
      </c>
      <c r="D465">
        <v>0</v>
      </c>
      <c r="E465">
        <v>0.14190432523335772</v>
      </c>
      <c r="F465" t="str">
        <f t="shared" si="7"/>
        <v>treatment</v>
      </c>
    </row>
    <row r="466" spans="1:6" x14ac:dyDescent="0.2">
      <c r="A466">
        <v>207794</v>
      </c>
      <c r="B466" t="s">
        <v>4</v>
      </c>
      <c r="C466">
        <v>51.61</v>
      </c>
      <c r="D466">
        <v>0</v>
      </c>
      <c r="E466">
        <v>0.5535425307773939</v>
      </c>
      <c r="F466" t="str">
        <f t="shared" si="7"/>
        <v>treatment</v>
      </c>
    </row>
    <row r="467" spans="1:6" x14ac:dyDescent="0.2">
      <c r="A467">
        <v>928081</v>
      </c>
      <c r="B467" t="s">
        <v>4</v>
      </c>
      <c r="C467">
        <v>44.48</v>
      </c>
      <c r="D467">
        <v>0</v>
      </c>
      <c r="E467">
        <v>0.45992670439291583</v>
      </c>
      <c r="F467" t="str">
        <f t="shared" si="7"/>
        <v>treatment</v>
      </c>
    </row>
    <row r="468" spans="1:6" x14ac:dyDescent="0.2">
      <c r="A468">
        <v>392018</v>
      </c>
      <c r="B468" t="s">
        <v>4</v>
      </c>
      <c r="C468">
        <v>43.89</v>
      </c>
      <c r="D468">
        <v>0</v>
      </c>
      <c r="E468">
        <v>0.79236594991935727</v>
      </c>
      <c r="F468" t="str">
        <f t="shared" si="7"/>
        <v>treatment</v>
      </c>
    </row>
    <row r="469" spans="1:6" x14ac:dyDescent="0.2">
      <c r="A469">
        <v>905314</v>
      </c>
      <c r="B469" t="s">
        <v>4</v>
      </c>
      <c r="C469">
        <v>41.86</v>
      </c>
      <c r="D469">
        <v>0</v>
      </c>
      <c r="E469">
        <v>0.18209612518325136</v>
      </c>
      <c r="F469" t="str">
        <f t="shared" si="7"/>
        <v>treatment</v>
      </c>
    </row>
    <row r="470" spans="1:6" x14ac:dyDescent="0.2">
      <c r="A470">
        <v>717092</v>
      </c>
      <c r="B470" t="s">
        <v>4</v>
      </c>
      <c r="C470">
        <v>47.28</v>
      </c>
      <c r="D470">
        <v>0</v>
      </c>
      <c r="E470">
        <v>0.72157350765185535</v>
      </c>
      <c r="F470" t="str">
        <f t="shared" si="7"/>
        <v>treatment</v>
      </c>
    </row>
    <row r="471" spans="1:6" x14ac:dyDescent="0.2">
      <c r="A471">
        <v>646183</v>
      </c>
      <c r="B471" t="s">
        <v>4</v>
      </c>
      <c r="C471">
        <v>47.67</v>
      </c>
      <c r="D471">
        <v>0</v>
      </c>
      <c r="E471">
        <v>0.10181808633405964</v>
      </c>
      <c r="F471" t="str">
        <f t="shared" si="7"/>
        <v>treatment</v>
      </c>
    </row>
    <row r="472" spans="1:6" x14ac:dyDescent="0.2">
      <c r="A472">
        <v>859512</v>
      </c>
      <c r="B472" t="s">
        <v>4</v>
      </c>
      <c r="C472">
        <v>44.8</v>
      </c>
      <c r="D472">
        <v>0</v>
      </c>
      <c r="E472">
        <v>3.5773904282073721E-3</v>
      </c>
      <c r="F472" t="str">
        <f t="shared" si="7"/>
        <v>treatment</v>
      </c>
    </row>
    <row r="473" spans="1:6" x14ac:dyDescent="0.2">
      <c r="A473">
        <v>366855</v>
      </c>
      <c r="B473" t="s">
        <v>4</v>
      </c>
      <c r="C473">
        <v>42.62</v>
      </c>
      <c r="D473">
        <v>0</v>
      </c>
      <c r="E473">
        <v>0.86754166629949392</v>
      </c>
      <c r="F473" t="str">
        <f t="shared" si="7"/>
        <v>treatment</v>
      </c>
    </row>
    <row r="474" spans="1:6" x14ac:dyDescent="0.2">
      <c r="A474">
        <v>893756</v>
      </c>
      <c r="B474" t="s">
        <v>4</v>
      </c>
      <c r="C474">
        <v>43.18</v>
      </c>
      <c r="D474">
        <v>0</v>
      </c>
      <c r="E474">
        <v>0.78524029119379879</v>
      </c>
      <c r="F474" t="str">
        <f t="shared" si="7"/>
        <v>treatment</v>
      </c>
    </row>
    <row r="475" spans="1:6" x14ac:dyDescent="0.2">
      <c r="A475">
        <v>928602</v>
      </c>
      <c r="B475" t="s">
        <v>4</v>
      </c>
      <c r="C475">
        <v>46.07</v>
      </c>
      <c r="D475">
        <v>0</v>
      </c>
      <c r="E475">
        <v>3.500665960113436E-2</v>
      </c>
      <c r="F475" t="str">
        <f t="shared" si="7"/>
        <v>treatment</v>
      </c>
    </row>
    <row r="476" spans="1:6" x14ac:dyDescent="0.2">
      <c r="A476">
        <v>192400</v>
      </c>
      <c r="B476" t="s">
        <v>4</v>
      </c>
      <c r="C476">
        <v>46.54</v>
      </c>
      <c r="D476">
        <v>0</v>
      </c>
      <c r="E476">
        <v>0.12117833280426038</v>
      </c>
      <c r="F476" t="str">
        <f t="shared" si="7"/>
        <v>treatment</v>
      </c>
    </row>
    <row r="477" spans="1:6" x14ac:dyDescent="0.2">
      <c r="A477">
        <v>312389</v>
      </c>
      <c r="B477" t="s">
        <v>4</v>
      </c>
      <c r="C477">
        <v>42.97</v>
      </c>
      <c r="D477">
        <v>0</v>
      </c>
      <c r="E477">
        <v>0.70664821804616995</v>
      </c>
      <c r="F477" t="str">
        <f t="shared" si="7"/>
        <v>treatment</v>
      </c>
    </row>
    <row r="478" spans="1:6" x14ac:dyDescent="0.2">
      <c r="A478">
        <v>119545</v>
      </c>
      <c r="B478" t="s">
        <v>4</v>
      </c>
      <c r="C478">
        <v>44.46</v>
      </c>
      <c r="D478">
        <v>0</v>
      </c>
      <c r="E478">
        <v>0.69686311100656295</v>
      </c>
      <c r="F478" t="str">
        <f t="shared" si="7"/>
        <v>treatment</v>
      </c>
    </row>
    <row r="479" spans="1:6" x14ac:dyDescent="0.2">
      <c r="A479">
        <v>145598</v>
      </c>
      <c r="B479" t="s">
        <v>4</v>
      </c>
      <c r="C479">
        <v>49.71</v>
      </c>
      <c r="D479">
        <v>0</v>
      </c>
      <c r="E479">
        <v>2.7243637669052134E-3</v>
      </c>
      <c r="F479" t="str">
        <f t="shared" si="7"/>
        <v>treatment</v>
      </c>
    </row>
    <row r="480" spans="1:6" x14ac:dyDescent="0.2">
      <c r="A480">
        <v>941398</v>
      </c>
      <c r="B480" t="s">
        <v>4</v>
      </c>
      <c r="C480">
        <v>43.63</v>
      </c>
      <c r="D480">
        <v>0</v>
      </c>
      <c r="E480">
        <v>0.16789026153653042</v>
      </c>
      <c r="F480" t="str">
        <f t="shared" si="7"/>
        <v>treatment</v>
      </c>
    </row>
    <row r="481" spans="1:6" x14ac:dyDescent="0.2">
      <c r="A481">
        <v>983123</v>
      </c>
      <c r="B481" t="s">
        <v>4</v>
      </c>
      <c r="C481">
        <v>49.79</v>
      </c>
      <c r="D481">
        <v>0</v>
      </c>
      <c r="E481">
        <v>0.62959253242544189</v>
      </c>
      <c r="F481" t="str">
        <f t="shared" si="7"/>
        <v>treatment</v>
      </c>
    </row>
    <row r="482" spans="1:6" x14ac:dyDescent="0.2">
      <c r="A482">
        <v>684847</v>
      </c>
      <c r="B482" t="s">
        <v>4</v>
      </c>
      <c r="C482">
        <v>49.77</v>
      </c>
      <c r="D482">
        <v>0</v>
      </c>
      <c r="E482">
        <v>0.57080511606357043</v>
      </c>
      <c r="F482" t="str">
        <f t="shared" si="7"/>
        <v>treatment</v>
      </c>
    </row>
    <row r="483" spans="1:6" x14ac:dyDescent="0.2">
      <c r="A483">
        <v>635028</v>
      </c>
      <c r="B483" t="s">
        <v>4</v>
      </c>
      <c r="C483">
        <v>45.73</v>
      </c>
      <c r="D483">
        <v>0</v>
      </c>
      <c r="E483">
        <v>0.59500980814214743</v>
      </c>
      <c r="F483" t="str">
        <f t="shared" si="7"/>
        <v>treatment</v>
      </c>
    </row>
    <row r="484" spans="1:6" x14ac:dyDescent="0.2">
      <c r="A484">
        <v>730259</v>
      </c>
      <c r="B484" t="s">
        <v>4</v>
      </c>
      <c r="C484">
        <v>44.36</v>
      </c>
      <c r="D484">
        <v>0</v>
      </c>
      <c r="E484">
        <v>0.84634344292766595</v>
      </c>
      <c r="F484" t="str">
        <f t="shared" si="7"/>
        <v>treatment</v>
      </c>
    </row>
    <row r="485" spans="1:6" x14ac:dyDescent="0.2">
      <c r="A485">
        <v>280946</v>
      </c>
      <c r="B485" t="s">
        <v>4</v>
      </c>
      <c r="C485">
        <v>41.25</v>
      </c>
      <c r="D485">
        <v>0</v>
      </c>
      <c r="E485">
        <v>0.44966501256920766</v>
      </c>
      <c r="F485" t="str">
        <f t="shared" si="7"/>
        <v>treatment</v>
      </c>
    </row>
    <row r="486" spans="1:6" x14ac:dyDescent="0.2">
      <c r="A486">
        <v>237683</v>
      </c>
      <c r="B486" t="s">
        <v>4</v>
      </c>
      <c r="C486">
        <v>46.78</v>
      </c>
      <c r="D486">
        <v>0</v>
      </c>
      <c r="E486">
        <v>0.64216585167304285</v>
      </c>
      <c r="F486" t="str">
        <f t="shared" si="7"/>
        <v>treatment</v>
      </c>
    </row>
    <row r="487" spans="1:6" x14ac:dyDescent="0.2">
      <c r="A487">
        <v>341838</v>
      </c>
      <c r="B487" t="s">
        <v>4</v>
      </c>
      <c r="C487">
        <v>42.88</v>
      </c>
      <c r="D487">
        <v>0</v>
      </c>
      <c r="E487">
        <v>0.78805865053011015</v>
      </c>
      <c r="F487" t="str">
        <f t="shared" si="7"/>
        <v>treatment</v>
      </c>
    </row>
    <row r="488" spans="1:6" x14ac:dyDescent="0.2">
      <c r="A488">
        <v>355006</v>
      </c>
      <c r="B488" t="s">
        <v>4</v>
      </c>
      <c r="C488">
        <v>48.86</v>
      </c>
      <c r="D488">
        <v>0</v>
      </c>
      <c r="E488">
        <v>0.9728844712837148</v>
      </c>
      <c r="F488" t="str">
        <f t="shared" si="7"/>
        <v>treatment</v>
      </c>
    </row>
    <row r="489" spans="1:6" x14ac:dyDescent="0.2">
      <c r="A489">
        <v>753502</v>
      </c>
      <c r="B489" t="s">
        <v>4</v>
      </c>
      <c r="C489">
        <v>47.51</v>
      </c>
      <c r="D489">
        <v>0</v>
      </c>
      <c r="E489">
        <v>0.33144207041889584</v>
      </c>
      <c r="F489" t="str">
        <f t="shared" si="7"/>
        <v>treatment</v>
      </c>
    </row>
    <row r="490" spans="1:6" x14ac:dyDescent="0.2">
      <c r="A490">
        <v>425503</v>
      </c>
      <c r="B490" t="s">
        <v>4</v>
      </c>
      <c r="C490">
        <v>45.81</v>
      </c>
      <c r="D490">
        <v>0</v>
      </c>
      <c r="E490">
        <v>0.74534006682897247</v>
      </c>
      <c r="F490" t="str">
        <f t="shared" si="7"/>
        <v>treatment</v>
      </c>
    </row>
    <row r="491" spans="1:6" x14ac:dyDescent="0.2">
      <c r="A491">
        <v>724578</v>
      </c>
      <c r="B491" t="s">
        <v>4</v>
      </c>
      <c r="C491">
        <v>47.25</v>
      </c>
      <c r="D491">
        <v>0</v>
      </c>
      <c r="E491">
        <v>0.16299686727878993</v>
      </c>
      <c r="F491" t="str">
        <f t="shared" si="7"/>
        <v>treatment</v>
      </c>
    </row>
    <row r="492" spans="1:6" x14ac:dyDescent="0.2">
      <c r="A492">
        <v>744711</v>
      </c>
      <c r="B492" t="s">
        <v>4</v>
      </c>
      <c r="C492">
        <v>46.45</v>
      </c>
      <c r="D492">
        <v>0</v>
      </c>
      <c r="E492">
        <v>0.11233536798437049</v>
      </c>
      <c r="F492" t="str">
        <f t="shared" si="7"/>
        <v>treatment</v>
      </c>
    </row>
    <row r="493" spans="1:6" x14ac:dyDescent="0.2">
      <c r="A493">
        <v>358037</v>
      </c>
      <c r="B493" t="s">
        <v>4</v>
      </c>
      <c r="C493">
        <v>49.39</v>
      </c>
      <c r="D493">
        <v>0</v>
      </c>
      <c r="E493">
        <v>0.14124177147349792</v>
      </c>
      <c r="F493" t="str">
        <f t="shared" si="7"/>
        <v>treatment</v>
      </c>
    </row>
    <row r="494" spans="1:6" x14ac:dyDescent="0.2">
      <c r="A494">
        <v>515782</v>
      </c>
      <c r="B494" t="s">
        <v>4</v>
      </c>
      <c r="C494">
        <v>48.19</v>
      </c>
      <c r="D494">
        <v>0</v>
      </c>
      <c r="E494">
        <v>0.26210886646320075</v>
      </c>
      <c r="F494" t="str">
        <f t="shared" si="7"/>
        <v>treatment</v>
      </c>
    </row>
    <row r="495" spans="1:6" x14ac:dyDescent="0.2">
      <c r="A495">
        <v>898483</v>
      </c>
      <c r="B495" t="s">
        <v>4</v>
      </c>
      <c r="C495">
        <v>46.17</v>
      </c>
      <c r="D495">
        <v>0</v>
      </c>
      <c r="E495">
        <v>0.99186739926425205</v>
      </c>
      <c r="F495" t="str">
        <f t="shared" si="7"/>
        <v>treatment</v>
      </c>
    </row>
    <row r="496" spans="1:6" x14ac:dyDescent="0.2">
      <c r="A496">
        <v>727009</v>
      </c>
      <c r="B496" t="s">
        <v>4</v>
      </c>
      <c r="C496">
        <v>48.92</v>
      </c>
      <c r="D496">
        <v>0</v>
      </c>
      <c r="E496">
        <v>0.90426369520117289</v>
      </c>
      <c r="F496" t="str">
        <f t="shared" si="7"/>
        <v>treatment</v>
      </c>
    </row>
    <row r="497" spans="1:6" x14ac:dyDescent="0.2">
      <c r="A497">
        <v>813928</v>
      </c>
      <c r="B497" t="s">
        <v>4</v>
      </c>
      <c r="C497">
        <v>47.18</v>
      </c>
      <c r="D497">
        <v>0</v>
      </c>
      <c r="E497">
        <v>0.5267777249616924</v>
      </c>
      <c r="F497" t="str">
        <f t="shared" si="7"/>
        <v>treatment</v>
      </c>
    </row>
    <row r="498" spans="1:6" x14ac:dyDescent="0.2">
      <c r="A498">
        <v>877198</v>
      </c>
      <c r="B498" t="s">
        <v>4</v>
      </c>
      <c r="C498">
        <v>47.87</v>
      </c>
      <c r="D498">
        <v>0</v>
      </c>
      <c r="E498">
        <v>0.47572551910604632</v>
      </c>
      <c r="F498" t="str">
        <f t="shared" si="7"/>
        <v>treatment</v>
      </c>
    </row>
    <row r="499" spans="1:6" x14ac:dyDescent="0.2">
      <c r="A499">
        <v>495772</v>
      </c>
      <c r="B499" t="s">
        <v>4</v>
      </c>
      <c r="C499">
        <v>44.37</v>
      </c>
      <c r="D499">
        <v>0</v>
      </c>
      <c r="E499">
        <v>0.39624617295410136</v>
      </c>
      <c r="F499" t="str">
        <f t="shared" si="7"/>
        <v>treatment</v>
      </c>
    </row>
    <row r="500" spans="1:6" x14ac:dyDescent="0.2">
      <c r="A500">
        <v>907530</v>
      </c>
      <c r="B500" t="s">
        <v>4</v>
      </c>
      <c r="C500">
        <v>45.84</v>
      </c>
      <c r="D500">
        <v>0</v>
      </c>
      <c r="E500">
        <v>0.31028609339646973</v>
      </c>
      <c r="F500" t="str">
        <f t="shared" si="7"/>
        <v>treatment</v>
      </c>
    </row>
    <row r="501" spans="1:6" x14ac:dyDescent="0.2">
      <c r="A501">
        <v>143419</v>
      </c>
      <c r="B501" t="s">
        <v>4</v>
      </c>
      <c r="C501">
        <v>44.63</v>
      </c>
      <c r="D501">
        <v>0</v>
      </c>
      <c r="E501">
        <v>0.25749341361894362</v>
      </c>
      <c r="F501" t="str">
        <f t="shared" si="7"/>
        <v>treatment</v>
      </c>
    </row>
    <row r="502" spans="1:6" x14ac:dyDescent="0.2">
      <c r="A502">
        <v>970203</v>
      </c>
      <c r="B502" t="s">
        <v>4</v>
      </c>
      <c r="C502">
        <v>45.37</v>
      </c>
      <c r="D502">
        <v>0</v>
      </c>
      <c r="E502">
        <v>0.22711267141942271</v>
      </c>
      <c r="F502" t="str">
        <f t="shared" si="7"/>
        <v>treatment</v>
      </c>
    </row>
    <row r="503" spans="1:6" x14ac:dyDescent="0.2">
      <c r="A503">
        <v>808151</v>
      </c>
      <c r="B503" t="s">
        <v>4</v>
      </c>
      <c r="C503">
        <v>44.43</v>
      </c>
      <c r="D503">
        <v>0</v>
      </c>
      <c r="E503">
        <v>0.78946326115279153</v>
      </c>
      <c r="F503" t="str">
        <f t="shared" si="7"/>
        <v>treatment</v>
      </c>
    </row>
    <row r="504" spans="1:6" x14ac:dyDescent="0.2">
      <c r="A504">
        <v>869793</v>
      </c>
      <c r="B504" t="s">
        <v>4</v>
      </c>
      <c r="C504">
        <v>47.6</v>
      </c>
      <c r="D504">
        <v>0</v>
      </c>
      <c r="E504">
        <v>0.40706300391763317</v>
      </c>
      <c r="F504" t="str">
        <f t="shared" si="7"/>
        <v>treatment</v>
      </c>
    </row>
    <row r="505" spans="1:6" x14ac:dyDescent="0.2">
      <c r="A505">
        <v>385892</v>
      </c>
      <c r="B505" t="s">
        <v>4</v>
      </c>
      <c r="C505">
        <v>46.57</v>
      </c>
      <c r="D505">
        <v>0</v>
      </c>
      <c r="E505">
        <v>8.7740800160188259E-2</v>
      </c>
      <c r="F505" t="str">
        <f t="shared" si="7"/>
        <v>treatment</v>
      </c>
    </row>
    <row r="506" spans="1:6" x14ac:dyDescent="0.2">
      <c r="A506">
        <v>663402</v>
      </c>
      <c r="B506" t="s">
        <v>4</v>
      </c>
      <c r="C506">
        <v>46.47</v>
      </c>
      <c r="D506">
        <v>0</v>
      </c>
      <c r="E506">
        <v>0.28099232444899225</v>
      </c>
      <c r="F506" t="str">
        <f t="shared" si="7"/>
        <v>treatment</v>
      </c>
    </row>
    <row r="507" spans="1:6" x14ac:dyDescent="0.2">
      <c r="A507">
        <v>600097</v>
      </c>
      <c r="B507" t="s">
        <v>4</v>
      </c>
      <c r="C507">
        <v>43.09</v>
      </c>
      <c r="D507">
        <v>0</v>
      </c>
      <c r="E507">
        <v>0.44412611080893361</v>
      </c>
      <c r="F507" t="str">
        <f t="shared" si="7"/>
        <v>treatment</v>
      </c>
    </row>
    <row r="508" spans="1:6" x14ac:dyDescent="0.2">
      <c r="A508">
        <v>444732</v>
      </c>
      <c r="B508" t="s">
        <v>4</v>
      </c>
      <c r="C508">
        <v>42.5</v>
      </c>
      <c r="D508">
        <v>0</v>
      </c>
      <c r="E508">
        <v>0.82458683205721672</v>
      </c>
      <c r="F508" t="str">
        <f t="shared" si="7"/>
        <v>treatment</v>
      </c>
    </row>
    <row r="509" spans="1:6" x14ac:dyDescent="0.2">
      <c r="A509">
        <v>198131</v>
      </c>
      <c r="B509" t="s">
        <v>4</v>
      </c>
      <c r="C509">
        <v>43.21</v>
      </c>
      <c r="D509">
        <v>0</v>
      </c>
      <c r="E509">
        <v>0.1515664507036778</v>
      </c>
      <c r="F509" t="str">
        <f t="shared" si="7"/>
        <v>treatment</v>
      </c>
    </row>
    <row r="510" spans="1:6" x14ac:dyDescent="0.2">
      <c r="A510">
        <v>286597</v>
      </c>
      <c r="B510" t="s">
        <v>4</v>
      </c>
      <c r="C510">
        <v>43.87</v>
      </c>
      <c r="D510">
        <v>0</v>
      </c>
      <c r="E510">
        <v>0.82282357617081914</v>
      </c>
      <c r="F510" t="str">
        <f t="shared" si="7"/>
        <v>treatment</v>
      </c>
    </row>
    <row r="511" spans="1:6" x14ac:dyDescent="0.2">
      <c r="A511">
        <v>193706</v>
      </c>
      <c r="B511" t="s">
        <v>4</v>
      </c>
      <c r="C511">
        <v>45.95</v>
      </c>
      <c r="D511">
        <v>0</v>
      </c>
      <c r="E511">
        <v>0.50856601499916254</v>
      </c>
      <c r="F511" t="str">
        <f t="shared" si="7"/>
        <v>treatment</v>
      </c>
    </row>
    <row r="512" spans="1:6" x14ac:dyDescent="0.2">
      <c r="A512">
        <v>522260</v>
      </c>
      <c r="B512" t="s">
        <v>4</v>
      </c>
      <c r="C512">
        <v>48.9</v>
      </c>
      <c r="D512">
        <v>0</v>
      </c>
      <c r="E512">
        <v>0.91965626038434112</v>
      </c>
      <c r="F512" t="str">
        <f t="shared" si="7"/>
        <v>treatment</v>
      </c>
    </row>
    <row r="513" spans="1:6" x14ac:dyDescent="0.2">
      <c r="A513">
        <v>537895</v>
      </c>
      <c r="B513" t="s">
        <v>4</v>
      </c>
      <c r="C513">
        <v>43.11</v>
      </c>
      <c r="D513">
        <v>0</v>
      </c>
      <c r="E513">
        <v>9.5175812116363945E-2</v>
      </c>
      <c r="F513" t="str">
        <f t="shared" si="7"/>
        <v>treatment</v>
      </c>
    </row>
    <row r="514" spans="1:6" x14ac:dyDescent="0.2">
      <c r="A514">
        <v>945425</v>
      </c>
      <c r="B514" t="s">
        <v>4</v>
      </c>
      <c r="C514">
        <v>49.28</v>
      </c>
      <c r="D514">
        <v>0</v>
      </c>
      <c r="E514">
        <v>0.79937266172880594</v>
      </c>
      <c r="F514" t="str">
        <f t="shared" si="7"/>
        <v>treatment</v>
      </c>
    </row>
    <row r="515" spans="1:6" x14ac:dyDescent="0.2">
      <c r="A515">
        <v>941491</v>
      </c>
      <c r="B515" t="s">
        <v>4</v>
      </c>
      <c r="C515">
        <v>42</v>
      </c>
      <c r="D515">
        <v>0</v>
      </c>
      <c r="E515">
        <v>0.95281537392510851</v>
      </c>
      <c r="F515" t="str">
        <f t="shared" ref="F515:F578" si="8">IF(AND(E515&lt;0.5,B515="control"),"A1",IF(AND(E515&gt;0.5,B515="control"),"A2","treatment"))</f>
        <v>treatment</v>
      </c>
    </row>
    <row r="516" spans="1:6" x14ac:dyDescent="0.2">
      <c r="A516">
        <v>422829</v>
      </c>
      <c r="B516" t="s">
        <v>4</v>
      </c>
      <c r="C516">
        <v>43.52</v>
      </c>
      <c r="D516">
        <v>0</v>
      </c>
      <c r="E516">
        <v>0.30675866715718569</v>
      </c>
      <c r="F516" t="str">
        <f t="shared" si="8"/>
        <v>treatment</v>
      </c>
    </row>
    <row r="517" spans="1:6" x14ac:dyDescent="0.2">
      <c r="A517">
        <v>658474</v>
      </c>
      <c r="B517" t="s">
        <v>4</v>
      </c>
      <c r="C517">
        <v>45.32</v>
      </c>
      <c r="D517">
        <v>0</v>
      </c>
      <c r="E517">
        <v>0.56036445634229626</v>
      </c>
      <c r="F517" t="str">
        <f t="shared" si="8"/>
        <v>treatment</v>
      </c>
    </row>
    <row r="518" spans="1:6" x14ac:dyDescent="0.2">
      <c r="A518">
        <v>943432</v>
      </c>
      <c r="B518" t="s">
        <v>4</v>
      </c>
      <c r="C518">
        <v>51.12</v>
      </c>
      <c r="D518">
        <v>0</v>
      </c>
      <c r="E518">
        <v>0.55799716093187857</v>
      </c>
      <c r="F518" t="str">
        <f t="shared" si="8"/>
        <v>treatment</v>
      </c>
    </row>
    <row r="519" spans="1:6" x14ac:dyDescent="0.2">
      <c r="A519">
        <v>580869</v>
      </c>
      <c r="B519" t="s">
        <v>4</v>
      </c>
      <c r="C519">
        <v>43.94</v>
      </c>
      <c r="D519">
        <v>0</v>
      </c>
      <c r="E519">
        <v>0.60341807752507215</v>
      </c>
      <c r="F519" t="str">
        <f t="shared" si="8"/>
        <v>treatment</v>
      </c>
    </row>
    <row r="520" spans="1:6" x14ac:dyDescent="0.2">
      <c r="A520">
        <v>379735</v>
      </c>
      <c r="B520" t="s">
        <v>4</v>
      </c>
      <c r="C520">
        <v>48.26</v>
      </c>
      <c r="D520">
        <v>0</v>
      </c>
      <c r="E520">
        <v>0.1308388326120089</v>
      </c>
      <c r="F520" t="str">
        <f t="shared" si="8"/>
        <v>treatment</v>
      </c>
    </row>
    <row r="521" spans="1:6" x14ac:dyDescent="0.2">
      <c r="A521">
        <v>446640</v>
      </c>
      <c r="B521" t="s">
        <v>4</v>
      </c>
      <c r="C521">
        <v>47.88</v>
      </c>
      <c r="D521">
        <v>0</v>
      </c>
      <c r="E521">
        <v>0.40433481708393548</v>
      </c>
      <c r="F521" t="str">
        <f t="shared" si="8"/>
        <v>treatment</v>
      </c>
    </row>
    <row r="522" spans="1:6" x14ac:dyDescent="0.2">
      <c r="A522">
        <v>918525</v>
      </c>
      <c r="B522" t="s">
        <v>4</v>
      </c>
      <c r="C522">
        <v>46.31</v>
      </c>
      <c r="D522">
        <v>0</v>
      </c>
      <c r="E522">
        <v>0.79876888954275682</v>
      </c>
      <c r="F522" t="str">
        <f t="shared" si="8"/>
        <v>treatment</v>
      </c>
    </row>
    <row r="523" spans="1:6" x14ac:dyDescent="0.2">
      <c r="A523">
        <v>770625</v>
      </c>
      <c r="B523" t="s">
        <v>4</v>
      </c>
      <c r="C523">
        <v>44.18</v>
      </c>
      <c r="D523">
        <v>0</v>
      </c>
      <c r="E523">
        <v>0.89526762096166179</v>
      </c>
      <c r="F523" t="str">
        <f t="shared" si="8"/>
        <v>treatment</v>
      </c>
    </row>
    <row r="524" spans="1:6" x14ac:dyDescent="0.2">
      <c r="A524">
        <v>362287</v>
      </c>
      <c r="B524" t="s">
        <v>4</v>
      </c>
      <c r="C524">
        <v>47.16</v>
      </c>
      <c r="D524">
        <v>0</v>
      </c>
      <c r="E524">
        <v>0.3758341956898712</v>
      </c>
      <c r="F524" t="str">
        <f t="shared" si="8"/>
        <v>treatment</v>
      </c>
    </row>
    <row r="525" spans="1:6" x14ac:dyDescent="0.2">
      <c r="A525">
        <v>274613</v>
      </c>
      <c r="B525" t="s">
        <v>4</v>
      </c>
      <c r="C525">
        <v>45.13</v>
      </c>
      <c r="D525">
        <v>0</v>
      </c>
      <c r="E525">
        <v>0.5600835114581546</v>
      </c>
      <c r="F525" t="str">
        <f t="shared" si="8"/>
        <v>treatment</v>
      </c>
    </row>
    <row r="526" spans="1:6" x14ac:dyDescent="0.2">
      <c r="A526">
        <v>876680</v>
      </c>
      <c r="B526" t="s">
        <v>4</v>
      </c>
      <c r="C526">
        <v>45.21</v>
      </c>
      <c r="D526">
        <v>0</v>
      </c>
      <c r="E526">
        <v>0.61732402859683344</v>
      </c>
      <c r="F526" t="str">
        <f t="shared" si="8"/>
        <v>treatment</v>
      </c>
    </row>
    <row r="527" spans="1:6" x14ac:dyDescent="0.2">
      <c r="A527">
        <v>610637</v>
      </c>
      <c r="B527" t="s">
        <v>4</v>
      </c>
      <c r="C527">
        <v>48.59</v>
      </c>
      <c r="D527">
        <v>0</v>
      </c>
      <c r="E527">
        <v>0.88611717195558715</v>
      </c>
      <c r="F527" t="str">
        <f t="shared" si="8"/>
        <v>treatment</v>
      </c>
    </row>
    <row r="528" spans="1:6" x14ac:dyDescent="0.2">
      <c r="A528">
        <v>305614</v>
      </c>
      <c r="B528" t="s">
        <v>4</v>
      </c>
      <c r="C528">
        <v>44.55</v>
      </c>
      <c r="D528">
        <v>0</v>
      </c>
      <c r="E528">
        <v>0.73620505458627905</v>
      </c>
      <c r="F528" t="str">
        <f t="shared" si="8"/>
        <v>treatment</v>
      </c>
    </row>
    <row r="529" spans="1:6" x14ac:dyDescent="0.2">
      <c r="A529">
        <v>652176</v>
      </c>
      <c r="B529" t="s">
        <v>4</v>
      </c>
      <c r="C529">
        <v>48.81</v>
      </c>
      <c r="D529">
        <v>0</v>
      </c>
      <c r="E529">
        <v>0.63924347828734907</v>
      </c>
      <c r="F529" t="str">
        <f t="shared" si="8"/>
        <v>treatment</v>
      </c>
    </row>
    <row r="530" spans="1:6" x14ac:dyDescent="0.2">
      <c r="A530">
        <v>339273</v>
      </c>
      <c r="B530" t="s">
        <v>4</v>
      </c>
      <c r="C530">
        <v>49.54</v>
      </c>
      <c r="D530">
        <v>0</v>
      </c>
      <c r="E530">
        <v>0.27308548413840483</v>
      </c>
      <c r="F530" t="str">
        <f t="shared" si="8"/>
        <v>treatment</v>
      </c>
    </row>
    <row r="531" spans="1:6" x14ac:dyDescent="0.2">
      <c r="A531">
        <v>915626</v>
      </c>
      <c r="B531" t="s">
        <v>4</v>
      </c>
      <c r="C531">
        <v>48.05</v>
      </c>
      <c r="D531">
        <v>0</v>
      </c>
      <c r="E531">
        <v>0.96481372407587396</v>
      </c>
      <c r="F531" t="str">
        <f t="shared" si="8"/>
        <v>treatment</v>
      </c>
    </row>
    <row r="532" spans="1:6" x14ac:dyDescent="0.2">
      <c r="A532">
        <v>790688</v>
      </c>
      <c r="B532" t="s">
        <v>4</v>
      </c>
      <c r="C532">
        <v>47.77</v>
      </c>
      <c r="D532">
        <v>0</v>
      </c>
      <c r="E532">
        <v>0.77764980527062688</v>
      </c>
      <c r="F532" t="str">
        <f t="shared" si="8"/>
        <v>treatment</v>
      </c>
    </row>
    <row r="533" spans="1:6" x14ac:dyDescent="0.2">
      <c r="A533">
        <v>316787</v>
      </c>
      <c r="B533" t="s">
        <v>4</v>
      </c>
      <c r="C533">
        <v>47.64</v>
      </c>
      <c r="D533">
        <v>0</v>
      </c>
      <c r="E533">
        <v>0.61981422794829888</v>
      </c>
      <c r="F533" t="str">
        <f t="shared" si="8"/>
        <v>treatment</v>
      </c>
    </row>
    <row r="534" spans="1:6" x14ac:dyDescent="0.2">
      <c r="A534">
        <v>660323</v>
      </c>
      <c r="B534" t="s">
        <v>4</v>
      </c>
      <c r="C534">
        <v>46.14</v>
      </c>
      <c r="D534">
        <v>0</v>
      </c>
      <c r="E534">
        <v>0.80399699882210263</v>
      </c>
      <c r="F534" t="str">
        <f t="shared" si="8"/>
        <v>treatment</v>
      </c>
    </row>
    <row r="535" spans="1:6" x14ac:dyDescent="0.2">
      <c r="A535">
        <v>715169</v>
      </c>
      <c r="B535" t="s">
        <v>4</v>
      </c>
      <c r="C535">
        <v>41.61</v>
      </c>
      <c r="D535">
        <v>0</v>
      </c>
      <c r="E535">
        <v>0.57508138840179501</v>
      </c>
      <c r="F535" t="str">
        <f t="shared" si="8"/>
        <v>treatment</v>
      </c>
    </row>
    <row r="536" spans="1:6" x14ac:dyDescent="0.2">
      <c r="A536">
        <v>440271</v>
      </c>
      <c r="B536" t="s">
        <v>4</v>
      </c>
      <c r="C536">
        <v>46.36</v>
      </c>
      <c r="D536">
        <v>0</v>
      </c>
      <c r="E536">
        <v>0.39107049957204787</v>
      </c>
      <c r="F536" t="str">
        <f t="shared" si="8"/>
        <v>treatment</v>
      </c>
    </row>
    <row r="537" spans="1:6" x14ac:dyDescent="0.2">
      <c r="A537">
        <v>272807</v>
      </c>
      <c r="B537" t="s">
        <v>4</v>
      </c>
      <c r="C537">
        <v>44.72</v>
      </c>
      <c r="D537">
        <v>0</v>
      </c>
      <c r="E537">
        <v>0.12970238041277915</v>
      </c>
      <c r="F537" t="str">
        <f t="shared" si="8"/>
        <v>treatment</v>
      </c>
    </row>
    <row r="538" spans="1:6" x14ac:dyDescent="0.2">
      <c r="A538">
        <v>287202</v>
      </c>
      <c r="B538" t="s">
        <v>4</v>
      </c>
      <c r="C538">
        <v>42.69</v>
      </c>
      <c r="D538">
        <v>0</v>
      </c>
      <c r="E538">
        <v>0.35065481666105236</v>
      </c>
      <c r="F538" t="str">
        <f t="shared" si="8"/>
        <v>treatment</v>
      </c>
    </row>
    <row r="539" spans="1:6" x14ac:dyDescent="0.2">
      <c r="A539">
        <v>728098</v>
      </c>
      <c r="B539" t="s">
        <v>4</v>
      </c>
      <c r="C539">
        <v>45.6</v>
      </c>
      <c r="D539">
        <v>0</v>
      </c>
      <c r="E539">
        <v>3.5454748157607296E-3</v>
      </c>
      <c r="F539" t="str">
        <f t="shared" si="8"/>
        <v>treatment</v>
      </c>
    </row>
    <row r="540" spans="1:6" x14ac:dyDescent="0.2">
      <c r="A540">
        <v>718979</v>
      </c>
      <c r="B540" t="s">
        <v>4</v>
      </c>
      <c r="C540">
        <v>44.62</v>
      </c>
      <c r="D540">
        <v>0</v>
      </c>
      <c r="E540">
        <v>0.33418050007842326</v>
      </c>
      <c r="F540" t="str">
        <f t="shared" si="8"/>
        <v>treatment</v>
      </c>
    </row>
    <row r="541" spans="1:6" x14ac:dyDescent="0.2">
      <c r="A541">
        <v>129831</v>
      </c>
      <c r="B541" t="s">
        <v>4</v>
      </c>
      <c r="C541">
        <v>43.74</v>
      </c>
      <c r="D541">
        <v>0</v>
      </c>
      <c r="E541">
        <v>9.6780302696932496E-2</v>
      </c>
      <c r="F541" t="str">
        <f t="shared" si="8"/>
        <v>treatment</v>
      </c>
    </row>
    <row r="542" spans="1:6" x14ac:dyDescent="0.2">
      <c r="A542">
        <v>126184</v>
      </c>
      <c r="B542" t="s">
        <v>4</v>
      </c>
      <c r="C542">
        <v>45.55</v>
      </c>
      <c r="D542">
        <v>0</v>
      </c>
      <c r="E542">
        <v>0.88899193634118456</v>
      </c>
      <c r="F542" t="str">
        <f t="shared" si="8"/>
        <v>treatment</v>
      </c>
    </row>
    <row r="543" spans="1:6" x14ac:dyDescent="0.2">
      <c r="A543">
        <v>942626</v>
      </c>
      <c r="B543" t="s">
        <v>4</v>
      </c>
      <c r="C543">
        <v>42.02</v>
      </c>
      <c r="D543">
        <v>0</v>
      </c>
      <c r="E543">
        <v>0.17064566951495796</v>
      </c>
      <c r="F543" t="str">
        <f t="shared" si="8"/>
        <v>treatment</v>
      </c>
    </row>
    <row r="544" spans="1:6" x14ac:dyDescent="0.2">
      <c r="A544">
        <v>798614</v>
      </c>
      <c r="B544" t="s">
        <v>4</v>
      </c>
      <c r="C544">
        <v>49.08</v>
      </c>
      <c r="D544">
        <v>0</v>
      </c>
      <c r="E544">
        <v>8.4156108693877241E-2</v>
      </c>
      <c r="F544" t="str">
        <f t="shared" si="8"/>
        <v>treatment</v>
      </c>
    </row>
    <row r="545" spans="1:6" x14ac:dyDescent="0.2">
      <c r="A545">
        <v>891700</v>
      </c>
      <c r="B545" t="s">
        <v>4</v>
      </c>
      <c r="C545">
        <v>44.39</v>
      </c>
      <c r="D545">
        <v>0</v>
      </c>
      <c r="E545">
        <v>0.18629780138749152</v>
      </c>
      <c r="F545" t="str">
        <f t="shared" si="8"/>
        <v>treatment</v>
      </c>
    </row>
    <row r="546" spans="1:6" x14ac:dyDescent="0.2">
      <c r="A546">
        <v>577208</v>
      </c>
      <c r="B546" t="s">
        <v>4</v>
      </c>
      <c r="C546">
        <v>45.74</v>
      </c>
      <c r="D546">
        <v>0</v>
      </c>
      <c r="E546">
        <v>0.73743784852189931</v>
      </c>
      <c r="F546" t="str">
        <f t="shared" si="8"/>
        <v>treatment</v>
      </c>
    </row>
    <row r="547" spans="1:6" x14ac:dyDescent="0.2">
      <c r="A547">
        <v>988557</v>
      </c>
      <c r="B547" t="s">
        <v>4</v>
      </c>
      <c r="C547">
        <v>46.31</v>
      </c>
      <c r="D547">
        <v>0</v>
      </c>
      <c r="E547">
        <v>0.67154042295165906</v>
      </c>
      <c r="F547" t="str">
        <f t="shared" si="8"/>
        <v>treatment</v>
      </c>
    </row>
    <row r="548" spans="1:6" x14ac:dyDescent="0.2">
      <c r="A548">
        <v>589740</v>
      </c>
      <c r="B548" t="s">
        <v>4</v>
      </c>
      <c r="C548">
        <v>47.94</v>
      </c>
      <c r="D548">
        <v>0</v>
      </c>
      <c r="E548">
        <v>0.72681269773949431</v>
      </c>
      <c r="F548" t="str">
        <f t="shared" si="8"/>
        <v>treatment</v>
      </c>
    </row>
    <row r="549" spans="1:6" x14ac:dyDescent="0.2">
      <c r="A549">
        <v>376889</v>
      </c>
      <c r="B549" t="s">
        <v>4</v>
      </c>
      <c r="C549">
        <v>45.42</v>
      </c>
      <c r="D549">
        <v>0</v>
      </c>
      <c r="E549">
        <v>0.55695840250789141</v>
      </c>
      <c r="F549" t="str">
        <f t="shared" si="8"/>
        <v>treatment</v>
      </c>
    </row>
    <row r="550" spans="1:6" x14ac:dyDescent="0.2">
      <c r="A550">
        <v>707437</v>
      </c>
      <c r="B550" t="s">
        <v>4</v>
      </c>
      <c r="C550">
        <v>46.48</v>
      </c>
      <c r="D550">
        <v>0</v>
      </c>
      <c r="E550">
        <v>0.71744514923010538</v>
      </c>
      <c r="F550" t="str">
        <f t="shared" si="8"/>
        <v>treatment</v>
      </c>
    </row>
    <row r="551" spans="1:6" x14ac:dyDescent="0.2">
      <c r="A551">
        <v>362226</v>
      </c>
      <c r="B551" t="s">
        <v>4</v>
      </c>
      <c r="C551">
        <v>47.03</v>
      </c>
      <c r="D551">
        <v>0</v>
      </c>
      <c r="E551">
        <v>0.33275634673993226</v>
      </c>
      <c r="F551" t="str">
        <f t="shared" si="8"/>
        <v>treatment</v>
      </c>
    </row>
    <row r="552" spans="1:6" x14ac:dyDescent="0.2">
      <c r="A552">
        <v>141148</v>
      </c>
      <c r="B552" t="s">
        <v>4</v>
      </c>
      <c r="C552">
        <v>48.17</v>
      </c>
      <c r="D552">
        <v>0</v>
      </c>
      <c r="E552">
        <v>8.3397456336098519E-2</v>
      </c>
      <c r="F552" t="str">
        <f t="shared" si="8"/>
        <v>treatment</v>
      </c>
    </row>
    <row r="553" spans="1:6" x14ac:dyDescent="0.2">
      <c r="A553">
        <v>949527</v>
      </c>
      <c r="B553" t="s">
        <v>4</v>
      </c>
      <c r="C553">
        <v>49.55</v>
      </c>
      <c r="D553">
        <v>0</v>
      </c>
      <c r="E553">
        <v>0.11198445117868994</v>
      </c>
      <c r="F553" t="str">
        <f t="shared" si="8"/>
        <v>treatment</v>
      </c>
    </row>
    <row r="554" spans="1:6" x14ac:dyDescent="0.2">
      <c r="A554">
        <v>215267</v>
      </c>
      <c r="B554" t="s">
        <v>4</v>
      </c>
      <c r="C554">
        <v>49.49</v>
      </c>
      <c r="D554">
        <v>0</v>
      </c>
      <c r="E554">
        <v>0.35376561610454704</v>
      </c>
      <c r="F554" t="str">
        <f t="shared" si="8"/>
        <v>treatment</v>
      </c>
    </row>
    <row r="555" spans="1:6" x14ac:dyDescent="0.2">
      <c r="A555">
        <v>396429</v>
      </c>
      <c r="B555" t="s">
        <v>4</v>
      </c>
      <c r="C555">
        <v>44.6</v>
      </c>
      <c r="D555">
        <v>0</v>
      </c>
      <c r="E555">
        <v>0.70024037990602772</v>
      </c>
      <c r="F555" t="str">
        <f t="shared" si="8"/>
        <v>treatment</v>
      </c>
    </row>
    <row r="556" spans="1:6" x14ac:dyDescent="0.2">
      <c r="A556">
        <v>168232</v>
      </c>
      <c r="B556" t="s">
        <v>4</v>
      </c>
      <c r="C556">
        <v>45</v>
      </c>
      <c r="D556">
        <v>0</v>
      </c>
      <c r="E556">
        <v>0.26463410166407497</v>
      </c>
      <c r="F556" t="str">
        <f t="shared" si="8"/>
        <v>treatment</v>
      </c>
    </row>
    <row r="557" spans="1:6" x14ac:dyDescent="0.2">
      <c r="A557">
        <v>145720</v>
      </c>
      <c r="B557" t="s">
        <v>4</v>
      </c>
      <c r="C557">
        <v>46.08</v>
      </c>
      <c r="D557">
        <v>0</v>
      </c>
      <c r="E557">
        <v>0.49000651538326623</v>
      </c>
      <c r="F557" t="str">
        <f t="shared" si="8"/>
        <v>treatment</v>
      </c>
    </row>
    <row r="558" spans="1:6" x14ac:dyDescent="0.2">
      <c r="A558">
        <v>999445</v>
      </c>
      <c r="B558" t="s">
        <v>4</v>
      </c>
      <c r="C558">
        <v>46.29</v>
      </c>
      <c r="D558">
        <v>0</v>
      </c>
      <c r="E558">
        <v>0.19976436102771467</v>
      </c>
      <c r="F558" t="str">
        <f t="shared" si="8"/>
        <v>treatment</v>
      </c>
    </row>
    <row r="559" spans="1:6" x14ac:dyDescent="0.2">
      <c r="A559">
        <v>614355</v>
      </c>
      <c r="B559" t="s">
        <v>4</v>
      </c>
      <c r="C559">
        <v>45.43</v>
      </c>
      <c r="D559">
        <v>0</v>
      </c>
      <c r="E559">
        <v>0.8298571959820864</v>
      </c>
      <c r="F559" t="str">
        <f t="shared" si="8"/>
        <v>treatment</v>
      </c>
    </row>
    <row r="560" spans="1:6" x14ac:dyDescent="0.2">
      <c r="A560">
        <v>865291</v>
      </c>
      <c r="B560" t="s">
        <v>4</v>
      </c>
      <c r="C560">
        <v>48.81</v>
      </c>
      <c r="D560">
        <v>0</v>
      </c>
      <c r="E560">
        <v>0.40022738225506449</v>
      </c>
      <c r="F560" t="str">
        <f t="shared" si="8"/>
        <v>treatment</v>
      </c>
    </row>
    <row r="561" spans="1:6" x14ac:dyDescent="0.2">
      <c r="A561">
        <v>933548</v>
      </c>
      <c r="B561" t="s">
        <v>4</v>
      </c>
      <c r="C561">
        <v>44.68</v>
      </c>
      <c r="D561">
        <v>0</v>
      </c>
      <c r="E561">
        <v>4.617035083742016E-2</v>
      </c>
      <c r="F561" t="str">
        <f t="shared" si="8"/>
        <v>treatment</v>
      </c>
    </row>
    <row r="562" spans="1:6" x14ac:dyDescent="0.2">
      <c r="A562">
        <v>756506</v>
      </c>
      <c r="B562" t="s">
        <v>4</v>
      </c>
      <c r="C562">
        <v>44.8</v>
      </c>
      <c r="D562">
        <v>0</v>
      </c>
      <c r="E562">
        <v>0.30880744026082796</v>
      </c>
      <c r="F562" t="str">
        <f t="shared" si="8"/>
        <v>treatment</v>
      </c>
    </row>
    <row r="563" spans="1:6" x14ac:dyDescent="0.2">
      <c r="A563">
        <v>515792</v>
      </c>
      <c r="B563" t="s">
        <v>4</v>
      </c>
      <c r="C563">
        <v>44.38</v>
      </c>
      <c r="D563">
        <v>0</v>
      </c>
      <c r="E563">
        <v>0.98508587056044761</v>
      </c>
      <c r="F563" t="str">
        <f t="shared" si="8"/>
        <v>treatment</v>
      </c>
    </row>
    <row r="564" spans="1:6" x14ac:dyDescent="0.2">
      <c r="A564">
        <v>761837</v>
      </c>
      <c r="B564" t="s">
        <v>4</v>
      </c>
      <c r="C564">
        <v>42.2</v>
      </c>
      <c r="D564">
        <v>0</v>
      </c>
      <c r="E564">
        <v>2.6317529994598687E-2</v>
      </c>
      <c r="F564" t="str">
        <f t="shared" si="8"/>
        <v>treatment</v>
      </c>
    </row>
    <row r="565" spans="1:6" x14ac:dyDescent="0.2">
      <c r="A565">
        <v>489683</v>
      </c>
      <c r="B565" t="s">
        <v>4</v>
      </c>
      <c r="C565">
        <v>41.98</v>
      </c>
      <c r="D565">
        <v>0</v>
      </c>
      <c r="E565">
        <v>2.9076738376345501E-2</v>
      </c>
      <c r="F565" t="str">
        <f t="shared" si="8"/>
        <v>treatment</v>
      </c>
    </row>
    <row r="566" spans="1:6" x14ac:dyDescent="0.2">
      <c r="A566">
        <v>256552</v>
      </c>
      <c r="B566" t="s">
        <v>4</v>
      </c>
      <c r="C566">
        <v>49.41</v>
      </c>
      <c r="D566">
        <v>0</v>
      </c>
      <c r="E566">
        <v>0.6498917456504516</v>
      </c>
      <c r="F566" t="str">
        <f t="shared" si="8"/>
        <v>treatment</v>
      </c>
    </row>
    <row r="567" spans="1:6" x14ac:dyDescent="0.2">
      <c r="A567">
        <v>990344</v>
      </c>
      <c r="B567" t="s">
        <v>4</v>
      </c>
      <c r="C567">
        <v>46.85</v>
      </c>
      <c r="D567">
        <v>0</v>
      </c>
      <c r="E567">
        <v>0.5267781335999322</v>
      </c>
      <c r="F567" t="str">
        <f t="shared" si="8"/>
        <v>treatment</v>
      </c>
    </row>
    <row r="568" spans="1:6" x14ac:dyDescent="0.2">
      <c r="A568">
        <v>796935</v>
      </c>
      <c r="B568" t="s">
        <v>4</v>
      </c>
      <c r="C568">
        <v>46.93</v>
      </c>
      <c r="D568">
        <v>0</v>
      </c>
      <c r="E568">
        <v>0.16026176042974327</v>
      </c>
      <c r="F568" t="str">
        <f t="shared" si="8"/>
        <v>treatment</v>
      </c>
    </row>
    <row r="569" spans="1:6" x14ac:dyDescent="0.2">
      <c r="A569">
        <v>577510</v>
      </c>
      <c r="B569" t="s">
        <v>4</v>
      </c>
      <c r="C569">
        <v>49.38</v>
      </c>
      <c r="D569">
        <v>0</v>
      </c>
      <c r="E569">
        <v>0.56492106961203803</v>
      </c>
      <c r="F569" t="str">
        <f t="shared" si="8"/>
        <v>treatment</v>
      </c>
    </row>
    <row r="570" spans="1:6" x14ac:dyDescent="0.2">
      <c r="A570">
        <v>320576</v>
      </c>
      <c r="B570" t="s">
        <v>4</v>
      </c>
      <c r="C570">
        <v>51.45</v>
      </c>
      <c r="D570">
        <v>0</v>
      </c>
      <c r="E570">
        <v>0.87414518897101112</v>
      </c>
      <c r="F570" t="str">
        <f t="shared" si="8"/>
        <v>treatment</v>
      </c>
    </row>
    <row r="571" spans="1:6" x14ac:dyDescent="0.2">
      <c r="A571">
        <v>734359</v>
      </c>
      <c r="B571" t="s">
        <v>4</v>
      </c>
      <c r="C571">
        <v>48.47</v>
      </c>
      <c r="D571">
        <v>0</v>
      </c>
      <c r="E571">
        <v>0.83458220712332898</v>
      </c>
      <c r="F571" t="str">
        <f t="shared" si="8"/>
        <v>treatment</v>
      </c>
    </row>
    <row r="572" spans="1:6" x14ac:dyDescent="0.2">
      <c r="A572">
        <v>732781</v>
      </c>
      <c r="B572" t="s">
        <v>4</v>
      </c>
      <c r="C572">
        <v>47.64</v>
      </c>
      <c r="D572">
        <v>0</v>
      </c>
      <c r="E572">
        <v>0.69708912052386951</v>
      </c>
      <c r="F572" t="str">
        <f t="shared" si="8"/>
        <v>treatment</v>
      </c>
    </row>
    <row r="573" spans="1:6" x14ac:dyDescent="0.2">
      <c r="A573">
        <v>165846</v>
      </c>
      <c r="B573" t="s">
        <v>4</v>
      </c>
      <c r="C573">
        <v>47.16</v>
      </c>
      <c r="D573">
        <v>0</v>
      </c>
      <c r="E573">
        <v>0.27518710998296514</v>
      </c>
      <c r="F573" t="str">
        <f t="shared" si="8"/>
        <v>treatment</v>
      </c>
    </row>
    <row r="574" spans="1:6" x14ac:dyDescent="0.2">
      <c r="A574">
        <v>701765</v>
      </c>
      <c r="B574" t="s">
        <v>4</v>
      </c>
      <c r="C574">
        <v>47.65</v>
      </c>
      <c r="D574">
        <v>0</v>
      </c>
      <c r="E574">
        <v>0.85001394781963246</v>
      </c>
      <c r="F574" t="str">
        <f t="shared" si="8"/>
        <v>treatment</v>
      </c>
    </row>
    <row r="575" spans="1:6" x14ac:dyDescent="0.2">
      <c r="A575">
        <v>986107</v>
      </c>
      <c r="B575" t="s">
        <v>4</v>
      </c>
      <c r="C575">
        <v>49.49</v>
      </c>
      <c r="D575">
        <v>0</v>
      </c>
      <c r="E575">
        <v>0.51153199717707143</v>
      </c>
      <c r="F575" t="str">
        <f t="shared" si="8"/>
        <v>treatment</v>
      </c>
    </row>
    <row r="576" spans="1:6" x14ac:dyDescent="0.2">
      <c r="A576">
        <v>629118</v>
      </c>
      <c r="B576" t="s">
        <v>4</v>
      </c>
      <c r="C576">
        <v>44.84</v>
      </c>
      <c r="D576">
        <v>0</v>
      </c>
      <c r="E576">
        <v>0.28917922612634361</v>
      </c>
      <c r="F576" t="str">
        <f t="shared" si="8"/>
        <v>treatment</v>
      </c>
    </row>
    <row r="577" spans="1:6" x14ac:dyDescent="0.2">
      <c r="A577">
        <v>645952</v>
      </c>
      <c r="B577" t="s">
        <v>4</v>
      </c>
      <c r="C577">
        <v>46.42</v>
      </c>
      <c r="D577">
        <v>0</v>
      </c>
      <c r="E577">
        <v>6.4419927854341807E-2</v>
      </c>
      <c r="F577" t="str">
        <f t="shared" si="8"/>
        <v>treatment</v>
      </c>
    </row>
    <row r="578" spans="1:6" x14ac:dyDescent="0.2">
      <c r="A578">
        <v>424582</v>
      </c>
      <c r="B578" t="s">
        <v>4</v>
      </c>
      <c r="C578">
        <v>43.87</v>
      </c>
      <c r="D578">
        <v>0</v>
      </c>
      <c r="E578">
        <v>0.11846273509032035</v>
      </c>
      <c r="F578" t="str">
        <f t="shared" si="8"/>
        <v>treatment</v>
      </c>
    </row>
    <row r="579" spans="1:6" x14ac:dyDescent="0.2">
      <c r="A579">
        <v>468261</v>
      </c>
      <c r="B579" t="s">
        <v>4</v>
      </c>
      <c r="C579">
        <v>45.61</v>
      </c>
      <c r="D579">
        <v>0</v>
      </c>
      <c r="E579">
        <v>0.41291810173371324</v>
      </c>
      <c r="F579" t="str">
        <f t="shared" ref="F579:F642" si="9">IF(AND(E579&lt;0.5,B579="control"),"A1",IF(AND(E579&gt;0.5,B579="control"),"A2","treatment"))</f>
        <v>treatment</v>
      </c>
    </row>
    <row r="580" spans="1:6" x14ac:dyDescent="0.2">
      <c r="A580">
        <v>282108</v>
      </c>
      <c r="B580" t="s">
        <v>4</v>
      </c>
      <c r="C580">
        <v>45.63</v>
      </c>
      <c r="D580">
        <v>0</v>
      </c>
      <c r="E580">
        <v>0.51095889402143002</v>
      </c>
      <c r="F580" t="str">
        <f t="shared" si="9"/>
        <v>treatment</v>
      </c>
    </row>
    <row r="581" spans="1:6" x14ac:dyDescent="0.2">
      <c r="A581">
        <v>288603</v>
      </c>
      <c r="B581" t="s">
        <v>4</v>
      </c>
      <c r="C581">
        <v>45.3</v>
      </c>
      <c r="D581">
        <v>0</v>
      </c>
      <c r="E581">
        <v>0.13378017863176372</v>
      </c>
      <c r="F581" t="str">
        <f t="shared" si="9"/>
        <v>treatment</v>
      </c>
    </row>
    <row r="582" spans="1:6" x14ac:dyDescent="0.2">
      <c r="A582">
        <v>869008</v>
      </c>
      <c r="B582" t="s">
        <v>4</v>
      </c>
      <c r="C582">
        <v>41.8</v>
      </c>
      <c r="D582">
        <v>0</v>
      </c>
      <c r="E582">
        <v>0.32347029792939053</v>
      </c>
      <c r="F582" t="str">
        <f t="shared" si="9"/>
        <v>treatment</v>
      </c>
    </row>
    <row r="583" spans="1:6" x14ac:dyDescent="0.2">
      <c r="A583">
        <v>572771</v>
      </c>
      <c r="B583" t="s">
        <v>4</v>
      </c>
      <c r="C583">
        <v>47.33</v>
      </c>
      <c r="D583">
        <v>0</v>
      </c>
      <c r="E583">
        <v>3.891472784363792E-2</v>
      </c>
      <c r="F583" t="str">
        <f t="shared" si="9"/>
        <v>treatment</v>
      </c>
    </row>
    <row r="584" spans="1:6" x14ac:dyDescent="0.2">
      <c r="A584">
        <v>838927</v>
      </c>
      <c r="B584" t="s">
        <v>4</v>
      </c>
      <c r="C584">
        <v>45.08</v>
      </c>
      <c r="D584">
        <v>0</v>
      </c>
      <c r="E584">
        <v>0.30208564556370188</v>
      </c>
      <c r="F584" t="str">
        <f t="shared" si="9"/>
        <v>treatment</v>
      </c>
    </row>
    <row r="585" spans="1:6" x14ac:dyDescent="0.2">
      <c r="A585">
        <v>432868</v>
      </c>
      <c r="B585" t="s">
        <v>4</v>
      </c>
      <c r="C585">
        <v>50.29</v>
      </c>
      <c r="D585">
        <v>0</v>
      </c>
      <c r="E585">
        <v>7.1510433341676727E-2</v>
      </c>
      <c r="F585" t="str">
        <f t="shared" si="9"/>
        <v>treatment</v>
      </c>
    </row>
    <row r="586" spans="1:6" x14ac:dyDescent="0.2">
      <c r="A586">
        <v>219808</v>
      </c>
      <c r="B586" t="s">
        <v>4</v>
      </c>
      <c r="C586">
        <v>47.22</v>
      </c>
      <c r="D586">
        <v>0</v>
      </c>
      <c r="E586">
        <v>0.13786362571832456</v>
      </c>
      <c r="F586" t="str">
        <f t="shared" si="9"/>
        <v>treatment</v>
      </c>
    </row>
    <row r="587" spans="1:6" x14ac:dyDescent="0.2">
      <c r="A587">
        <v>973101</v>
      </c>
      <c r="B587" t="s">
        <v>4</v>
      </c>
      <c r="C587">
        <v>45.34</v>
      </c>
      <c r="D587">
        <v>0</v>
      </c>
      <c r="E587">
        <v>0.43896020529177304</v>
      </c>
      <c r="F587" t="str">
        <f t="shared" si="9"/>
        <v>treatment</v>
      </c>
    </row>
    <row r="588" spans="1:6" x14ac:dyDescent="0.2">
      <c r="A588">
        <v>236046</v>
      </c>
      <c r="B588" t="s">
        <v>4</v>
      </c>
      <c r="C588">
        <v>43.74</v>
      </c>
      <c r="D588">
        <v>0</v>
      </c>
      <c r="E588">
        <v>0.91059578145919351</v>
      </c>
      <c r="F588" t="str">
        <f t="shared" si="9"/>
        <v>treatment</v>
      </c>
    </row>
    <row r="589" spans="1:6" x14ac:dyDescent="0.2">
      <c r="A589">
        <v>448896</v>
      </c>
      <c r="B589" t="s">
        <v>4</v>
      </c>
      <c r="C589">
        <v>51.55</v>
      </c>
      <c r="D589">
        <v>0</v>
      </c>
      <c r="E589">
        <v>0.46002603292577415</v>
      </c>
      <c r="F589" t="str">
        <f t="shared" si="9"/>
        <v>treatment</v>
      </c>
    </row>
    <row r="590" spans="1:6" x14ac:dyDescent="0.2">
      <c r="A590">
        <v>645079</v>
      </c>
      <c r="B590" t="s">
        <v>4</v>
      </c>
      <c r="C590">
        <v>49.13</v>
      </c>
      <c r="D590">
        <v>0</v>
      </c>
      <c r="E590">
        <v>0.99715857926087281</v>
      </c>
      <c r="F590" t="str">
        <f t="shared" si="9"/>
        <v>treatment</v>
      </c>
    </row>
    <row r="591" spans="1:6" x14ac:dyDescent="0.2">
      <c r="A591">
        <v>818946</v>
      </c>
      <c r="B591" t="s">
        <v>4</v>
      </c>
      <c r="C591">
        <v>44.48</v>
      </c>
      <c r="D591">
        <v>0</v>
      </c>
      <c r="E591">
        <v>0.10697757536013719</v>
      </c>
      <c r="F591" t="str">
        <f t="shared" si="9"/>
        <v>treatment</v>
      </c>
    </row>
    <row r="592" spans="1:6" x14ac:dyDescent="0.2">
      <c r="A592">
        <v>437536</v>
      </c>
      <c r="B592" t="s">
        <v>4</v>
      </c>
      <c r="C592">
        <v>48.34</v>
      </c>
      <c r="D592">
        <v>0</v>
      </c>
      <c r="E592">
        <v>0.44517281185939639</v>
      </c>
      <c r="F592" t="str">
        <f t="shared" si="9"/>
        <v>treatment</v>
      </c>
    </row>
    <row r="593" spans="1:6" x14ac:dyDescent="0.2">
      <c r="A593">
        <v>378599</v>
      </c>
      <c r="B593" t="s">
        <v>4</v>
      </c>
      <c r="C593">
        <v>46.66</v>
      </c>
      <c r="D593">
        <v>0</v>
      </c>
      <c r="E593">
        <v>0.97301992847115681</v>
      </c>
      <c r="F593" t="str">
        <f t="shared" si="9"/>
        <v>treatment</v>
      </c>
    </row>
    <row r="594" spans="1:6" x14ac:dyDescent="0.2">
      <c r="A594">
        <v>312597</v>
      </c>
      <c r="B594" t="s">
        <v>4</v>
      </c>
      <c r="C594">
        <v>42.59</v>
      </c>
      <c r="D594">
        <v>0</v>
      </c>
      <c r="E594">
        <v>0.61611998868654705</v>
      </c>
      <c r="F594" t="str">
        <f t="shared" si="9"/>
        <v>treatment</v>
      </c>
    </row>
    <row r="595" spans="1:6" x14ac:dyDescent="0.2">
      <c r="A595">
        <v>411446</v>
      </c>
      <c r="B595" t="s">
        <v>4</v>
      </c>
      <c r="C595">
        <v>46.34</v>
      </c>
      <c r="D595">
        <v>0</v>
      </c>
      <c r="E595">
        <v>0.74968059092078998</v>
      </c>
      <c r="F595" t="str">
        <f t="shared" si="9"/>
        <v>treatment</v>
      </c>
    </row>
    <row r="596" spans="1:6" x14ac:dyDescent="0.2">
      <c r="A596">
        <v>640934</v>
      </c>
      <c r="B596" t="s">
        <v>4</v>
      </c>
      <c r="C596">
        <v>48.74</v>
      </c>
      <c r="D596">
        <v>0</v>
      </c>
      <c r="E596">
        <v>0.52326179845593401</v>
      </c>
      <c r="F596" t="str">
        <f t="shared" si="9"/>
        <v>treatment</v>
      </c>
    </row>
    <row r="597" spans="1:6" x14ac:dyDescent="0.2">
      <c r="A597">
        <v>255676</v>
      </c>
      <c r="B597" t="s">
        <v>4</v>
      </c>
      <c r="C597">
        <v>44.91</v>
      </c>
      <c r="D597">
        <v>0</v>
      </c>
      <c r="E597">
        <v>0.7420006130030361</v>
      </c>
      <c r="F597" t="str">
        <f t="shared" si="9"/>
        <v>treatment</v>
      </c>
    </row>
    <row r="598" spans="1:6" x14ac:dyDescent="0.2">
      <c r="A598">
        <v>752763</v>
      </c>
      <c r="B598" t="s">
        <v>4</v>
      </c>
      <c r="C598">
        <v>44.02</v>
      </c>
      <c r="D598">
        <v>0</v>
      </c>
      <c r="E598">
        <v>0.70586777494530362</v>
      </c>
      <c r="F598" t="str">
        <f t="shared" si="9"/>
        <v>treatment</v>
      </c>
    </row>
    <row r="599" spans="1:6" x14ac:dyDescent="0.2">
      <c r="A599">
        <v>163033</v>
      </c>
      <c r="B599" t="s">
        <v>4</v>
      </c>
      <c r="C599">
        <v>39.92</v>
      </c>
      <c r="D599">
        <v>0</v>
      </c>
      <c r="E599">
        <v>0.24590086820342982</v>
      </c>
      <c r="F599" t="str">
        <f t="shared" si="9"/>
        <v>treatment</v>
      </c>
    </row>
    <row r="600" spans="1:6" x14ac:dyDescent="0.2">
      <c r="A600">
        <v>279022</v>
      </c>
      <c r="B600" t="s">
        <v>4</v>
      </c>
      <c r="C600">
        <v>44.57</v>
      </c>
      <c r="D600">
        <v>0</v>
      </c>
      <c r="E600">
        <v>0.2007485363971695</v>
      </c>
      <c r="F600" t="str">
        <f t="shared" si="9"/>
        <v>treatment</v>
      </c>
    </row>
    <row r="601" spans="1:6" x14ac:dyDescent="0.2">
      <c r="A601">
        <v>301908</v>
      </c>
      <c r="B601" t="s">
        <v>4</v>
      </c>
      <c r="C601">
        <v>43.79</v>
      </c>
      <c r="D601">
        <v>0</v>
      </c>
      <c r="E601">
        <v>0.44592202106590551</v>
      </c>
      <c r="F601" t="str">
        <f t="shared" si="9"/>
        <v>treatment</v>
      </c>
    </row>
    <row r="602" spans="1:6" x14ac:dyDescent="0.2">
      <c r="A602">
        <v>383853</v>
      </c>
      <c r="B602" t="s">
        <v>4</v>
      </c>
      <c r="C602">
        <v>46.39</v>
      </c>
      <c r="D602">
        <v>0</v>
      </c>
      <c r="E602">
        <v>0.98466236687651987</v>
      </c>
      <c r="F602" t="str">
        <f t="shared" si="9"/>
        <v>treatment</v>
      </c>
    </row>
    <row r="603" spans="1:6" x14ac:dyDescent="0.2">
      <c r="A603">
        <v>491250</v>
      </c>
      <c r="B603" t="s">
        <v>4</v>
      </c>
      <c r="C603">
        <v>42.39</v>
      </c>
      <c r="D603">
        <v>0</v>
      </c>
      <c r="E603">
        <v>3.3589018580526542E-5</v>
      </c>
      <c r="F603" t="str">
        <f t="shared" si="9"/>
        <v>treatment</v>
      </c>
    </row>
    <row r="604" spans="1:6" x14ac:dyDescent="0.2">
      <c r="A604">
        <v>551640</v>
      </c>
      <c r="B604" t="s">
        <v>4</v>
      </c>
      <c r="C604">
        <v>45.21</v>
      </c>
      <c r="D604">
        <v>0</v>
      </c>
      <c r="E604">
        <v>0.95911339950790375</v>
      </c>
      <c r="F604" t="str">
        <f t="shared" si="9"/>
        <v>treatment</v>
      </c>
    </row>
    <row r="605" spans="1:6" x14ac:dyDescent="0.2">
      <c r="A605">
        <v>679043</v>
      </c>
      <c r="B605" t="s">
        <v>4</v>
      </c>
      <c r="C605">
        <v>46.78</v>
      </c>
      <c r="D605">
        <v>0</v>
      </c>
      <c r="E605">
        <v>0.1512391586740135</v>
      </c>
      <c r="F605" t="str">
        <f t="shared" si="9"/>
        <v>treatment</v>
      </c>
    </row>
    <row r="606" spans="1:6" x14ac:dyDescent="0.2">
      <c r="A606">
        <v>713664</v>
      </c>
      <c r="B606" t="s">
        <v>4</v>
      </c>
      <c r="C606">
        <v>47</v>
      </c>
      <c r="D606">
        <v>0</v>
      </c>
      <c r="E606">
        <v>0.12761163190890523</v>
      </c>
      <c r="F606" t="str">
        <f t="shared" si="9"/>
        <v>treatment</v>
      </c>
    </row>
    <row r="607" spans="1:6" x14ac:dyDescent="0.2">
      <c r="A607">
        <v>905402</v>
      </c>
      <c r="B607" t="s">
        <v>4</v>
      </c>
      <c r="C607">
        <v>44.57</v>
      </c>
      <c r="D607">
        <v>0</v>
      </c>
      <c r="E607">
        <v>0.34194707055841644</v>
      </c>
      <c r="F607" t="str">
        <f t="shared" si="9"/>
        <v>treatment</v>
      </c>
    </row>
    <row r="608" spans="1:6" x14ac:dyDescent="0.2">
      <c r="A608">
        <v>639191</v>
      </c>
      <c r="B608" t="s">
        <v>4</v>
      </c>
      <c r="C608">
        <v>46.91</v>
      </c>
      <c r="D608">
        <v>0</v>
      </c>
      <c r="E608">
        <v>0.15341870258402268</v>
      </c>
      <c r="F608" t="str">
        <f t="shared" si="9"/>
        <v>treatment</v>
      </c>
    </row>
    <row r="609" spans="1:6" x14ac:dyDescent="0.2">
      <c r="A609">
        <v>804479</v>
      </c>
      <c r="B609" t="s">
        <v>4</v>
      </c>
      <c r="C609">
        <v>49.6</v>
      </c>
      <c r="D609">
        <v>0</v>
      </c>
      <c r="E609">
        <v>0.33524847194241802</v>
      </c>
      <c r="F609" t="str">
        <f t="shared" si="9"/>
        <v>treatment</v>
      </c>
    </row>
    <row r="610" spans="1:6" x14ac:dyDescent="0.2">
      <c r="A610">
        <v>367923</v>
      </c>
      <c r="B610" t="s">
        <v>4</v>
      </c>
      <c r="C610">
        <v>47.17</v>
      </c>
      <c r="D610">
        <v>0</v>
      </c>
      <c r="E610">
        <v>6.3059015670177465E-2</v>
      </c>
      <c r="F610" t="str">
        <f t="shared" si="9"/>
        <v>treatment</v>
      </c>
    </row>
    <row r="611" spans="1:6" x14ac:dyDescent="0.2">
      <c r="A611">
        <v>612785</v>
      </c>
      <c r="B611" t="s">
        <v>4</v>
      </c>
      <c r="C611">
        <v>45.7</v>
      </c>
      <c r="D611">
        <v>0</v>
      </c>
      <c r="E611">
        <v>0.64879353846648136</v>
      </c>
      <c r="F611" t="str">
        <f t="shared" si="9"/>
        <v>treatment</v>
      </c>
    </row>
    <row r="612" spans="1:6" x14ac:dyDescent="0.2">
      <c r="A612">
        <v>388190</v>
      </c>
      <c r="B612" t="s">
        <v>4</v>
      </c>
      <c r="C612">
        <v>44.92</v>
      </c>
      <c r="D612">
        <v>0</v>
      </c>
      <c r="E612">
        <v>0.53300792108535366</v>
      </c>
      <c r="F612" t="str">
        <f t="shared" si="9"/>
        <v>treatment</v>
      </c>
    </row>
    <row r="613" spans="1:6" x14ac:dyDescent="0.2">
      <c r="A613">
        <v>375000</v>
      </c>
      <c r="B613" t="s">
        <v>4</v>
      </c>
      <c r="C613">
        <v>43.53</v>
      </c>
      <c r="D613">
        <v>0</v>
      </c>
      <c r="E613">
        <v>0.16306038202952311</v>
      </c>
      <c r="F613" t="str">
        <f t="shared" si="9"/>
        <v>treatment</v>
      </c>
    </row>
    <row r="614" spans="1:6" x14ac:dyDescent="0.2">
      <c r="A614">
        <v>319721</v>
      </c>
      <c r="B614" t="s">
        <v>4</v>
      </c>
      <c r="C614">
        <v>44.64</v>
      </c>
      <c r="D614">
        <v>0</v>
      </c>
      <c r="E614">
        <v>0.67553264295235427</v>
      </c>
      <c r="F614" t="str">
        <f t="shared" si="9"/>
        <v>treatment</v>
      </c>
    </row>
    <row r="615" spans="1:6" x14ac:dyDescent="0.2">
      <c r="A615">
        <v>846042</v>
      </c>
      <c r="B615" t="s">
        <v>4</v>
      </c>
      <c r="C615">
        <v>49.94</v>
      </c>
      <c r="D615">
        <v>0</v>
      </c>
      <c r="E615">
        <v>0.74008095878332691</v>
      </c>
      <c r="F615" t="str">
        <f t="shared" si="9"/>
        <v>treatment</v>
      </c>
    </row>
    <row r="616" spans="1:6" x14ac:dyDescent="0.2">
      <c r="A616">
        <v>412123</v>
      </c>
      <c r="B616" t="s">
        <v>4</v>
      </c>
      <c r="C616">
        <v>44.97</v>
      </c>
      <c r="D616">
        <v>0</v>
      </c>
      <c r="E616">
        <v>0.5160811671299913</v>
      </c>
      <c r="F616" t="str">
        <f t="shared" si="9"/>
        <v>treatment</v>
      </c>
    </row>
    <row r="617" spans="1:6" x14ac:dyDescent="0.2">
      <c r="A617">
        <v>404698</v>
      </c>
      <c r="B617" t="s">
        <v>4</v>
      </c>
      <c r="C617">
        <v>48.89</v>
      </c>
      <c r="D617">
        <v>0</v>
      </c>
      <c r="E617">
        <v>0.34955117460027263</v>
      </c>
      <c r="F617" t="str">
        <f t="shared" si="9"/>
        <v>treatment</v>
      </c>
    </row>
    <row r="618" spans="1:6" x14ac:dyDescent="0.2">
      <c r="A618">
        <v>295986</v>
      </c>
      <c r="B618" t="s">
        <v>4</v>
      </c>
      <c r="C618">
        <v>45.57</v>
      </c>
      <c r="D618">
        <v>0</v>
      </c>
      <c r="E618">
        <v>0.5051128983969464</v>
      </c>
      <c r="F618" t="str">
        <f t="shared" si="9"/>
        <v>treatment</v>
      </c>
    </row>
    <row r="619" spans="1:6" x14ac:dyDescent="0.2">
      <c r="A619">
        <v>887492</v>
      </c>
      <c r="B619" t="s">
        <v>4</v>
      </c>
      <c r="C619">
        <v>46.12</v>
      </c>
      <c r="D619">
        <v>0</v>
      </c>
      <c r="E619">
        <v>0.34925930144743778</v>
      </c>
      <c r="F619" t="str">
        <f t="shared" si="9"/>
        <v>treatment</v>
      </c>
    </row>
    <row r="620" spans="1:6" x14ac:dyDescent="0.2">
      <c r="A620">
        <v>811403</v>
      </c>
      <c r="B620" t="s">
        <v>4</v>
      </c>
      <c r="C620">
        <v>43.84</v>
      </c>
      <c r="D620">
        <v>0</v>
      </c>
      <c r="E620">
        <v>0.26679320830460829</v>
      </c>
      <c r="F620" t="str">
        <f t="shared" si="9"/>
        <v>treatment</v>
      </c>
    </row>
    <row r="621" spans="1:6" x14ac:dyDescent="0.2">
      <c r="A621">
        <v>970136</v>
      </c>
      <c r="B621" t="s">
        <v>4</v>
      </c>
      <c r="C621">
        <v>42.09</v>
      </c>
      <c r="D621">
        <v>0</v>
      </c>
      <c r="E621">
        <v>0.82499360561729917</v>
      </c>
      <c r="F621" t="str">
        <f t="shared" si="9"/>
        <v>treatment</v>
      </c>
    </row>
    <row r="622" spans="1:6" x14ac:dyDescent="0.2">
      <c r="A622">
        <v>352378</v>
      </c>
      <c r="B622" t="s">
        <v>4</v>
      </c>
      <c r="C622">
        <v>48.23</v>
      </c>
      <c r="D622">
        <v>0</v>
      </c>
      <c r="E622">
        <v>0.94651348575682581</v>
      </c>
      <c r="F622" t="str">
        <f t="shared" si="9"/>
        <v>treatment</v>
      </c>
    </row>
    <row r="623" spans="1:6" x14ac:dyDescent="0.2">
      <c r="A623">
        <v>907051</v>
      </c>
      <c r="B623" t="s">
        <v>4</v>
      </c>
      <c r="C623">
        <v>46.73</v>
      </c>
      <c r="D623">
        <v>0</v>
      </c>
      <c r="E623">
        <v>0.95633262089742932</v>
      </c>
      <c r="F623" t="str">
        <f t="shared" si="9"/>
        <v>treatment</v>
      </c>
    </row>
    <row r="624" spans="1:6" x14ac:dyDescent="0.2">
      <c r="A624">
        <v>739366</v>
      </c>
      <c r="B624" t="s">
        <v>4</v>
      </c>
      <c r="C624">
        <v>49.2</v>
      </c>
      <c r="D624">
        <v>0</v>
      </c>
      <c r="E624">
        <v>0.51691963185570822</v>
      </c>
      <c r="F624" t="str">
        <f t="shared" si="9"/>
        <v>treatment</v>
      </c>
    </row>
    <row r="625" spans="1:6" x14ac:dyDescent="0.2">
      <c r="A625">
        <v>860416</v>
      </c>
      <c r="B625" t="s">
        <v>4</v>
      </c>
      <c r="C625">
        <v>43.3</v>
      </c>
      <c r="D625">
        <v>0</v>
      </c>
      <c r="E625">
        <v>0.22845163011007763</v>
      </c>
      <c r="F625" t="str">
        <f t="shared" si="9"/>
        <v>treatment</v>
      </c>
    </row>
    <row r="626" spans="1:6" x14ac:dyDescent="0.2">
      <c r="A626">
        <v>222046</v>
      </c>
      <c r="B626" t="s">
        <v>4</v>
      </c>
      <c r="C626">
        <v>44.21</v>
      </c>
      <c r="D626">
        <v>0</v>
      </c>
      <c r="E626">
        <v>1.9697211295162775E-2</v>
      </c>
      <c r="F626" t="str">
        <f t="shared" si="9"/>
        <v>treatment</v>
      </c>
    </row>
    <row r="627" spans="1:6" x14ac:dyDescent="0.2">
      <c r="A627">
        <v>416525</v>
      </c>
      <c r="B627" t="s">
        <v>4</v>
      </c>
      <c r="C627">
        <v>47.27</v>
      </c>
      <c r="D627">
        <v>0</v>
      </c>
      <c r="E627">
        <v>0.65949458847732867</v>
      </c>
      <c r="F627" t="str">
        <f t="shared" si="9"/>
        <v>treatment</v>
      </c>
    </row>
    <row r="628" spans="1:6" x14ac:dyDescent="0.2">
      <c r="A628">
        <v>638383</v>
      </c>
      <c r="B628" t="s">
        <v>4</v>
      </c>
      <c r="C628">
        <v>42.97</v>
      </c>
      <c r="D628">
        <v>0</v>
      </c>
      <c r="E628">
        <v>0.43130236401338506</v>
      </c>
      <c r="F628" t="str">
        <f t="shared" si="9"/>
        <v>treatment</v>
      </c>
    </row>
    <row r="629" spans="1:6" x14ac:dyDescent="0.2">
      <c r="A629">
        <v>498842</v>
      </c>
      <c r="B629" t="s">
        <v>4</v>
      </c>
      <c r="C629">
        <v>44.98</v>
      </c>
      <c r="D629">
        <v>0</v>
      </c>
      <c r="E629">
        <v>0.56684564287296257</v>
      </c>
      <c r="F629" t="str">
        <f t="shared" si="9"/>
        <v>treatment</v>
      </c>
    </row>
    <row r="630" spans="1:6" x14ac:dyDescent="0.2">
      <c r="A630">
        <v>427979</v>
      </c>
      <c r="B630" t="s">
        <v>4</v>
      </c>
      <c r="C630">
        <v>44.15</v>
      </c>
      <c r="D630">
        <v>0</v>
      </c>
      <c r="E630">
        <v>0.9983224012821954</v>
      </c>
      <c r="F630" t="str">
        <f t="shared" si="9"/>
        <v>treatment</v>
      </c>
    </row>
    <row r="631" spans="1:6" x14ac:dyDescent="0.2">
      <c r="A631">
        <v>252971</v>
      </c>
      <c r="B631" t="s">
        <v>4</v>
      </c>
      <c r="C631">
        <v>47.16</v>
      </c>
      <c r="D631">
        <v>0</v>
      </c>
      <c r="E631">
        <v>0.99263710786836157</v>
      </c>
      <c r="F631" t="str">
        <f t="shared" si="9"/>
        <v>treatment</v>
      </c>
    </row>
    <row r="632" spans="1:6" x14ac:dyDescent="0.2">
      <c r="A632">
        <v>844515</v>
      </c>
      <c r="B632" t="s">
        <v>4</v>
      </c>
      <c r="C632">
        <v>44.65</v>
      </c>
      <c r="D632">
        <v>0</v>
      </c>
      <c r="E632">
        <v>0.70191869730022205</v>
      </c>
      <c r="F632" t="str">
        <f t="shared" si="9"/>
        <v>treatment</v>
      </c>
    </row>
    <row r="633" spans="1:6" x14ac:dyDescent="0.2">
      <c r="A633">
        <v>564351</v>
      </c>
      <c r="B633" t="s">
        <v>4</v>
      </c>
      <c r="C633">
        <v>47.72</v>
      </c>
      <c r="D633">
        <v>0</v>
      </c>
      <c r="E633">
        <v>0.31030061809715892</v>
      </c>
      <c r="F633" t="str">
        <f t="shared" si="9"/>
        <v>treatment</v>
      </c>
    </row>
    <row r="634" spans="1:6" x14ac:dyDescent="0.2">
      <c r="A634">
        <v>528303</v>
      </c>
      <c r="B634" t="s">
        <v>4</v>
      </c>
      <c r="C634">
        <v>49.68</v>
      </c>
      <c r="D634">
        <v>0</v>
      </c>
      <c r="E634">
        <v>0.64918007797130706</v>
      </c>
      <c r="F634" t="str">
        <f t="shared" si="9"/>
        <v>treatment</v>
      </c>
    </row>
    <row r="635" spans="1:6" x14ac:dyDescent="0.2">
      <c r="A635">
        <v>907260</v>
      </c>
      <c r="B635" t="s">
        <v>4</v>
      </c>
      <c r="C635">
        <v>45.55</v>
      </c>
      <c r="D635">
        <v>0</v>
      </c>
      <c r="E635">
        <v>0.54207076050860781</v>
      </c>
      <c r="F635" t="str">
        <f t="shared" si="9"/>
        <v>treatment</v>
      </c>
    </row>
    <row r="636" spans="1:6" x14ac:dyDescent="0.2">
      <c r="A636">
        <v>180534</v>
      </c>
      <c r="B636" t="s">
        <v>4</v>
      </c>
      <c r="C636">
        <v>49.21</v>
      </c>
      <c r="D636">
        <v>0</v>
      </c>
      <c r="E636">
        <v>0.19983603282623064</v>
      </c>
      <c r="F636" t="str">
        <f t="shared" si="9"/>
        <v>treatment</v>
      </c>
    </row>
    <row r="637" spans="1:6" x14ac:dyDescent="0.2">
      <c r="A637">
        <v>508356</v>
      </c>
      <c r="B637" t="s">
        <v>4</v>
      </c>
      <c r="C637">
        <v>45.09</v>
      </c>
      <c r="D637">
        <v>0</v>
      </c>
      <c r="E637">
        <v>0.23128916457511961</v>
      </c>
      <c r="F637" t="str">
        <f t="shared" si="9"/>
        <v>treatment</v>
      </c>
    </row>
    <row r="638" spans="1:6" x14ac:dyDescent="0.2">
      <c r="A638">
        <v>125066</v>
      </c>
      <c r="B638" t="s">
        <v>4</v>
      </c>
      <c r="C638">
        <v>46.67</v>
      </c>
      <c r="D638">
        <v>0</v>
      </c>
      <c r="E638">
        <v>0.9718630095622266</v>
      </c>
      <c r="F638" t="str">
        <f t="shared" si="9"/>
        <v>treatment</v>
      </c>
    </row>
    <row r="639" spans="1:6" x14ac:dyDescent="0.2">
      <c r="A639">
        <v>229391</v>
      </c>
      <c r="B639" t="s">
        <v>4</v>
      </c>
      <c r="C639">
        <v>44.46</v>
      </c>
      <c r="D639">
        <v>0</v>
      </c>
      <c r="E639">
        <v>0.10647076948598022</v>
      </c>
      <c r="F639" t="str">
        <f t="shared" si="9"/>
        <v>treatment</v>
      </c>
    </row>
    <row r="640" spans="1:6" x14ac:dyDescent="0.2">
      <c r="A640">
        <v>334871</v>
      </c>
      <c r="B640" t="s">
        <v>4</v>
      </c>
      <c r="C640">
        <v>47.55</v>
      </c>
      <c r="D640">
        <v>0</v>
      </c>
      <c r="E640">
        <v>0.42497297679297896</v>
      </c>
      <c r="F640" t="str">
        <f t="shared" si="9"/>
        <v>treatment</v>
      </c>
    </row>
    <row r="641" spans="1:6" x14ac:dyDescent="0.2">
      <c r="A641">
        <v>567538</v>
      </c>
      <c r="B641" t="s">
        <v>4</v>
      </c>
      <c r="C641">
        <v>45.52</v>
      </c>
      <c r="D641">
        <v>0</v>
      </c>
      <c r="E641">
        <v>1.3517402217264052E-2</v>
      </c>
      <c r="F641" t="str">
        <f t="shared" si="9"/>
        <v>treatment</v>
      </c>
    </row>
    <row r="642" spans="1:6" x14ac:dyDescent="0.2">
      <c r="A642">
        <v>135988</v>
      </c>
      <c r="B642" t="s">
        <v>4</v>
      </c>
      <c r="C642">
        <v>42.76</v>
      </c>
      <c r="D642">
        <v>0</v>
      </c>
      <c r="E642">
        <v>0.20596850564058922</v>
      </c>
      <c r="F642" t="str">
        <f t="shared" si="9"/>
        <v>treatment</v>
      </c>
    </row>
    <row r="643" spans="1:6" x14ac:dyDescent="0.2">
      <c r="A643">
        <v>272093</v>
      </c>
      <c r="B643" t="s">
        <v>4</v>
      </c>
      <c r="C643">
        <v>46.96</v>
      </c>
      <c r="D643">
        <v>0</v>
      </c>
      <c r="E643">
        <v>0.3470761555890336</v>
      </c>
      <c r="F643" t="str">
        <f t="shared" ref="F643:F706" si="10">IF(AND(E643&lt;0.5,B643="control"),"A1",IF(AND(E643&gt;0.5,B643="control"),"A2","treatment"))</f>
        <v>treatment</v>
      </c>
    </row>
    <row r="644" spans="1:6" x14ac:dyDescent="0.2">
      <c r="A644">
        <v>963198</v>
      </c>
      <c r="B644" t="s">
        <v>4</v>
      </c>
      <c r="C644">
        <v>46.24</v>
      </c>
      <c r="D644">
        <v>0</v>
      </c>
      <c r="E644">
        <v>0.98129596056747703</v>
      </c>
      <c r="F644" t="str">
        <f t="shared" si="10"/>
        <v>treatment</v>
      </c>
    </row>
    <row r="645" spans="1:6" x14ac:dyDescent="0.2">
      <c r="A645">
        <v>967513</v>
      </c>
      <c r="B645" t="s">
        <v>4</v>
      </c>
      <c r="C645">
        <v>40.67</v>
      </c>
      <c r="D645">
        <v>0</v>
      </c>
      <c r="E645">
        <v>0.32157592622429165</v>
      </c>
      <c r="F645" t="str">
        <f t="shared" si="10"/>
        <v>treatment</v>
      </c>
    </row>
    <row r="646" spans="1:6" x14ac:dyDescent="0.2">
      <c r="A646">
        <v>390757</v>
      </c>
      <c r="B646" t="s">
        <v>4</v>
      </c>
      <c r="C646">
        <v>45.25</v>
      </c>
      <c r="D646">
        <v>0</v>
      </c>
      <c r="E646">
        <v>0.63728091432911371</v>
      </c>
      <c r="F646" t="str">
        <f t="shared" si="10"/>
        <v>treatment</v>
      </c>
    </row>
    <row r="647" spans="1:6" x14ac:dyDescent="0.2">
      <c r="A647">
        <v>892196</v>
      </c>
      <c r="B647" t="s">
        <v>4</v>
      </c>
      <c r="C647">
        <v>44.69</v>
      </c>
      <c r="D647">
        <v>0</v>
      </c>
      <c r="E647">
        <v>0.6065542468382068</v>
      </c>
      <c r="F647" t="str">
        <f t="shared" si="10"/>
        <v>treatment</v>
      </c>
    </row>
    <row r="648" spans="1:6" x14ac:dyDescent="0.2">
      <c r="A648">
        <v>733396</v>
      </c>
      <c r="B648" t="s">
        <v>4</v>
      </c>
      <c r="C648">
        <v>43.93</v>
      </c>
      <c r="D648">
        <v>0</v>
      </c>
      <c r="E648">
        <v>7.8357191126252612E-3</v>
      </c>
      <c r="F648" t="str">
        <f t="shared" si="10"/>
        <v>treatment</v>
      </c>
    </row>
    <row r="649" spans="1:6" x14ac:dyDescent="0.2">
      <c r="A649">
        <v>165962</v>
      </c>
      <c r="B649" t="s">
        <v>4</v>
      </c>
      <c r="C649">
        <v>45.84</v>
      </c>
      <c r="D649">
        <v>0</v>
      </c>
      <c r="E649">
        <v>0.72280906262995137</v>
      </c>
      <c r="F649" t="str">
        <f t="shared" si="10"/>
        <v>treatment</v>
      </c>
    </row>
    <row r="650" spans="1:6" x14ac:dyDescent="0.2">
      <c r="A650">
        <v>997827</v>
      </c>
      <c r="B650" t="s">
        <v>4</v>
      </c>
      <c r="C650">
        <v>47.19</v>
      </c>
      <c r="D650">
        <v>0</v>
      </c>
      <c r="E650">
        <v>0.68582436234164035</v>
      </c>
      <c r="F650" t="str">
        <f t="shared" si="10"/>
        <v>treatment</v>
      </c>
    </row>
    <row r="651" spans="1:6" x14ac:dyDescent="0.2">
      <c r="A651">
        <v>408255</v>
      </c>
      <c r="B651" t="s">
        <v>4</v>
      </c>
      <c r="C651">
        <v>48.32</v>
      </c>
      <c r="D651">
        <v>0</v>
      </c>
      <c r="E651">
        <v>9.9977165220673903E-2</v>
      </c>
      <c r="F651" t="str">
        <f t="shared" si="10"/>
        <v>treatment</v>
      </c>
    </row>
    <row r="652" spans="1:6" x14ac:dyDescent="0.2">
      <c r="A652">
        <v>919452</v>
      </c>
      <c r="B652" t="s">
        <v>4</v>
      </c>
      <c r="C652">
        <v>42.4</v>
      </c>
      <c r="D652">
        <v>0</v>
      </c>
      <c r="E652">
        <v>0.86012038938993618</v>
      </c>
      <c r="F652" t="str">
        <f t="shared" si="10"/>
        <v>treatment</v>
      </c>
    </row>
    <row r="653" spans="1:6" x14ac:dyDescent="0.2">
      <c r="A653">
        <v>945443</v>
      </c>
      <c r="B653" t="s">
        <v>4</v>
      </c>
      <c r="C653">
        <v>44.5</v>
      </c>
      <c r="D653">
        <v>0</v>
      </c>
      <c r="E653">
        <v>0.86094139278333659</v>
      </c>
      <c r="F653" t="str">
        <f t="shared" si="10"/>
        <v>treatment</v>
      </c>
    </row>
    <row r="654" spans="1:6" x14ac:dyDescent="0.2">
      <c r="A654">
        <v>147239</v>
      </c>
      <c r="B654" t="s">
        <v>4</v>
      </c>
      <c r="C654">
        <v>47.88</v>
      </c>
      <c r="D654">
        <v>0</v>
      </c>
      <c r="E654">
        <v>0.70756621219647298</v>
      </c>
      <c r="F654" t="str">
        <f t="shared" si="10"/>
        <v>treatment</v>
      </c>
    </row>
    <row r="655" spans="1:6" x14ac:dyDescent="0.2">
      <c r="A655">
        <v>786094</v>
      </c>
      <c r="B655" t="s">
        <v>4</v>
      </c>
      <c r="C655">
        <v>46.19</v>
      </c>
      <c r="D655">
        <v>0</v>
      </c>
      <c r="E655">
        <v>0.72998125415619142</v>
      </c>
      <c r="F655" t="str">
        <f t="shared" si="10"/>
        <v>treatment</v>
      </c>
    </row>
    <row r="656" spans="1:6" x14ac:dyDescent="0.2">
      <c r="A656">
        <v>499628</v>
      </c>
      <c r="B656" t="s">
        <v>4</v>
      </c>
      <c r="C656">
        <v>47.8</v>
      </c>
      <c r="D656">
        <v>0</v>
      </c>
      <c r="E656">
        <v>0.45946275978539208</v>
      </c>
      <c r="F656" t="str">
        <f t="shared" si="10"/>
        <v>treatment</v>
      </c>
    </row>
    <row r="657" spans="1:6" x14ac:dyDescent="0.2">
      <c r="A657">
        <v>672890</v>
      </c>
      <c r="B657" t="s">
        <v>4</v>
      </c>
      <c r="C657">
        <v>43.38</v>
      </c>
      <c r="D657">
        <v>0</v>
      </c>
      <c r="E657">
        <v>0.34701103122076316</v>
      </c>
      <c r="F657" t="str">
        <f t="shared" si="10"/>
        <v>treatment</v>
      </c>
    </row>
    <row r="658" spans="1:6" x14ac:dyDescent="0.2">
      <c r="A658">
        <v>222344</v>
      </c>
      <c r="B658" t="s">
        <v>4</v>
      </c>
      <c r="C658">
        <v>46.56</v>
      </c>
      <c r="D658">
        <v>0</v>
      </c>
      <c r="E658">
        <v>0.32954942274328447</v>
      </c>
      <c r="F658" t="str">
        <f t="shared" si="10"/>
        <v>treatment</v>
      </c>
    </row>
    <row r="659" spans="1:6" x14ac:dyDescent="0.2">
      <c r="A659">
        <v>351651</v>
      </c>
      <c r="B659" t="s">
        <v>4</v>
      </c>
      <c r="C659">
        <v>47.11</v>
      </c>
      <c r="D659">
        <v>0</v>
      </c>
      <c r="E659">
        <v>0.40849809437469831</v>
      </c>
      <c r="F659" t="str">
        <f t="shared" si="10"/>
        <v>treatment</v>
      </c>
    </row>
    <row r="660" spans="1:6" x14ac:dyDescent="0.2">
      <c r="A660">
        <v>337915</v>
      </c>
      <c r="B660" t="s">
        <v>4</v>
      </c>
      <c r="C660">
        <v>44.7</v>
      </c>
      <c r="D660">
        <v>0</v>
      </c>
      <c r="E660">
        <v>0.76693429867216067</v>
      </c>
      <c r="F660" t="str">
        <f t="shared" si="10"/>
        <v>treatment</v>
      </c>
    </row>
    <row r="661" spans="1:6" x14ac:dyDescent="0.2">
      <c r="A661">
        <v>849868</v>
      </c>
      <c r="B661" t="s">
        <v>4</v>
      </c>
      <c r="C661">
        <v>43.81</v>
      </c>
      <c r="D661">
        <v>0</v>
      </c>
      <c r="E661">
        <v>6.9566813237319947E-2</v>
      </c>
      <c r="F661" t="str">
        <f t="shared" si="10"/>
        <v>treatment</v>
      </c>
    </row>
    <row r="662" spans="1:6" x14ac:dyDescent="0.2">
      <c r="A662">
        <v>998646</v>
      </c>
      <c r="B662" t="s">
        <v>4</v>
      </c>
      <c r="C662">
        <v>44.67</v>
      </c>
      <c r="D662">
        <v>0</v>
      </c>
      <c r="E662">
        <v>0.90786815277233224</v>
      </c>
      <c r="F662" t="str">
        <f t="shared" si="10"/>
        <v>treatment</v>
      </c>
    </row>
    <row r="663" spans="1:6" x14ac:dyDescent="0.2">
      <c r="A663">
        <v>876816</v>
      </c>
      <c r="B663" t="s">
        <v>4</v>
      </c>
      <c r="C663">
        <v>49.68</v>
      </c>
      <c r="D663">
        <v>0</v>
      </c>
      <c r="E663">
        <v>0.10301998832046189</v>
      </c>
      <c r="F663" t="str">
        <f t="shared" si="10"/>
        <v>treatment</v>
      </c>
    </row>
    <row r="664" spans="1:6" x14ac:dyDescent="0.2">
      <c r="A664">
        <v>253905</v>
      </c>
      <c r="B664" t="s">
        <v>4</v>
      </c>
      <c r="C664">
        <v>43.72</v>
      </c>
      <c r="D664">
        <v>0</v>
      </c>
      <c r="E664">
        <v>0.69959294296683139</v>
      </c>
      <c r="F664" t="str">
        <f t="shared" si="10"/>
        <v>treatment</v>
      </c>
    </row>
    <row r="665" spans="1:6" x14ac:dyDescent="0.2">
      <c r="A665">
        <v>485546</v>
      </c>
      <c r="B665" t="s">
        <v>4</v>
      </c>
      <c r="C665">
        <v>46.23</v>
      </c>
      <c r="D665">
        <v>0</v>
      </c>
      <c r="E665">
        <v>0.47818764154002724</v>
      </c>
      <c r="F665" t="str">
        <f t="shared" si="10"/>
        <v>treatment</v>
      </c>
    </row>
    <row r="666" spans="1:6" x14ac:dyDescent="0.2">
      <c r="A666">
        <v>139105</v>
      </c>
      <c r="B666" t="s">
        <v>4</v>
      </c>
      <c r="C666">
        <v>46.34</v>
      </c>
      <c r="D666">
        <v>0</v>
      </c>
      <c r="E666">
        <v>0.44551385733701632</v>
      </c>
      <c r="F666" t="str">
        <f t="shared" si="10"/>
        <v>treatment</v>
      </c>
    </row>
    <row r="667" spans="1:6" x14ac:dyDescent="0.2">
      <c r="A667">
        <v>989773</v>
      </c>
      <c r="B667" t="s">
        <v>4</v>
      </c>
      <c r="C667">
        <v>49.22</v>
      </c>
      <c r="D667">
        <v>0</v>
      </c>
      <c r="E667">
        <v>0.85083682995413989</v>
      </c>
      <c r="F667" t="str">
        <f t="shared" si="10"/>
        <v>treatment</v>
      </c>
    </row>
    <row r="668" spans="1:6" x14ac:dyDescent="0.2">
      <c r="A668">
        <v>210401</v>
      </c>
      <c r="B668" t="s">
        <v>4</v>
      </c>
      <c r="C668">
        <v>44.35</v>
      </c>
      <c r="D668">
        <v>0</v>
      </c>
      <c r="E668">
        <v>0.83732555581961232</v>
      </c>
      <c r="F668" t="str">
        <f t="shared" si="10"/>
        <v>treatment</v>
      </c>
    </row>
    <row r="669" spans="1:6" x14ac:dyDescent="0.2">
      <c r="A669">
        <v>176140</v>
      </c>
      <c r="B669" t="s">
        <v>4</v>
      </c>
      <c r="C669">
        <v>45.79</v>
      </c>
      <c r="D669">
        <v>0</v>
      </c>
      <c r="E669">
        <v>0.8213034392634937</v>
      </c>
      <c r="F669" t="str">
        <f t="shared" si="10"/>
        <v>treatment</v>
      </c>
    </row>
    <row r="670" spans="1:6" x14ac:dyDescent="0.2">
      <c r="A670">
        <v>410854</v>
      </c>
      <c r="B670" t="s">
        <v>4</v>
      </c>
      <c r="C670">
        <v>47.86</v>
      </c>
      <c r="D670">
        <v>0</v>
      </c>
      <c r="E670">
        <v>0.30008734521217018</v>
      </c>
      <c r="F670" t="str">
        <f t="shared" si="10"/>
        <v>treatment</v>
      </c>
    </row>
    <row r="671" spans="1:6" x14ac:dyDescent="0.2">
      <c r="A671">
        <v>289595</v>
      </c>
      <c r="B671" t="s">
        <v>4</v>
      </c>
      <c r="C671">
        <v>44.92</v>
      </c>
      <c r="D671">
        <v>0</v>
      </c>
      <c r="E671">
        <v>0.87247000364926242</v>
      </c>
      <c r="F671" t="str">
        <f t="shared" si="10"/>
        <v>treatment</v>
      </c>
    </row>
    <row r="672" spans="1:6" x14ac:dyDescent="0.2">
      <c r="A672">
        <v>833310</v>
      </c>
      <c r="B672" t="s">
        <v>4</v>
      </c>
      <c r="C672">
        <v>46.73</v>
      </c>
      <c r="D672">
        <v>0</v>
      </c>
      <c r="E672">
        <v>0.21375946734472162</v>
      </c>
      <c r="F672" t="str">
        <f t="shared" si="10"/>
        <v>treatment</v>
      </c>
    </row>
    <row r="673" spans="1:6" x14ac:dyDescent="0.2">
      <c r="A673">
        <v>867159</v>
      </c>
      <c r="B673" t="s">
        <v>4</v>
      </c>
      <c r="C673">
        <v>42.6</v>
      </c>
      <c r="D673">
        <v>0</v>
      </c>
      <c r="E673">
        <v>0.32986795301787941</v>
      </c>
      <c r="F673" t="str">
        <f t="shared" si="10"/>
        <v>treatment</v>
      </c>
    </row>
    <row r="674" spans="1:6" x14ac:dyDescent="0.2">
      <c r="A674">
        <v>879454</v>
      </c>
      <c r="B674" t="s">
        <v>4</v>
      </c>
      <c r="C674">
        <v>50.39</v>
      </c>
      <c r="D674">
        <v>0</v>
      </c>
      <c r="E674">
        <v>0.70630315136561417</v>
      </c>
      <c r="F674" t="str">
        <f t="shared" si="10"/>
        <v>treatment</v>
      </c>
    </row>
    <row r="675" spans="1:6" x14ac:dyDescent="0.2">
      <c r="A675">
        <v>658428</v>
      </c>
      <c r="B675" t="s">
        <v>4</v>
      </c>
      <c r="C675">
        <v>43.36</v>
      </c>
      <c r="D675">
        <v>0</v>
      </c>
      <c r="E675">
        <v>0.79234317599290804</v>
      </c>
      <c r="F675" t="str">
        <f t="shared" si="10"/>
        <v>treatment</v>
      </c>
    </row>
    <row r="676" spans="1:6" x14ac:dyDescent="0.2">
      <c r="A676">
        <v>572562</v>
      </c>
      <c r="B676" t="s">
        <v>4</v>
      </c>
      <c r="C676">
        <v>47.41</v>
      </c>
      <c r="D676">
        <v>0</v>
      </c>
      <c r="E676">
        <v>0.37589961135115157</v>
      </c>
      <c r="F676" t="str">
        <f t="shared" si="10"/>
        <v>treatment</v>
      </c>
    </row>
    <row r="677" spans="1:6" x14ac:dyDescent="0.2">
      <c r="A677">
        <v>847175</v>
      </c>
      <c r="B677" t="s">
        <v>4</v>
      </c>
      <c r="C677">
        <v>48</v>
      </c>
      <c r="D677">
        <v>0</v>
      </c>
      <c r="E677">
        <v>0.86433072529138755</v>
      </c>
      <c r="F677" t="str">
        <f t="shared" si="10"/>
        <v>treatment</v>
      </c>
    </row>
    <row r="678" spans="1:6" x14ac:dyDescent="0.2">
      <c r="A678">
        <v>448467</v>
      </c>
      <c r="B678" t="s">
        <v>4</v>
      </c>
      <c r="C678">
        <v>42.77</v>
      </c>
      <c r="D678">
        <v>0</v>
      </c>
      <c r="E678">
        <v>0.58601616638735765</v>
      </c>
      <c r="F678" t="str">
        <f t="shared" si="10"/>
        <v>treatment</v>
      </c>
    </row>
    <row r="679" spans="1:6" x14ac:dyDescent="0.2">
      <c r="A679">
        <v>296222</v>
      </c>
      <c r="B679" t="s">
        <v>4</v>
      </c>
      <c r="C679">
        <v>48.33</v>
      </c>
      <c r="D679">
        <v>0</v>
      </c>
      <c r="E679">
        <v>0.87623956545072013</v>
      </c>
      <c r="F679" t="str">
        <f t="shared" si="10"/>
        <v>treatment</v>
      </c>
    </row>
    <row r="680" spans="1:6" x14ac:dyDescent="0.2">
      <c r="A680">
        <v>541470</v>
      </c>
      <c r="B680" t="s">
        <v>4</v>
      </c>
      <c r="C680">
        <v>45.25</v>
      </c>
      <c r="D680">
        <v>0</v>
      </c>
      <c r="E680">
        <v>0.8852211149660697</v>
      </c>
      <c r="F680" t="str">
        <f t="shared" si="10"/>
        <v>treatment</v>
      </c>
    </row>
    <row r="681" spans="1:6" x14ac:dyDescent="0.2">
      <c r="A681">
        <v>541127</v>
      </c>
      <c r="B681" t="s">
        <v>4</v>
      </c>
      <c r="C681">
        <v>46.92</v>
      </c>
      <c r="D681">
        <v>0</v>
      </c>
      <c r="E681">
        <v>0.2311209069975857</v>
      </c>
      <c r="F681" t="str">
        <f t="shared" si="10"/>
        <v>treatment</v>
      </c>
    </row>
    <row r="682" spans="1:6" x14ac:dyDescent="0.2">
      <c r="A682">
        <v>639710</v>
      </c>
      <c r="B682" t="s">
        <v>4</v>
      </c>
      <c r="C682">
        <v>44.2</v>
      </c>
      <c r="D682">
        <v>0</v>
      </c>
      <c r="E682">
        <v>0.18318082172307593</v>
      </c>
      <c r="F682" t="str">
        <f t="shared" si="10"/>
        <v>treatment</v>
      </c>
    </row>
    <row r="683" spans="1:6" x14ac:dyDescent="0.2">
      <c r="A683">
        <v>423422</v>
      </c>
      <c r="B683" t="s">
        <v>4</v>
      </c>
      <c r="C683">
        <v>49.39</v>
      </c>
      <c r="D683">
        <v>0</v>
      </c>
      <c r="E683">
        <v>0.91801047984354234</v>
      </c>
      <c r="F683" t="str">
        <f t="shared" si="10"/>
        <v>treatment</v>
      </c>
    </row>
    <row r="684" spans="1:6" x14ac:dyDescent="0.2">
      <c r="A684">
        <v>398021</v>
      </c>
      <c r="B684" t="s">
        <v>4</v>
      </c>
      <c r="C684">
        <v>47.67</v>
      </c>
      <c r="D684">
        <v>0</v>
      </c>
      <c r="E684">
        <v>0.91375246416507305</v>
      </c>
      <c r="F684" t="str">
        <f t="shared" si="10"/>
        <v>treatment</v>
      </c>
    </row>
    <row r="685" spans="1:6" x14ac:dyDescent="0.2">
      <c r="A685">
        <v>735386</v>
      </c>
      <c r="B685" t="s">
        <v>4</v>
      </c>
      <c r="C685">
        <v>46.43</v>
      </c>
      <c r="D685">
        <v>0</v>
      </c>
      <c r="E685">
        <v>0.30890147764798725</v>
      </c>
      <c r="F685" t="str">
        <f t="shared" si="10"/>
        <v>treatment</v>
      </c>
    </row>
    <row r="686" spans="1:6" x14ac:dyDescent="0.2">
      <c r="A686">
        <v>390442</v>
      </c>
      <c r="B686" t="s">
        <v>4</v>
      </c>
      <c r="C686">
        <v>47.19</v>
      </c>
      <c r="D686">
        <v>0</v>
      </c>
      <c r="E686">
        <v>0.31949898590242642</v>
      </c>
      <c r="F686" t="str">
        <f t="shared" si="10"/>
        <v>treatment</v>
      </c>
    </row>
    <row r="687" spans="1:6" x14ac:dyDescent="0.2">
      <c r="A687">
        <v>339940</v>
      </c>
      <c r="B687" t="s">
        <v>4</v>
      </c>
      <c r="C687">
        <v>45.49</v>
      </c>
      <c r="D687">
        <v>0</v>
      </c>
      <c r="E687">
        <v>0.33823166722621656</v>
      </c>
      <c r="F687" t="str">
        <f t="shared" si="10"/>
        <v>treatment</v>
      </c>
    </row>
    <row r="688" spans="1:6" x14ac:dyDescent="0.2">
      <c r="A688">
        <v>279403</v>
      </c>
      <c r="B688" t="s">
        <v>4</v>
      </c>
      <c r="C688">
        <v>45.29</v>
      </c>
      <c r="D688">
        <v>0</v>
      </c>
      <c r="E688">
        <v>0.77238332700933576</v>
      </c>
      <c r="F688" t="str">
        <f t="shared" si="10"/>
        <v>treatment</v>
      </c>
    </row>
    <row r="689" spans="1:6" x14ac:dyDescent="0.2">
      <c r="A689">
        <v>496245</v>
      </c>
      <c r="B689" t="s">
        <v>4</v>
      </c>
      <c r="C689">
        <v>45.81</v>
      </c>
      <c r="D689">
        <v>0</v>
      </c>
      <c r="E689">
        <v>0.36087133296772356</v>
      </c>
      <c r="F689" t="str">
        <f t="shared" si="10"/>
        <v>treatment</v>
      </c>
    </row>
    <row r="690" spans="1:6" x14ac:dyDescent="0.2">
      <c r="A690">
        <v>274461</v>
      </c>
      <c r="B690" t="s">
        <v>4</v>
      </c>
      <c r="C690">
        <v>47.19</v>
      </c>
      <c r="D690">
        <v>0</v>
      </c>
      <c r="E690">
        <v>0.36447473809317799</v>
      </c>
      <c r="F690" t="str">
        <f t="shared" si="10"/>
        <v>treatment</v>
      </c>
    </row>
    <row r="691" spans="1:6" x14ac:dyDescent="0.2">
      <c r="A691">
        <v>281896</v>
      </c>
      <c r="B691" t="s">
        <v>4</v>
      </c>
      <c r="C691">
        <v>47.71</v>
      </c>
      <c r="D691">
        <v>0</v>
      </c>
      <c r="E691">
        <v>1.1855202294289602E-2</v>
      </c>
      <c r="F691" t="str">
        <f t="shared" si="10"/>
        <v>treatment</v>
      </c>
    </row>
    <row r="692" spans="1:6" x14ac:dyDescent="0.2">
      <c r="A692">
        <v>162657</v>
      </c>
      <c r="B692" t="s">
        <v>4</v>
      </c>
      <c r="C692">
        <v>48.05</v>
      </c>
      <c r="D692">
        <v>0</v>
      </c>
      <c r="E692">
        <v>0.34843647516562359</v>
      </c>
      <c r="F692" t="str">
        <f t="shared" si="10"/>
        <v>treatment</v>
      </c>
    </row>
    <row r="693" spans="1:6" x14ac:dyDescent="0.2">
      <c r="A693">
        <v>884538</v>
      </c>
      <c r="B693" t="s">
        <v>4</v>
      </c>
      <c r="C693">
        <v>44.42</v>
      </c>
      <c r="D693">
        <v>0</v>
      </c>
      <c r="E693">
        <v>0.63547867235888877</v>
      </c>
      <c r="F693" t="str">
        <f t="shared" si="10"/>
        <v>treatment</v>
      </c>
    </row>
    <row r="694" spans="1:6" x14ac:dyDescent="0.2">
      <c r="A694">
        <v>234118</v>
      </c>
      <c r="B694" t="s">
        <v>4</v>
      </c>
      <c r="C694">
        <v>51.21</v>
      </c>
      <c r="D694">
        <v>0</v>
      </c>
      <c r="E694">
        <v>0.79499644228902233</v>
      </c>
      <c r="F694" t="str">
        <f t="shared" si="10"/>
        <v>treatment</v>
      </c>
    </row>
    <row r="695" spans="1:6" x14ac:dyDescent="0.2">
      <c r="A695">
        <v>993065</v>
      </c>
      <c r="B695" t="s">
        <v>4</v>
      </c>
      <c r="C695">
        <v>41.06</v>
      </c>
      <c r="D695">
        <v>0</v>
      </c>
      <c r="E695">
        <v>0.16817451359630486</v>
      </c>
      <c r="F695" t="str">
        <f t="shared" si="10"/>
        <v>treatment</v>
      </c>
    </row>
    <row r="696" spans="1:6" x14ac:dyDescent="0.2">
      <c r="A696">
        <v>980556</v>
      </c>
      <c r="B696" t="s">
        <v>4</v>
      </c>
      <c r="C696">
        <v>50.54</v>
      </c>
      <c r="D696">
        <v>0</v>
      </c>
      <c r="E696">
        <v>0.8419758378503841</v>
      </c>
      <c r="F696" t="str">
        <f t="shared" si="10"/>
        <v>treatment</v>
      </c>
    </row>
    <row r="697" spans="1:6" x14ac:dyDescent="0.2">
      <c r="A697">
        <v>668555</v>
      </c>
      <c r="B697" t="s">
        <v>4</v>
      </c>
      <c r="C697">
        <v>45.88</v>
      </c>
      <c r="D697">
        <v>0</v>
      </c>
      <c r="E697">
        <v>9.453616736664916E-2</v>
      </c>
      <c r="F697" t="str">
        <f t="shared" si="10"/>
        <v>treatment</v>
      </c>
    </row>
    <row r="698" spans="1:6" x14ac:dyDescent="0.2">
      <c r="A698">
        <v>144980</v>
      </c>
      <c r="B698" t="s">
        <v>4</v>
      </c>
      <c r="C698">
        <v>44.5</v>
      </c>
      <c r="D698">
        <v>0</v>
      </c>
      <c r="E698">
        <v>0.14298528457479631</v>
      </c>
      <c r="F698" t="str">
        <f t="shared" si="10"/>
        <v>treatment</v>
      </c>
    </row>
    <row r="699" spans="1:6" x14ac:dyDescent="0.2">
      <c r="A699">
        <v>230067</v>
      </c>
      <c r="B699" t="s">
        <v>4</v>
      </c>
      <c r="C699">
        <v>45.3</v>
      </c>
      <c r="D699">
        <v>0</v>
      </c>
      <c r="E699">
        <v>4.607371187247522E-2</v>
      </c>
      <c r="F699" t="str">
        <f t="shared" si="10"/>
        <v>treatment</v>
      </c>
    </row>
    <row r="700" spans="1:6" x14ac:dyDescent="0.2">
      <c r="A700">
        <v>391583</v>
      </c>
      <c r="B700" t="s">
        <v>4</v>
      </c>
      <c r="C700">
        <v>44.23</v>
      </c>
      <c r="D700">
        <v>0</v>
      </c>
      <c r="E700">
        <v>0.65523460978282677</v>
      </c>
      <c r="F700" t="str">
        <f t="shared" si="10"/>
        <v>treatment</v>
      </c>
    </row>
    <row r="701" spans="1:6" x14ac:dyDescent="0.2">
      <c r="A701">
        <v>726593</v>
      </c>
      <c r="B701" t="s">
        <v>4</v>
      </c>
      <c r="C701">
        <v>44.2</v>
      </c>
      <c r="D701">
        <v>0</v>
      </c>
      <c r="E701">
        <v>0.31517348349537044</v>
      </c>
      <c r="F701" t="str">
        <f t="shared" si="10"/>
        <v>treatment</v>
      </c>
    </row>
    <row r="702" spans="1:6" x14ac:dyDescent="0.2">
      <c r="A702">
        <v>647982</v>
      </c>
      <c r="B702" t="s">
        <v>4</v>
      </c>
      <c r="C702">
        <v>46.25</v>
      </c>
      <c r="D702">
        <v>0</v>
      </c>
      <c r="E702">
        <v>0.51506975231546759</v>
      </c>
      <c r="F702" t="str">
        <f t="shared" si="10"/>
        <v>treatment</v>
      </c>
    </row>
    <row r="703" spans="1:6" x14ac:dyDescent="0.2">
      <c r="A703">
        <v>463883</v>
      </c>
      <c r="B703" t="s">
        <v>4</v>
      </c>
      <c r="C703">
        <v>48.83</v>
      </c>
      <c r="D703">
        <v>0</v>
      </c>
      <c r="E703">
        <v>0.95564079333999019</v>
      </c>
      <c r="F703" t="str">
        <f t="shared" si="10"/>
        <v>treatment</v>
      </c>
    </row>
    <row r="704" spans="1:6" x14ac:dyDescent="0.2">
      <c r="A704">
        <v>574855</v>
      </c>
      <c r="B704" t="s">
        <v>4</v>
      </c>
      <c r="C704">
        <v>45.91</v>
      </c>
      <c r="D704">
        <v>0</v>
      </c>
      <c r="E704">
        <v>0.48445770675643807</v>
      </c>
      <c r="F704" t="str">
        <f t="shared" si="10"/>
        <v>treatment</v>
      </c>
    </row>
    <row r="705" spans="1:6" x14ac:dyDescent="0.2">
      <c r="A705">
        <v>326073</v>
      </c>
      <c r="B705" t="s">
        <v>4</v>
      </c>
      <c r="C705">
        <v>44.5</v>
      </c>
      <c r="D705">
        <v>0</v>
      </c>
      <c r="E705">
        <v>0.22404428409354082</v>
      </c>
      <c r="F705" t="str">
        <f t="shared" si="10"/>
        <v>treatment</v>
      </c>
    </row>
    <row r="706" spans="1:6" x14ac:dyDescent="0.2">
      <c r="A706">
        <v>934374</v>
      </c>
      <c r="B706" t="s">
        <v>4</v>
      </c>
      <c r="C706">
        <v>45.25</v>
      </c>
      <c r="D706">
        <v>0</v>
      </c>
      <c r="E706">
        <v>0.22938925636632079</v>
      </c>
      <c r="F706" t="str">
        <f t="shared" si="10"/>
        <v>treatment</v>
      </c>
    </row>
    <row r="707" spans="1:6" x14ac:dyDescent="0.2">
      <c r="A707">
        <v>189397</v>
      </c>
      <c r="B707" t="s">
        <v>4</v>
      </c>
      <c r="C707">
        <v>44.74</v>
      </c>
      <c r="D707">
        <v>0</v>
      </c>
      <c r="E707">
        <v>0.72917980068640365</v>
      </c>
      <c r="F707" t="str">
        <f t="shared" ref="F707:F770" si="11">IF(AND(E707&lt;0.5,B707="control"),"A1",IF(AND(E707&gt;0.5,B707="control"),"A2","treatment"))</f>
        <v>treatment</v>
      </c>
    </row>
    <row r="708" spans="1:6" x14ac:dyDescent="0.2">
      <c r="A708">
        <v>143072</v>
      </c>
      <c r="B708" t="s">
        <v>4</v>
      </c>
      <c r="C708">
        <v>46.59</v>
      </c>
      <c r="D708">
        <v>0</v>
      </c>
      <c r="E708">
        <v>0.42888062959760898</v>
      </c>
      <c r="F708" t="str">
        <f t="shared" si="11"/>
        <v>treatment</v>
      </c>
    </row>
    <row r="709" spans="1:6" x14ac:dyDescent="0.2">
      <c r="A709">
        <v>742832</v>
      </c>
      <c r="B709" t="s">
        <v>4</v>
      </c>
      <c r="C709">
        <v>42.36</v>
      </c>
      <c r="D709">
        <v>0</v>
      </c>
      <c r="E709">
        <v>0.16490683171867593</v>
      </c>
      <c r="F709" t="str">
        <f t="shared" si="11"/>
        <v>treatment</v>
      </c>
    </row>
    <row r="710" spans="1:6" x14ac:dyDescent="0.2">
      <c r="A710">
        <v>318003</v>
      </c>
      <c r="B710" t="s">
        <v>4</v>
      </c>
      <c r="C710">
        <v>44.23</v>
      </c>
      <c r="D710">
        <v>0</v>
      </c>
      <c r="E710">
        <v>0.77067240458877162</v>
      </c>
      <c r="F710" t="str">
        <f t="shared" si="11"/>
        <v>treatment</v>
      </c>
    </row>
    <row r="711" spans="1:6" x14ac:dyDescent="0.2">
      <c r="A711">
        <v>116778</v>
      </c>
      <c r="B711" t="s">
        <v>4</v>
      </c>
      <c r="C711">
        <v>50.09</v>
      </c>
      <c r="D711">
        <v>0</v>
      </c>
      <c r="E711">
        <v>0.94580079728292743</v>
      </c>
      <c r="F711" t="str">
        <f t="shared" si="11"/>
        <v>treatment</v>
      </c>
    </row>
    <row r="712" spans="1:6" x14ac:dyDescent="0.2">
      <c r="A712">
        <v>153937</v>
      </c>
      <c r="B712" t="s">
        <v>4</v>
      </c>
      <c r="C712">
        <v>45.41</v>
      </c>
      <c r="D712">
        <v>0</v>
      </c>
      <c r="E712">
        <v>0.98946095429090342</v>
      </c>
      <c r="F712" t="str">
        <f t="shared" si="11"/>
        <v>treatment</v>
      </c>
    </row>
    <row r="713" spans="1:6" x14ac:dyDescent="0.2">
      <c r="A713">
        <v>610897</v>
      </c>
      <c r="B713" t="s">
        <v>4</v>
      </c>
      <c r="C713">
        <v>43.07</v>
      </c>
      <c r="D713">
        <v>0</v>
      </c>
      <c r="E713">
        <v>0.13447435484670844</v>
      </c>
      <c r="F713" t="str">
        <f t="shared" si="11"/>
        <v>treatment</v>
      </c>
    </row>
    <row r="714" spans="1:6" x14ac:dyDescent="0.2">
      <c r="A714">
        <v>741174</v>
      </c>
      <c r="B714" t="s">
        <v>4</v>
      </c>
      <c r="C714">
        <v>44.06</v>
      </c>
      <c r="D714">
        <v>0</v>
      </c>
      <c r="E714">
        <v>0.53116267682710583</v>
      </c>
      <c r="F714" t="str">
        <f t="shared" si="11"/>
        <v>treatment</v>
      </c>
    </row>
    <row r="715" spans="1:6" x14ac:dyDescent="0.2">
      <c r="A715">
        <v>332859</v>
      </c>
      <c r="B715" t="s">
        <v>4</v>
      </c>
      <c r="C715">
        <v>46.51</v>
      </c>
      <c r="D715">
        <v>0</v>
      </c>
      <c r="E715">
        <v>0.99985105704095945</v>
      </c>
      <c r="F715" t="str">
        <f t="shared" si="11"/>
        <v>treatment</v>
      </c>
    </row>
    <row r="716" spans="1:6" x14ac:dyDescent="0.2">
      <c r="A716">
        <v>421748</v>
      </c>
      <c r="B716" t="s">
        <v>4</v>
      </c>
      <c r="C716">
        <v>43.92</v>
      </c>
      <c r="D716">
        <v>0</v>
      </c>
      <c r="E716">
        <v>1.576006259861229E-2</v>
      </c>
      <c r="F716" t="str">
        <f t="shared" si="11"/>
        <v>treatment</v>
      </c>
    </row>
    <row r="717" spans="1:6" x14ac:dyDescent="0.2">
      <c r="A717">
        <v>635650</v>
      </c>
      <c r="B717" t="s">
        <v>4</v>
      </c>
      <c r="C717">
        <v>44.44</v>
      </c>
      <c r="D717">
        <v>0</v>
      </c>
      <c r="E717">
        <v>2.1281197210441083E-2</v>
      </c>
      <c r="F717" t="str">
        <f t="shared" si="11"/>
        <v>treatment</v>
      </c>
    </row>
    <row r="718" spans="1:6" x14ac:dyDescent="0.2">
      <c r="A718">
        <v>217848</v>
      </c>
      <c r="B718" t="s">
        <v>4</v>
      </c>
      <c r="C718">
        <v>49.23</v>
      </c>
      <c r="D718">
        <v>0</v>
      </c>
      <c r="E718">
        <v>0.62993371343219495</v>
      </c>
      <c r="F718" t="str">
        <f t="shared" si="11"/>
        <v>treatment</v>
      </c>
    </row>
    <row r="719" spans="1:6" x14ac:dyDescent="0.2">
      <c r="A719">
        <v>629318</v>
      </c>
      <c r="B719" t="s">
        <v>4</v>
      </c>
      <c r="C719">
        <v>42.75</v>
      </c>
      <c r="D719">
        <v>0</v>
      </c>
      <c r="E719">
        <v>0.8188723352955698</v>
      </c>
      <c r="F719" t="str">
        <f t="shared" si="11"/>
        <v>treatment</v>
      </c>
    </row>
    <row r="720" spans="1:6" x14ac:dyDescent="0.2">
      <c r="A720">
        <v>308763</v>
      </c>
      <c r="B720" t="s">
        <v>4</v>
      </c>
      <c r="C720">
        <v>46.38</v>
      </c>
      <c r="D720">
        <v>0</v>
      </c>
      <c r="E720">
        <v>0.60426529687169594</v>
      </c>
      <c r="F720" t="str">
        <f t="shared" si="11"/>
        <v>treatment</v>
      </c>
    </row>
    <row r="721" spans="1:6" x14ac:dyDescent="0.2">
      <c r="A721">
        <v>172408</v>
      </c>
      <c r="B721" t="s">
        <v>4</v>
      </c>
      <c r="C721">
        <v>47.31</v>
      </c>
      <c r="D721">
        <v>0</v>
      </c>
      <c r="E721">
        <v>0.84804789374501477</v>
      </c>
      <c r="F721" t="str">
        <f t="shared" si="11"/>
        <v>treatment</v>
      </c>
    </row>
    <row r="722" spans="1:6" x14ac:dyDescent="0.2">
      <c r="A722">
        <v>747384</v>
      </c>
      <c r="B722" t="s">
        <v>4</v>
      </c>
      <c r="C722">
        <v>45.1</v>
      </c>
      <c r="D722">
        <v>0</v>
      </c>
      <c r="E722">
        <v>0.38194451336254231</v>
      </c>
      <c r="F722" t="str">
        <f t="shared" si="11"/>
        <v>treatment</v>
      </c>
    </row>
    <row r="723" spans="1:6" x14ac:dyDescent="0.2">
      <c r="A723">
        <v>113309</v>
      </c>
      <c r="B723" t="s">
        <v>4</v>
      </c>
      <c r="C723">
        <v>50.36</v>
      </c>
      <c r="D723">
        <v>0</v>
      </c>
      <c r="E723">
        <v>0.51870319021511624</v>
      </c>
      <c r="F723" t="str">
        <f t="shared" si="11"/>
        <v>treatment</v>
      </c>
    </row>
    <row r="724" spans="1:6" x14ac:dyDescent="0.2">
      <c r="A724">
        <v>447788</v>
      </c>
      <c r="B724" t="s">
        <v>4</v>
      </c>
      <c r="C724">
        <v>46.28</v>
      </c>
      <c r="D724">
        <v>0</v>
      </c>
      <c r="E724">
        <v>0.6292018558457172</v>
      </c>
      <c r="F724" t="str">
        <f t="shared" si="11"/>
        <v>treatment</v>
      </c>
    </row>
    <row r="725" spans="1:6" x14ac:dyDescent="0.2">
      <c r="A725">
        <v>959076</v>
      </c>
      <c r="B725" t="s">
        <v>4</v>
      </c>
      <c r="C725">
        <v>50.7</v>
      </c>
      <c r="D725">
        <v>0</v>
      </c>
      <c r="E725">
        <v>0.41980524430901422</v>
      </c>
      <c r="F725" t="str">
        <f t="shared" si="11"/>
        <v>treatment</v>
      </c>
    </row>
    <row r="726" spans="1:6" x14ac:dyDescent="0.2">
      <c r="A726">
        <v>949660</v>
      </c>
      <c r="B726" t="s">
        <v>4</v>
      </c>
      <c r="C726">
        <v>41.67</v>
      </c>
      <c r="D726">
        <v>0</v>
      </c>
      <c r="E726">
        <v>0.92195083024099689</v>
      </c>
      <c r="F726" t="str">
        <f t="shared" si="11"/>
        <v>treatment</v>
      </c>
    </row>
    <row r="727" spans="1:6" x14ac:dyDescent="0.2">
      <c r="A727">
        <v>998990</v>
      </c>
      <c r="B727" t="s">
        <v>4</v>
      </c>
      <c r="C727">
        <v>42.29</v>
      </c>
      <c r="D727">
        <v>0</v>
      </c>
      <c r="E727">
        <v>0.83390561156414</v>
      </c>
      <c r="F727" t="str">
        <f t="shared" si="11"/>
        <v>treatment</v>
      </c>
    </row>
    <row r="728" spans="1:6" x14ac:dyDescent="0.2">
      <c r="A728">
        <v>303276</v>
      </c>
      <c r="B728" t="s">
        <v>4</v>
      </c>
      <c r="C728">
        <v>46.13</v>
      </c>
      <c r="D728">
        <v>0</v>
      </c>
      <c r="E728">
        <v>0.23989616926049462</v>
      </c>
      <c r="F728" t="str">
        <f t="shared" si="11"/>
        <v>treatment</v>
      </c>
    </row>
    <row r="729" spans="1:6" x14ac:dyDescent="0.2">
      <c r="A729">
        <v>884911</v>
      </c>
      <c r="B729" t="s">
        <v>4</v>
      </c>
      <c r="C729">
        <v>44.15</v>
      </c>
      <c r="D729">
        <v>0</v>
      </c>
      <c r="E729">
        <v>2.2105900693051961E-2</v>
      </c>
      <c r="F729" t="str">
        <f t="shared" si="11"/>
        <v>treatment</v>
      </c>
    </row>
    <row r="730" spans="1:6" x14ac:dyDescent="0.2">
      <c r="A730">
        <v>317448</v>
      </c>
      <c r="B730" t="s">
        <v>4</v>
      </c>
      <c r="C730">
        <v>49.27</v>
      </c>
      <c r="D730">
        <v>0</v>
      </c>
      <c r="E730">
        <v>0.71442115561730513</v>
      </c>
      <c r="F730" t="str">
        <f t="shared" si="11"/>
        <v>treatment</v>
      </c>
    </row>
    <row r="731" spans="1:6" x14ac:dyDescent="0.2">
      <c r="A731">
        <v>434262</v>
      </c>
      <c r="B731" t="s">
        <v>4</v>
      </c>
      <c r="C731">
        <v>45.02</v>
      </c>
      <c r="D731">
        <v>0</v>
      </c>
      <c r="E731">
        <v>0.37382813739823528</v>
      </c>
      <c r="F731" t="str">
        <f t="shared" si="11"/>
        <v>treatment</v>
      </c>
    </row>
    <row r="732" spans="1:6" x14ac:dyDescent="0.2">
      <c r="A732">
        <v>391377</v>
      </c>
      <c r="B732" t="s">
        <v>4</v>
      </c>
      <c r="C732">
        <v>46.52</v>
      </c>
      <c r="D732">
        <v>0</v>
      </c>
      <c r="E732">
        <v>0.30534445884670469</v>
      </c>
      <c r="F732" t="str">
        <f t="shared" si="11"/>
        <v>treatment</v>
      </c>
    </row>
    <row r="733" spans="1:6" x14ac:dyDescent="0.2">
      <c r="A733">
        <v>723996</v>
      </c>
      <c r="B733" t="s">
        <v>4</v>
      </c>
      <c r="C733">
        <v>47.22</v>
      </c>
      <c r="D733">
        <v>0</v>
      </c>
      <c r="E733">
        <v>0.83689245607791263</v>
      </c>
      <c r="F733" t="str">
        <f t="shared" si="11"/>
        <v>treatment</v>
      </c>
    </row>
    <row r="734" spans="1:6" x14ac:dyDescent="0.2">
      <c r="A734">
        <v>423639</v>
      </c>
      <c r="B734" t="s">
        <v>4</v>
      </c>
      <c r="C734">
        <v>46.63</v>
      </c>
      <c r="D734">
        <v>0</v>
      </c>
      <c r="E734">
        <v>9.1425456787538217E-2</v>
      </c>
      <c r="F734" t="str">
        <f t="shared" si="11"/>
        <v>treatment</v>
      </c>
    </row>
    <row r="735" spans="1:6" x14ac:dyDescent="0.2">
      <c r="A735">
        <v>414939</v>
      </c>
      <c r="B735" t="s">
        <v>4</v>
      </c>
      <c r="C735">
        <v>52.04</v>
      </c>
      <c r="D735">
        <v>0</v>
      </c>
      <c r="E735">
        <v>0.78890979120495497</v>
      </c>
      <c r="F735" t="str">
        <f t="shared" si="11"/>
        <v>treatment</v>
      </c>
    </row>
    <row r="736" spans="1:6" x14ac:dyDescent="0.2">
      <c r="A736">
        <v>917463</v>
      </c>
      <c r="B736" t="s">
        <v>4</v>
      </c>
      <c r="C736">
        <v>49.24</v>
      </c>
      <c r="D736">
        <v>0</v>
      </c>
      <c r="E736">
        <v>0.7584790543063612</v>
      </c>
      <c r="F736" t="str">
        <f t="shared" si="11"/>
        <v>treatment</v>
      </c>
    </row>
    <row r="737" spans="1:6" x14ac:dyDescent="0.2">
      <c r="A737">
        <v>585756</v>
      </c>
      <c r="B737" t="s">
        <v>4</v>
      </c>
      <c r="C737">
        <v>48.2</v>
      </c>
      <c r="D737">
        <v>0</v>
      </c>
      <c r="E737">
        <v>0.13252622806115044</v>
      </c>
      <c r="F737" t="str">
        <f t="shared" si="11"/>
        <v>treatment</v>
      </c>
    </row>
    <row r="738" spans="1:6" x14ac:dyDescent="0.2">
      <c r="A738">
        <v>457700</v>
      </c>
      <c r="B738" t="s">
        <v>4</v>
      </c>
      <c r="C738">
        <v>49.04</v>
      </c>
      <c r="D738">
        <v>0</v>
      </c>
      <c r="E738">
        <v>0.38554668494988997</v>
      </c>
      <c r="F738" t="str">
        <f t="shared" si="11"/>
        <v>treatment</v>
      </c>
    </row>
    <row r="739" spans="1:6" x14ac:dyDescent="0.2">
      <c r="A739">
        <v>720635</v>
      </c>
      <c r="B739" t="s">
        <v>4</v>
      </c>
      <c r="C739">
        <v>47.39</v>
      </c>
      <c r="D739">
        <v>0</v>
      </c>
      <c r="E739">
        <v>0.62775287429480642</v>
      </c>
      <c r="F739" t="str">
        <f t="shared" si="11"/>
        <v>treatment</v>
      </c>
    </row>
    <row r="740" spans="1:6" x14ac:dyDescent="0.2">
      <c r="A740">
        <v>236632</v>
      </c>
      <c r="B740" t="s">
        <v>4</v>
      </c>
      <c r="C740">
        <v>42.87</v>
      </c>
      <c r="D740">
        <v>0</v>
      </c>
      <c r="E740">
        <v>0.51366778199669694</v>
      </c>
      <c r="F740" t="str">
        <f t="shared" si="11"/>
        <v>treatment</v>
      </c>
    </row>
    <row r="741" spans="1:6" x14ac:dyDescent="0.2">
      <c r="A741">
        <v>574971</v>
      </c>
      <c r="B741" t="s">
        <v>4</v>
      </c>
      <c r="C741">
        <v>47.74</v>
      </c>
      <c r="D741">
        <v>0</v>
      </c>
      <c r="E741">
        <v>0.51950555756074235</v>
      </c>
      <c r="F741" t="str">
        <f t="shared" si="11"/>
        <v>treatment</v>
      </c>
    </row>
    <row r="742" spans="1:6" x14ac:dyDescent="0.2">
      <c r="A742">
        <v>719260</v>
      </c>
      <c r="B742" t="s">
        <v>4</v>
      </c>
      <c r="C742">
        <v>44.24</v>
      </c>
      <c r="D742">
        <v>0</v>
      </c>
      <c r="E742">
        <v>0.22581617930018227</v>
      </c>
      <c r="F742" t="str">
        <f t="shared" si="11"/>
        <v>treatment</v>
      </c>
    </row>
    <row r="743" spans="1:6" x14ac:dyDescent="0.2">
      <c r="A743">
        <v>879457</v>
      </c>
      <c r="B743" t="s">
        <v>4</v>
      </c>
      <c r="C743">
        <v>39.909999999999997</v>
      </c>
      <c r="D743">
        <v>0</v>
      </c>
      <c r="E743">
        <v>0.16737434162852716</v>
      </c>
      <c r="F743" t="str">
        <f t="shared" si="11"/>
        <v>treatment</v>
      </c>
    </row>
    <row r="744" spans="1:6" x14ac:dyDescent="0.2">
      <c r="A744">
        <v>947468</v>
      </c>
      <c r="B744" t="s">
        <v>4</v>
      </c>
      <c r="C744">
        <v>44.27</v>
      </c>
      <c r="D744">
        <v>0</v>
      </c>
      <c r="E744">
        <v>0.81621534181861133</v>
      </c>
      <c r="F744" t="str">
        <f t="shared" si="11"/>
        <v>treatment</v>
      </c>
    </row>
    <row r="745" spans="1:6" x14ac:dyDescent="0.2">
      <c r="A745">
        <v>862864</v>
      </c>
      <c r="B745" t="s">
        <v>4</v>
      </c>
      <c r="C745">
        <v>46.6</v>
      </c>
      <c r="D745">
        <v>0</v>
      </c>
      <c r="E745">
        <v>0.73406574589349671</v>
      </c>
      <c r="F745" t="str">
        <f t="shared" si="11"/>
        <v>treatment</v>
      </c>
    </row>
    <row r="746" spans="1:6" x14ac:dyDescent="0.2">
      <c r="A746">
        <v>739007</v>
      </c>
      <c r="B746" t="s">
        <v>4</v>
      </c>
      <c r="C746">
        <v>50.49</v>
      </c>
      <c r="D746">
        <v>0</v>
      </c>
      <c r="E746">
        <v>0.9227701189407288</v>
      </c>
      <c r="F746" t="str">
        <f t="shared" si="11"/>
        <v>treatment</v>
      </c>
    </row>
    <row r="747" spans="1:6" x14ac:dyDescent="0.2">
      <c r="A747">
        <v>702027</v>
      </c>
      <c r="B747" t="s">
        <v>4</v>
      </c>
      <c r="C747">
        <v>45.41</v>
      </c>
      <c r="D747">
        <v>0</v>
      </c>
      <c r="E747">
        <v>0.63610727967815284</v>
      </c>
      <c r="F747" t="str">
        <f t="shared" si="11"/>
        <v>treatment</v>
      </c>
    </row>
    <row r="748" spans="1:6" x14ac:dyDescent="0.2">
      <c r="A748">
        <v>215361</v>
      </c>
      <c r="B748" t="s">
        <v>4</v>
      </c>
      <c r="C748">
        <v>46.14</v>
      </c>
      <c r="D748">
        <v>0</v>
      </c>
      <c r="E748">
        <v>0.77086568984843651</v>
      </c>
      <c r="F748" t="str">
        <f t="shared" si="11"/>
        <v>treatment</v>
      </c>
    </row>
    <row r="749" spans="1:6" x14ac:dyDescent="0.2">
      <c r="A749">
        <v>371098</v>
      </c>
      <c r="B749" t="s">
        <v>4</v>
      </c>
      <c r="C749">
        <v>46.32</v>
      </c>
      <c r="D749">
        <v>0</v>
      </c>
      <c r="E749">
        <v>0.48557185962670368</v>
      </c>
      <c r="F749" t="str">
        <f t="shared" si="11"/>
        <v>treatment</v>
      </c>
    </row>
    <row r="750" spans="1:6" x14ac:dyDescent="0.2">
      <c r="A750">
        <v>333252</v>
      </c>
      <c r="B750" t="s">
        <v>4</v>
      </c>
      <c r="C750">
        <v>44.87</v>
      </c>
      <c r="D750">
        <v>0</v>
      </c>
      <c r="E750">
        <v>0.80131444395832785</v>
      </c>
      <c r="F750" t="str">
        <f t="shared" si="11"/>
        <v>treatment</v>
      </c>
    </row>
    <row r="751" spans="1:6" x14ac:dyDescent="0.2">
      <c r="A751">
        <v>154870</v>
      </c>
      <c r="B751" t="s">
        <v>4</v>
      </c>
      <c r="C751">
        <v>45.48</v>
      </c>
      <c r="D751">
        <v>0</v>
      </c>
      <c r="E751">
        <v>0.969126999928272</v>
      </c>
      <c r="F751" t="str">
        <f t="shared" si="11"/>
        <v>treatment</v>
      </c>
    </row>
    <row r="752" spans="1:6" x14ac:dyDescent="0.2">
      <c r="A752">
        <v>517670</v>
      </c>
      <c r="B752" t="s">
        <v>4</v>
      </c>
      <c r="C752">
        <v>47.55</v>
      </c>
      <c r="D752">
        <v>0</v>
      </c>
      <c r="E752">
        <v>0.37795848707754032</v>
      </c>
      <c r="F752" t="str">
        <f t="shared" si="11"/>
        <v>treatment</v>
      </c>
    </row>
    <row r="753" spans="1:6" x14ac:dyDescent="0.2">
      <c r="A753">
        <v>824990</v>
      </c>
      <c r="B753" t="s">
        <v>4</v>
      </c>
      <c r="C753">
        <v>45.35</v>
      </c>
      <c r="D753">
        <v>0</v>
      </c>
      <c r="E753">
        <v>0.5196587925732904</v>
      </c>
      <c r="F753" t="str">
        <f t="shared" si="11"/>
        <v>treatment</v>
      </c>
    </row>
    <row r="754" spans="1:6" x14ac:dyDescent="0.2">
      <c r="A754">
        <v>910673</v>
      </c>
      <c r="B754" t="s">
        <v>4</v>
      </c>
      <c r="C754">
        <v>43.83</v>
      </c>
      <c r="D754">
        <v>0</v>
      </c>
      <c r="E754">
        <v>0.8469149653390049</v>
      </c>
      <c r="F754" t="str">
        <f t="shared" si="11"/>
        <v>treatment</v>
      </c>
    </row>
    <row r="755" spans="1:6" x14ac:dyDescent="0.2">
      <c r="A755">
        <v>913782</v>
      </c>
      <c r="B755" t="s">
        <v>4</v>
      </c>
      <c r="C755">
        <v>44.08</v>
      </c>
      <c r="D755">
        <v>0</v>
      </c>
      <c r="E755">
        <v>0.2014948886320117</v>
      </c>
      <c r="F755" t="str">
        <f t="shared" si="11"/>
        <v>treatment</v>
      </c>
    </row>
    <row r="756" spans="1:6" x14ac:dyDescent="0.2">
      <c r="A756">
        <v>628569</v>
      </c>
      <c r="B756" t="s">
        <v>4</v>
      </c>
      <c r="C756">
        <v>46.12</v>
      </c>
      <c r="D756">
        <v>0</v>
      </c>
      <c r="E756">
        <v>0.11316377683992496</v>
      </c>
      <c r="F756" t="str">
        <f t="shared" si="11"/>
        <v>treatment</v>
      </c>
    </row>
    <row r="757" spans="1:6" x14ac:dyDescent="0.2">
      <c r="A757">
        <v>220567</v>
      </c>
      <c r="B757" t="s">
        <v>4</v>
      </c>
      <c r="C757">
        <v>46.19</v>
      </c>
      <c r="D757">
        <v>0</v>
      </c>
      <c r="E757">
        <v>0.13036306063703196</v>
      </c>
      <c r="F757" t="str">
        <f t="shared" si="11"/>
        <v>treatment</v>
      </c>
    </row>
    <row r="758" spans="1:6" x14ac:dyDescent="0.2">
      <c r="A758">
        <v>555165</v>
      </c>
      <c r="B758" t="s">
        <v>4</v>
      </c>
      <c r="C758">
        <v>50.3</v>
      </c>
      <c r="D758">
        <v>0</v>
      </c>
      <c r="E758">
        <v>0.95119037122323158</v>
      </c>
      <c r="F758" t="str">
        <f t="shared" si="11"/>
        <v>treatment</v>
      </c>
    </row>
    <row r="759" spans="1:6" x14ac:dyDescent="0.2">
      <c r="A759">
        <v>653091</v>
      </c>
      <c r="B759" t="s">
        <v>4</v>
      </c>
      <c r="C759">
        <v>43.15</v>
      </c>
      <c r="D759">
        <v>0</v>
      </c>
      <c r="E759">
        <v>0.6350079767819421</v>
      </c>
      <c r="F759" t="str">
        <f t="shared" si="11"/>
        <v>treatment</v>
      </c>
    </row>
    <row r="760" spans="1:6" x14ac:dyDescent="0.2">
      <c r="A760">
        <v>697867</v>
      </c>
      <c r="B760" t="s">
        <v>4</v>
      </c>
      <c r="C760">
        <v>45.36</v>
      </c>
      <c r="D760">
        <v>0</v>
      </c>
      <c r="E760">
        <v>0.92251785615605875</v>
      </c>
      <c r="F760" t="str">
        <f t="shared" si="11"/>
        <v>treatment</v>
      </c>
    </row>
    <row r="761" spans="1:6" x14ac:dyDescent="0.2">
      <c r="A761">
        <v>261942</v>
      </c>
      <c r="B761" t="s">
        <v>4</v>
      </c>
      <c r="C761">
        <v>49.56</v>
      </c>
      <c r="D761">
        <v>0</v>
      </c>
      <c r="E761">
        <v>0.65328054642983358</v>
      </c>
      <c r="F761" t="str">
        <f t="shared" si="11"/>
        <v>treatment</v>
      </c>
    </row>
    <row r="762" spans="1:6" x14ac:dyDescent="0.2">
      <c r="A762">
        <v>974900</v>
      </c>
      <c r="B762" t="s">
        <v>4</v>
      </c>
      <c r="C762">
        <v>44.05</v>
      </c>
      <c r="D762">
        <v>0</v>
      </c>
      <c r="E762">
        <v>0.16886704368527494</v>
      </c>
      <c r="F762" t="str">
        <f t="shared" si="11"/>
        <v>treatment</v>
      </c>
    </row>
    <row r="763" spans="1:6" x14ac:dyDescent="0.2">
      <c r="A763">
        <v>331183</v>
      </c>
      <c r="B763" t="s">
        <v>4</v>
      </c>
      <c r="C763">
        <v>48.29</v>
      </c>
      <c r="D763">
        <v>0</v>
      </c>
      <c r="E763">
        <v>0.38949230432136506</v>
      </c>
      <c r="F763" t="str">
        <f t="shared" si="11"/>
        <v>treatment</v>
      </c>
    </row>
    <row r="764" spans="1:6" x14ac:dyDescent="0.2">
      <c r="A764">
        <v>681212</v>
      </c>
      <c r="B764" t="s">
        <v>4</v>
      </c>
      <c r="C764">
        <v>42.53</v>
      </c>
      <c r="D764">
        <v>0</v>
      </c>
      <c r="E764">
        <v>0.36525392560463976</v>
      </c>
      <c r="F764" t="str">
        <f t="shared" si="11"/>
        <v>treatment</v>
      </c>
    </row>
    <row r="765" spans="1:6" x14ac:dyDescent="0.2">
      <c r="A765">
        <v>992437</v>
      </c>
      <c r="B765" t="s">
        <v>4</v>
      </c>
      <c r="C765">
        <v>42.66</v>
      </c>
      <c r="D765">
        <v>0</v>
      </c>
      <c r="E765">
        <v>0.29804065344826935</v>
      </c>
      <c r="F765" t="str">
        <f t="shared" si="11"/>
        <v>treatment</v>
      </c>
    </row>
    <row r="766" spans="1:6" x14ac:dyDescent="0.2">
      <c r="A766">
        <v>519365</v>
      </c>
      <c r="B766" t="s">
        <v>4</v>
      </c>
      <c r="C766">
        <v>43.34</v>
      </c>
      <c r="D766">
        <v>0</v>
      </c>
      <c r="E766">
        <v>0.34238668688916807</v>
      </c>
      <c r="F766" t="str">
        <f t="shared" si="11"/>
        <v>treatment</v>
      </c>
    </row>
    <row r="767" spans="1:6" x14ac:dyDescent="0.2">
      <c r="A767">
        <v>651285</v>
      </c>
      <c r="B767" t="s">
        <v>4</v>
      </c>
      <c r="C767">
        <v>43.4</v>
      </c>
      <c r="D767">
        <v>0</v>
      </c>
      <c r="E767">
        <v>0.73575722592545068</v>
      </c>
      <c r="F767" t="str">
        <f t="shared" si="11"/>
        <v>treatment</v>
      </c>
    </row>
    <row r="768" spans="1:6" x14ac:dyDescent="0.2">
      <c r="A768">
        <v>185812</v>
      </c>
      <c r="B768" t="s">
        <v>4</v>
      </c>
      <c r="C768">
        <v>47.23</v>
      </c>
      <c r="D768">
        <v>0</v>
      </c>
      <c r="E768">
        <v>3.4528525233175955E-2</v>
      </c>
      <c r="F768" t="str">
        <f t="shared" si="11"/>
        <v>treatment</v>
      </c>
    </row>
    <row r="769" spans="1:6" x14ac:dyDescent="0.2">
      <c r="A769">
        <v>344257</v>
      </c>
      <c r="B769" t="s">
        <v>4</v>
      </c>
      <c r="C769">
        <v>42.99</v>
      </c>
      <c r="D769">
        <v>0</v>
      </c>
      <c r="E769">
        <v>0.50992420486093548</v>
      </c>
      <c r="F769" t="str">
        <f t="shared" si="11"/>
        <v>treatment</v>
      </c>
    </row>
    <row r="770" spans="1:6" x14ac:dyDescent="0.2">
      <c r="A770">
        <v>989999</v>
      </c>
      <c r="B770" t="s">
        <v>4</v>
      </c>
      <c r="C770">
        <v>45.76</v>
      </c>
      <c r="D770">
        <v>0</v>
      </c>
      <c r="E770">
        <v>0.34767105939334431</v>
      </c>
      <c r="F770" t="str">
        <f t="shared" si="11"/>
        <v>treatment</v>
      </c>
    </row>
    <row r="771" spans="1:6" x14ac:dyDescent="0.2">
      <c r="A771">
        <v>715177</v>
      </c>
      <c r="B771" t="s">
        <v>4</v>
      </c>
      <c r="C771">
        <v>46.12</v>
      </c>
      <c r="D771">
        <v>0</v>
      </c>
      <c r="E771">
        <v>0.72583290561733571</v>
      </c>
      <c r="F771" t="str">
        <f t="shared" ref="F771:F834" si="12">IF(AND(E771&lt;0.5,B771="control"),"A1",IF(AND(E771&gt;0.5,B771="control"),"A2","treatment"))</f>
        <v>treatment</v>
      </c>
    </row>
    <row r="772" spans="1:6" x14ac:dyDescent="0.2">
      <c r="A772">
        <v>417609</v>
      </c>
      <c r="B772" t="s">
        <v>4</v>
      </c>
      <c r="C772">
        <v>48.01</v>
      </c>
      <c r="D772">
        <v>0</v>
      </c>
      <c r="E772">
        <v>0.70014183800413388</v>
      </c>
      <c r="F772" t="str">
        <f t="shared" si="12"/>
        <v>treatment</v>
      </c>
    </row>
    <row r="773" spans="1:6" x14ac:dyDescent="0.2">
      <c r="A773">
        <v>651449</v>
      </c>
      <c r="B773" t="s">
        <v>4</v>
      </c>
      <c r="C773">
        <v>46.63</v>
      </c>
      <c r="D773">
        <v>0</v>
      </c>
      <c r="E773">
        <v>0.22512447705668115</v>
      </c>
      <c r="F773" t="str">
        <f t="shared" si="12"/>
        <v>treatment</v>
      </c>
    </row>
    <row r="774" spans="1:6" x14ac:dyDescent="0.2">
      <c r="A774">
        <v>507247</v>
      </c>
      <c r="B774" t="s">
        <v>4</v>
      </c>
      <c r="C774">
        <v>48.01</v>
      </c>
      <c r="D774">
        <v>0</v>
      </c>
      <c r="E774">
        <v>0.78049846357218111</v>
      </c>
      <c r="F774" t="str">
        <f t="shared" si="12"/>
        <v>treatment</v>
      </c>
    </row>
    <row r="775" spans="1:6" x14ac:dyDescent="0.2">
      <c r="A775">
        <v>979328</v>
      </c>
      <c r="B775" t="s">
        <v>4</v>
      </c>
      <c r="C775">
        <v>48.33</v>
      </c>
      <c r="D775">
        <v>0</v>
      </c>
      <c r="E775">
        <v>0.91012613516056895</v>
      </c>
      <c r="F775" t="str">
        <f t="shared" si="12"/>
        <v>treatment</v>
      </c>
    </row>
    <row r="776" spans="1:6" x14ac:dyDescent="0.2">
      <c r="A776">
        <v>526312</v>
      </c>
      <c r="B776" t="s">
        <v>4</v>
      </c>
      <c r="C776">
        <v>42.48</v>
      </c>
      <c r="D776">
        <v>0</v>
      </c>
      <c r="E776">
        <v>0.76953696799300708</v>
      </c>
      <c r="F776" t="str">
        <f t="shared" si="12"/>
        <v>treatment</v>
      </c>
    </row>
    <row r="777" spans="1:6" x14ac:dyDescent="0.2">
      <c r="A777">
        <v>719436</v>
      </c>
      <c r="B777" t="s">
        <v>4</v>
      </c>
      <c r="C777">
        <v>47.18</v>
      </c>
      <c r="D777">
        <v>0</v>
      </c>
      <c r="E777">
        <v>0.3777891119761948</v>
      </c>
      <c r="F777" t="str">
        <f t="shared" si="12"/>
        <v>treatment</v>
      </c>
    </row>
    <row r="778" spans="1:6" x14ac:dyDescent="0.2">
      <c r="A778">
        <v>368959</v>
      </c>
      <c r="B778" t="s">
        <v>4</v>
      </c>
      <c r="C778">
        <v>45.6</v>
      </c>
      <c r="D778">
        <v>0</v>
      </c>
      <c r="E778">
        <v>0.980804541325493</v>
      </c>
      <c r="F778" t="str">
        <f t="shared" si="12"/>
        <v>treatment</v>
      </c>
    </row>
    <row r="779" spans="1:6" x14ac:dyDescent="0.2">
      <c r="A779">
        <v>526308</v>
      </c>
      <c r="B779" t="s">
        <v>4</v>
      </c>
      <c r="C779">
        <v>46.04</v>
      </c>
      <c r="D779">
        <v>0</v>
      </c>
      <c r="E779">
        <v>0.83585910291275256</v>
      </c>
      <c r="F779" t="str">
        <f t="shared" si="12"/>
        <v>treatment</v>
      </c>
    </row>
    <row r="780" spans="1:6" x14ac:dyDescent="0.2">
      <c r="A780">
        <v>625787</v>
      </c>
      <c r="B780" t="s">
        <v>4</v>
      </c>
      <c r="C780">
        <v>44.9</v>
      </c>
      <c r="D780">
        <v>0</v>
      </c>
      <c r="E780">
        <v>0.68498480986348487</v>
      </c>
      <c r="F780" t="str">
        <f t="shared" si="12"/>
        <v>treatment</v>
      </c>
    </row>
    <row r="781" spans="1:6" x14ac:dyDescent="0.2">
      <c r="A781">
        <v>855563</v>
      </c>
      <c r="B781" t="s">
        <v>4</v>
      </c>
      <c r="C781">
        <v>44.77</v>
      </c>
      <c r="D781">
        <v>0</v>
      </c>
      <c r="E781">
        <v>0.64128526465047109</v>
      </c>
      <c r="F781" t="str">
        <f t="shared" si="12"/>
        <v>treatment</v>
      </c>
    </row>
    <row r="782" spans="1:6" x14ac:dyDescent="0.2">
      <c r="A782">
        <v>620885</v>
      </c>
      <c r="B782" t="s">
        <v>4</v>
      </c>
      <c r="C782">
        <v>43.93</v>
      </c>
      <c r="D782">
        <v>0</v>
      </c>
      <c r="E782">
        <v>0.74518276673127037</v>
      </c>
      <c r="F782" t="str">
        <f t="shared" si="12"/>
        <v>treatment</v>
      </c>
    </row>
    <row r="783" spans="1:6" x14ac:dyDescent="0.2">
      <c r="A783">
        <v>870367</v>
      </c>
      <c r="B783" t="s">
        <v>4</v>
      </c>
      <c r="C783">
        <v>49.13</v>
      </c>
      <c r="D783">
        <v>0</v>
      </c>
      <c r="E783">
        <v>0.52112676675141012</v>
      </c>
      <c r="F783" t="str">
        <f t="shared" si="12"/>
        <v>treatment</v>
      </c>
    </row>
    <row r="784" spans="1:6" x14ac:dyDescent="0.2">
      <c r="A784">
        <v>870736</v>
      </c>
      <c r="B784" t="s">
        <v>4</v>
      </c>
      <c r="C784">
        <v>50.39</v>
      </c>
      <c r="D784">
        <v>0</v>
      </c>
      <c r="E784">
        <v>0.44153011424912836</v>
      </c>
      <c r="F784" t="str">
        <f t="shared" si="12"/>
        <v>treatment</v>
      </c>
    </row>
    <row r="785" spans="1:6" x14ac:dyDescent="0.2">
      <c r="A785">
        <v>178056</v>
      </c>
      <c r="B785" t="s">
        <v>4</v>
      </c>
      <c r="C785">
        <v>44.08</v>
      </c>
      <c r="D785">
        <v>0</v>
      </c>
      <c r="E785">
        <v>0.33175476770541679</v>
      </c>
      <c r="F785" t="str">
        <f t="shared" si="12"/>
        <v>treatment</v>
      </c>
    </row>
    <row r="786" spans="1:6" x14ac:dyDescent="0.2">
      <c r="A786">
        <v>564828</v>
      </c>
      <c r="B786" t="s">
        <v>4</v>
      </c>
      <c r="C786">
        <v>44.73</v>
      </c>
      <c r="D786">
        <v>0</v>
      </c>
      <c r="E786">
        <v>0.66712781888230466</v>
      </c>
      <c r="F786" t="str">
        <f t="shared" si="12"/>
        <v>treatment</v>
      </c>
    </row>
    <row r="787" spans="1:6" x14ac:dyDescent="0.2">
      <c r="A787">
        <v>630546</v>
      </c>
      <c r="B787" t="s">
        <v>4</v>
      </c>
      <c r="C787">
        <v>46.99</v>
      </c>
      <c r="D787">
        <v>0</v>
      </c>
      <c r="E787">
        <v>0.34232908930988237</v>
      </c>
      <c r="F787" t="str">
        <f t="shared" si="12"/>
        <v>treatment</v>
      </c>
    </row>
    <row r="788" spans="1:6" x14ac:dyDescent="0.2">
      <c r="A788">
        <v>996507</v>
      </c>
      <c r="B788" t="s">
        <v>4</v>
      </c>
      <c r="C788">
        <v>46.35</v>
      </c>
      <c r="D788">
        <v>0</v>
      </c>
      <c r="E788">
        <v>0.53838766090612566</v>
      </c>
      <c r="F788" t="str">
        <f t="shared" si="12"/>
        <v>treatment</v>
      </c>
    </row>
    <row r="789" spans="1:6" x14ac:dyDescent="0.2">
      <c r="A789">
        <v>303862</v>
      </c>
      <c r="B789" t="s">
        <v>4</v>
      </c>
      <c r="C789">
        <v>46.68</v>
      </c>
      <c r="D789">
        <v>0</v>
      </c>
      <c r="E789">
        <v>0.81432235524033092</v>
      </c>
      <c r="F789" t="str">
        <f t="shared" si="12"/>
        <v>treatment</v>
      </c>
    </row>
    <row r="790" spans="1:6" x14ac:dyDescent="0.2">
      <c r="A790">
        <v>804570</v>
      </c>
      <c r="B790" t="s">
        <v>4</v>
      </c>
      <c r="C790">
        <v>45.3</v>
      </c>
      <c r="D790">
        <v>0</v>
      </c>
      <c r="E790">
        <v>3.6317750896814438E-2</v>
      </c>
      <c r="F790" t="str">
        <f t="shared" si="12"/>
        <v>treatment</v>
      </c>
    </row>
    <row r="791" spans="1:6" x14ac:dyDescent="0.2">
      <c r="A791">
        <v>949365</v>
      </c>
      <c r="B791" t="s">
        <v>4</v>
      </c>
      <c r="C791">
        <v>45.72</v>
      </c>
      <c r="D791">
        <v>0</v>
      </c>
      <c r="E791">
        <v>0.66987017831321594</v>
      </c>
      <c r="F791" t="str">
        <f t="shared" si="12"/>
        <v>treatment</v>
      </c>
    </row>
    <row r="792" spans="1:6" x14ac:dyDescent="0.2">
      <c r="A792">
        <v>252157</v>
      </c>
      <c r="B792" t="s">
        <v>4</v>
      </c>
      <c r="C792">
        <v>47.2</v>
      </c>
      <c r="D792">
        <v>0</v>
      </c>
      <c r="E792">
        <v>0.99563009094159505</v>
      </c>
      <c r="F792" t="str">
        <f t="shared" si="12"/>
        <v>treatment</v>
      </c>
    </row>
    <row r="793" spans="1:6" x14ac:dyDescent="0.2">
      <c r="A793">
        <v>394647</v>
      </c>
      <c r="B793" t="s">
        <v>4</v>
      </c>
      <c r="C793">
        <v>46.3</v>
      </c>
      <c r="D793">
        <v>0</v>
      </c>
      <c r="E793">
        <v>0.4442661419599101</v>
      </c>
      <c r="F793" t="str">
        <f t="shared" si="12"/>
        <v>treatment</v>
      </c>
    </row>
    <row r="794" spans="1:6" x14ac:dyDescent="0.2">
      <c r="A794">
        <v>230195</v>
      </c>
      <c r="B794" t="s">
        <v>4</v>
      </c>
      <c r="C794">
        <v>45.46</v>
      </c>
      <c r="D794">
        <v>0</v>
      </c>
      <c r="E794">
        <v>0.56631260422985152</v>
      </c>
      <c r="F794" t="str">
        <f t="shared" si="12"/>
        <v>treatment</v>
      </c>
    </row>
    <row r="795" spans="1:6" x14ac:dyDescent="0.2">
      <c r="A795">
        <v>577967</v>
      </c>
      <c r="B795" t="s">
        <v>4</v>
      </c>
      <c r="C795">
        <v>42.94</v>
      </c>
      <c r="D795">
        <v>0</v>
      </c>
      <c r="E795">
        <v>0.82431998892738667</v>
      </c>
      <c r="F795" t="str">
        <f t="shared" si="12"/>
        <v>treatment</v>
      </c>
    </row>
    <row r="796" spans="1:6" x14ac:dyDescent="0.2">
      <c r="A796">
        <v>727858</v>
      </c>
      <c r="B796" t="s">
        <v>4</v>
      </c>
      <c r="C796">
        <v>46.56</v>
      </c>
      <c r="D796">
        <v>0</v>
      </c>
      <c r="E796">
        <v>0.87228553793564756</v>
      </c>
      <c r="F796" t="str">
        <f t="shared" si="12"/>
        <v>treatment</v>
      </c>
    </row>
    <row r="797" spans="1:6" x14ac:dyDescent="0.2">
      <c r="A797">
        <v>124139</v>
      </c>
      <c r="B797" t="s">
        <v>4</v>
      </c>
      <c r="C797">
        <v>44.77</v>
      </c>
      <c r="D797">
        <v>0</v>
      </c>
      <c r="E797">
        <v>0.68311644160176788</v>
      </c>
      <c r="F797" t="str">
        <f t="shared" si="12"/>
        <v>treatment</v>
      </c>
    </row>
    <row r="798" spans="1:6" x14ac:dyDescent="0.2">
      <c r="A798">
        <v>321109</v>
      </c>
      <c r="B798" t="s">
        <v>4</v>
      </c>
      <c r="C798">
        <v>46.1</v>
      </c>
      <c r="D798">
        <v>0</v>
      </c>
      <c r="E798">
        <v>0.90201613014959936</v>
      </c>
      <c r="F798" t="str">
        <f t="shared" si="12"/>
        <v>treatment</v>
      </c>
    </row>
    <row r="799" spans="1:6" x14ac:dyDescent="0.2">
      <c r="A799">
        <v>851019</v>
      </c>
      <c r="B799" t="s">
        <v>4</v>
      </c>
      <c r="C799">
        <v>48.65</v>
      </c>
      <c r="D799">
        <v>0</v>
      </c>
      <c r="E799">
        <v>0.28572549085248433</v>
      </c>
      <c r="F799" t="str">
        <f t="shared" si="12"/>
        <v>treatment</v>
      </c>
    </row>
    <row r="800" spans="1:6" x14ac:dyDescent="0.2">
      <c r="A800">
        <v>370840</v>
      </c>
      <c r="B800" t="s">
        <v>4</v>
      </c>
      <c r="C800">
        <v>45.75</v>
      </c>
      <c r="D800">
        <v>0</v>
      </c>
      <c r="E800">
        <v>0.78140181592692182</v>
      </c>
      <c r="F800" t="str">
        <f t="shared" si="12"/>
        <v>treatment</v>
      </c>
    </row>
    <row r="801" spans="1:6" x14ac:dyDescent="0.2">
      <c r="A801">
        <v>937250</v>
      </c>
      <c r="B801" t="s">
        <v>4</v>
      </c>
      <c r="C801">
        <v>47.52</v>
      </c>
      <c r="D801">
        <v>0</v>
      </c>
      <c r="E801">
        <v>7.6856181760570075E-2</v>
      </c>
      <c r="F801" t="str">
        <f t="shared" si="12"/>
        <v>treatment</v>
      </c>
    </row>
    <row r="802" spans="1:6" x14ac:dyDescent="0.2">
      <c r="A802">
        <v>429583</v>
      </c>
      <c r="B802" t="s">
        <v>4</v>
      </c>
      <c r="C802">
        <v>49.04</v>
      </c>
      <c r="D802">
        <v>0</v>
      </c>
      <c r="E802">
        <v>0.97183692969523761</v>
      </c>
      <c r="F802" t="str">
        <f t="shared" si="12"/>
        <v>treatment</v>
      </c>
    </row>
    <row r="803" spans="1:6" x14ac:dyDescent="0.2">
      <c r="A803">
        <v>817588</v>
      </c>
      <c r="B803" t="s">
        <v>4</v>
      </c>
      <c r="C803">
        <v>45.4</v>
      </c>
      <c r="D803">
        <v>0</v>
      </c>
      <c r="E803">
        <v>0.13710913686148074</v>
      </c>
      <c r="F803" t="str">
        <f t="shared" si="12"/>
        <v>treatment</v>
      </c>
    </row>
    <row r="804" spans="1:6" x14ac:dyDescent="0.2">
      <c r="A804">
        <v>911628</v>
      </c>
      <c r="B804" t="s">
        <v>4</v>
      </c>
      <c r="C804">
        <v>46.24</v>
      </c>
      <c r="D804">
        <v>0</v>
      </c>
      <c r="E804">
        <v>0.70157612815077575</v>
      </c>
      <c r="F804" t="str">
        <f t="shared" si="12"/>
        <v>treatment</v>
      </c>
    </row>
    <row r="805" spans="1:6" x14ac:dyDescent="0.2">
      <c r="A805">
        <v>549277</v>
      </c>
      <c r="B805" t="s">
        <v>4</v>
      </c>
      <c r="C805">
        <v>45.85</v>
      </c>
      <c r="D805">
        <v>0</v>
      </c>
      <c r="E805">
        <v>0.24438916563423796</v>
      </c>
      <c r="F805" t="str">
        <f t="shared" si="12"/>
        <v>treatment</v>
      </c>
    </row>
    <row r="806" spans="1:6" x14ac:dyDescent="0.2">
      <c r="A806">
        <v>710830</v>
      </c>
      <c r="B806" t="s">
        <v>4</v>
      </c>
      <c r="C806">
        <v>43.26</v>
      </c>
      <c r="D806">
        <v>0</v>
      </c>
      <c r="E806">
        <v>0.91501464536445665</v>
      </c>
      <c r="F806" t="str">
        <f t="shared" si="12"/>
        <v>treatment</v>
      </c>
    </row>
    <row r="807" spans="1:6" x14ac:dyDescent="0.2">
      <c r="A807">
        <v>641011</v>
      </c>
      <c r="B807" t="s">
        <v>4</v>
      </c>
      <c r="C807">
        <v>48.41</v>
      </c>
      <c r="D807">
        <v>0</v>
      </c>
      <c r="E807">
        <v>0.82976002624920164</v>
      </c>
      <c r="F807" t="str">
        <f t="shared" si="12"/>
        <v>treatment</v>
      </c>
    </row>
    <row r="808" spans="1:6" x14ac:dyDescent="0.2">
      <c r="A808">
        <v>645579</v>
      </c>
      <c r="B808" t="s">
        <v>4</v>
      </c>
      <c r="C808">
        <v>44.48</v>
      </c>
      <c r="D808">
        <v>0</v>
      </c>
      <c r="E808">
        <v>0.68808215405887285</v>
      </c>
      <c r="F808" t="str">
        <f t="shared" si="12"/>
        <v>treatment</v>
      </c>
    </row>
    <row r="809" spans="1:6" x14ac:dyDescent="0.2">
      <c r="A809">
        <v>956958</v>
      </c>
      <c r="B809" t="s">
        <v>4</v>
      </c>
      <c r="C809">
        <v>44.41</v>
      </c>
      <c r="D809">
        <v>0</v>
      </c>
      <c r="E809">
        <v>0.92424270611470394</v>
      </c>
      <c r="F809" t="str">
        <f t="shared" si="12"/>
        <v>treatment</v>
      </c>
    </row>
    <row r="810" spans="1:6" x14ac:dyDescent="0.2">
      <c r="A810">
        <v>475233</v>
      </c>
      <c r="B810" t="s">
        <v>4</v>
      </c>
      <c r="C810">
        <v>46.12</v>
      </c>
      <c r="D810">
        <v>0</v>
      </c>
      <c r="E810">
        <v>0.89614947968752123</v>
      </c>
      <c r="F810" t="str">
        <f t="shared" si="12"/>
        <v>treatment</v>
      </c>
    </row>
    <row r="811" spans="1:6" x14ac:dyDescent="0.2">
      <c r="A811">
        <v>406498</v>
      </c>
      <c r="B811" t="s">
        <v>4</v>
      </c>
      <c r="C811">
        <v>47.33</v>
      </c>
      <c r="D811">
        <v>0</v>
      </c>
      <c r="E811">
        <v>0.85699752244887961</v>
      </c>
      <c r="F811" t="str">
        <f t="shared" si="12"/>
        <v>treatment</v>
      </c>
    </row>
    <row r="812" spans="1:6" x14ac:dyDescent="0.2">
      <c r="A812">
        <v>301112</v>
      </c>
      <c r="B812" t="s">
        <v>4</v>
      </c>
      <c r="C812">
        <v>48.82</v>
      </c>
      <c r="D812">
        <v>0</v>
      </c>
      <c r="E812">
        <v>0.78380795884782584</v>
      </c>
      <c r="F812" t="str">
        <f t="shared" si="12"/>
        <v>treatment</v>
      </c>
    </row>
    <row r="813" spans="1:6" x14ac:dyDescent="0.2">
      <c r="A813">
        <v>201039</v>
      </c>
      <c r="B813" t="s">
        <v>4</v>
      </c>
      <c r="C813">
        <v>50.34</v>
      </c>
      <c r="D813">
        <v>0</v>
      </c>
      <c r="E813">
        <v>0.89459530897264539</v>
      </c>
      <c r="F813" t="str">
        <f t="shared" si="12"/>
        <v>treatment</v>
      </c>
    </row>
    <row r="814" spans="1:6" x14ac:dyDescent="0.2">
      <c r="A814">
        <v>308188</v>
      </c>
      <c r="B814" t="s">
        <v>4</v>
      </c>
      <c r="C814">
        <v>46.94</v>
      </c>
      <c r="D814">
        <v>0</v>
      </c>
      <c r="E814">
        <v>0.78978318027940153</v>
      </c>
      <c r="F814" t="str">
        <f t="shared" si="12"/>
        <v>treatment</v>
      </c>
    </row>
    <row r="815" spans="1:6" x14ac:dyDescent="0.2">
      <c r="A815">
        <v>181221</v>
      </c>
      <c r="B815" t="s">
        <v>4</v>
      </c>
      <c r="C815">
        <v>46.78</v>
      </c>
      <c r="D815">
        <v>0</v>
      </c>
      <c r="E815">
        <v>2.1226091513714129E-3</v>
      </c>
      <c r="F815" t="str">
        <f t="shared" si="12"/>
        <v>treatment</v>
      </c>
    </row>
    <row r="816" spans="1:6" x14ac:dyDescent="0.2">
      <c r="A816">
        <v>359982</v>
      </c>
      <c r="B816" t="s">
        <v>4</v>
      </c>
      <c r="C816">
        <v>46.55</v>
      </c>
      <c r="D816">
        <v>0</v>
      </c>
      <c r="E816">
        <v>0.90373722958314873</v>
      </c>
      <c r="F816" t="str">
        <f t="shared" si="12"/>
        <v>treatment</v>
      </c>
    </row>
    <row r="817" spans="1:6" x14ac:dyDescent="0.2">
      <c r="A817">
        <v>269705</v>
      </c>
      <c r="B817" t="s">
        <v>4</v>
      </c>
      <c r="C817">
        <v>44.11</v>
      </c>
      <c r="D817">
        <v>0</v>
      </c>
      <c r="E817">
        <v>0.28442495439335003</v>
      </c>
      <c r="F817" t="str">
        <f t="shared" si="12"/>
        <v>treatment</v>
      </c>
    </row>
    <row r="818" spans="1:6" x14ac:dyDescent="0.2">
      <c r="A818">
        <v>857260</v>
      </c>
      <c r="B818" t="s">
        <v>4</v>
      </c>
      <c r="C818">
        <v>48.8</v>
      </c>
      <c r="D818">
        <v>0</v>
      </c>
      <c r="E818">
        <v>0.67155623754960592</v>
      </c>
      <c r="F818" t="str">
        <f t="shared" si="12"/>
        <v>treatment</v>
      </c>
    </row>
    <row r="819" spans="1:6" x14ac:dyDescent="0.2">
      <c r="A819">
        <v>420050</v>
      </c>
      <c r="B819" t="s">
        <v>4</v>
      </c>
      <c r="C819">
        <v>44.5</v>
      </c>
      <c r="D819">
        <v>0</v>
      </c>
      <c r="E819">
        <v>2.4340894720478512E-2</v>
      </c>
      <c r="F819" t="str">
        <f t="shared" si="12"/>
        <v>treatment</v>
      </c>
    </row>
    <row r="820" spans="1:6" x14ac:dyDescent="0.2">
      <c r="A820">
        <v>776369</v>
      </c>
      <c r="B820" t="s">
        <v>4</v>
      </c>
      <c r="C820">
        <v>42.18</v>
      </c>
      <c r="D820">
        <v>0</v>
      </c>
      <c r="E820">
        <v>0.82712607277613992</v>
      </c>
      <c r="F820" t="str">
        <f t="shared" si="12"/>
        <v>treatment</v>
      </c>
    </row>
    <row r="821" spans="1:6" x14ac:dyDescent="0.2">
      <c r="A821">
        <v>674483</v>
      </c>
      <c r="B821" t="s">
        <v>4</v>
      </c>
      <c r="C821">
        <v>49.28</v>
      </c>
      <c r="D821">
        <v>0</v>
      </c>
      <c r="E821">
        <v>0.22514240421401643</v>
      </c>
      <c r="F821" t="str">
        <f t="shared" si="12"/>
        <v>treatment</v>
      </c>
    </row>
    <row r="822" spans="1:6" x14ac:dyDescent="0.2">
      <c r="A822">
        <v>291183</v>
      </c>
      <c r="B822" t="s">
        <v>4</v>
      </c>
      <c r="C822">
        <v>44.24</v>
      </c>
      <c r="D822">
        <v>0</v>
      </c>
      <c r="E822">
        <v>0.32521192067711457</v>
      </c>
      <c r="F822" t="str">
        <f t="shared" si="12"/>
        <v>treatment</v>
      </c>
    </row>
    <row r="823" spans="1:6" x14ac:dyDescent="0.2">
      <c r="A823">
        <v>204447</v>
      </c>
      <c r="B823" t="s">
        <v>4</v>
      </c>
      <c r="C823">
        <v>49.29</v>
      </c>
      <c r="D823">
        <v>0</v>
      </c>
      <c r="E823">
        <v>0.3751026095867972</v>
      </c>
      <c r="F823" t="str">
        <f t="shared" si="12"/>
        <v>treatment</v>
      </c>
    </row>
    <row r="824" spans="1:6" x14ac:dyDescent="0.2">
      <c r="A824">
        <v>237969</v>
      </c>
      <c r="B824" t="s">
        <v>4</v>
      </c>
      <c r="C824">
        <v>45.96</v>
      </c>
      <c r="D824">
        <v>0</v>
      </c>
      <c r="E824">
        <v>0.82145185513564056</v>
      </c>
      <c r="F824" t="str">
        <f t="shared" si="12"/>
        <v>treatment</v>
      </c>
    </row>
    <row r="825" spans="1:6" x14ac:dyDescent="0.2">
      <c r="A825">
        <v>924138</v>
      </c>
      <c r="B825" t="s">
        <v>4</v>
      </c>
      <c r="C825">
        <v>47.4</v>
      </c>
      <c r="D825">
        <v>0</v>
      </c>
      <c r="E825">
        <v>0.81150122569035399</v>
      </c>
      <c r="F825" t="str">
        <f t="shared" si="12"/>
        <v>treatment</v>
      </c>
    </row>
    <row r="826" spans="1:6" x14ac:dyDescent="0.2">
      <c r="A826">
        <v>841839</v>
      </c>
      <c r="B826" t="s">
        <v>4</v>
      </c>
      <c r="C826">
        <v>47.78</v>
      </c>
      <c r="D826">
        <v>0</v>
      </c>
      <c r="E826">
        <v>0.47487771309281557</v>
      </c>
      <c r="F826" t="str">
        <f t="shared" si="12"/>
        <v>treatment</v>
      </c>
    </row>
    <row r="827" spans="1:6" x14ac:dyDescent="0.2">
      <c r="A827">
        <v>535315</v>
      </c>
      <c r="B827" t="s">
        <v>4</v>
      </c>
      <c r="C827">
        <v>47.02</v>
      </c>
      <c r="D827">
        <v>0</v>
      </c>
      <c r="E827">
        <v>0.78962087062788289</v>
      </c>
      <c r="F827" t="str">
        <f t="shared" si="12"/>
        <v>treatment</v>
      </c>
    </row>
    <row r="828" spans="1:6" x14ac:dyDescent="0.2">
      <c r="A828">
        <v>907553</v>
      </c>
      <c r="B828" t="s">
        <v>4</v>
      </c>
      <c r="C828">
        <v>45.97</v>
      </c>
      <c r="D828">
        <v>0</v>
      </c>
      <c r="E828">
        <v>0.40929983686684768</v>
      </c>
      <c r="F828" t="str">
        <f t="shared" si="12"/>
        <v>treatment</v>
      </c>
    </row>
    <row r="829" spans="1:6" x14ac:dyDescent="0.2">
      <c r="A829">
        <v>412764</v>
      </c>
      <c r="B829" t="s">
        <v>4</v>
      </c>
      <c r="C829">
        <v>48.05</v>
      </c>
      <c r="D829">
        <v>0</v>
      </c>
      <c r="E829">
        <v>1.1898956897614443E-2</v>
      </c>
      <c r="F829" t="str">
        <f t="shared" si="12"/>
        <v>treatment</v>
      </c>
    </row>
    <row r="830" spans="1:6" x14ac:dyDescent="0.2">
      <c r="A830">
        <v>746352</v>
      </c>
      <c r="B830" t="s">
        <v>4</v>
      </c>
      <c r="C830">
        <v>44.33</v>
      </c>
      <c r="D830">
        <v>0</v>
      </c>
      <c r="E830">
        <v>0.54709419621992483</v>
      </c>
      <c r="F830" t="str">
        <f t="shared" si="12"/>
        <v>treatment</v>
      </c>
    </row>
    <row r="831" spans="1:6" x14ac:dyDescent="0.2">
      <c r="A831">
        <v>268387</v>
      </c>
      <c r="B831" t="s">
        <v>4</v>
      </c>
      <c r="C831">
        <v>51.16</v>
      </c>
      <c r="D831">
        <v>0</v>
      </c>
      <c r="E831">
        <v>0.91535347179299231</v>
      </c>
      <c r="F831" t="str">
        <f t="shared" si="12"/>
        <v>treatment</v>
      </c>
    </row>
    <row r="832" spans="1:6" x14ac:dyDescent="0.2">
      <c r="A832">
        <v>644706</v>
      </c>
      <c r="B832" t="s">
        <v>4</v>
      </c>
      <c r="C832">
        <v>52.13</v>
      </c>
      <c r="D832">
        <v>0</v>
      </c>
      <c r="E832">
        <v>0.24492484746223708</v>
      </c>
      <c r="F832" t="str">
        <f t="shared" si="12"/>
        <v>treatment</v>
      </c>
    </row>
    <row r="833" spans="1:6" x14ac:dyDescent="0.2">
      <c r="A833">
        <v>464026</v>
      </c>
      <c r="B833" t="s">
        <v>4</v>
      </c>
      <c r="C833">
        <v>47.28</v>
      </c>
      <c r="D833">
        <v>0</v>
      </c>
      <c r="E833">
        <v>0.52121557732424428</v>
      </c>
      <c r="F833" t="str">
        <f t="shared" si="12"/>
        <v>treatment</v>
      </c>
    </row>
    <row r="834" spans="1:6" x14ac:dyDescent="0.2">
      <c r="A834">
        <v>579414</v>
      </c>
      <c r="B834" t="s">
        <v>4</v>
      </c>
      <c r="C834">
        <v>48.27</v>
      </c>
      <c r="D834">
        <v>0</v>
      </c>
      <c r="E834">
        <v>0.65022774253405058</v>
      </c>
      <c r="F834" t="str">
        <f t="shared" si="12"/>
        <v>treatment</v>
      </c>
    </row>
    <row r="835" spans="1:6" x14ac:dyDescent="0.2">
      <c r="A835">
        <v>995321</v>
      </c>
      <c r="B835" t="s">
        <v>4</v>
      </c>
      <c r="C835">
        <v>45.66</v>
      </c>
      <c r="D835">
        <v>0</v>
      </c>
      <c r="E835">
        <v>0.10421563270436196</v>
      </c>
      <c r="F835" t="str">
        <f t="shared" ref="F835:F898" si="13">IF(AND(E835&lt;0.5,B835="control"),"A1",IF(AND(E835&gt;0.5,B835="control"),"A2","treatment"))</f>
        <v>treatment</v>
      </c>
    </row>
    <row r="836" spans="1:6" x14ac:dyDescent="0.2">
      <c r="A836">
        <v>692196</v>
      </c>
      <c r="B836" t="s">
        <v>4</v>
      </c>
      <c r="C836">
        <v>47.37</v>
      </c>
      <c r="D836">
        <v>0</v>
      </c>
      <c r="E836">
        <v>0.95958955522916589</v>
      </c>
      <c r="F836" t="str">
        <f t="shared" si="13"/>
        <v>treatment</v>
      </c>
    </row>
    <row r="837" spans="1:6" x14ac:dyDescent="0.2">
      <c r="A837">
        <v>932638</v>
      </c>
      <c r="B837" t="s">
        <v>4</v>
      </c>
      <c r="C837">
        <v>42.34</v>
      </c>
      <c r="D837">
        <v>0</v>
      </c>
      <c r="E837">
        <v>0.52158872618756458</v>
      </c>
      <c r="F837" t="str">
        <f t="shared" si="13"/>
        <v>treatment</v>
      </c>
    </row>
    <row r="838" spans="1:6" x14ac:dyDescent="0.2">
      <c r="A838">
        <v>742795</v>
      </c>
      <c r="B838" t="s">
        <v>4</v>
      </c>
      <c r="C838">
        <v>46.07</v>
      </c>
      <c r="D838">
        <v>0</v>
      </c>
      <c r="E838">
        <v>0.81529960812873603</v>
      </c>
      <c r="F838" t="str">
        <f t="shared" si="13"/>
        <v>treatment</v>
      </c>
    </row>
    <row r="839" spans="1:6" x14ac:dyDescent="0.2">
      <c r="A839">
        <v>150797</v>
      </c>
      <c r="B839" t="s">
        <v>4</v>
      </c>
      <c r="C839">
        <v>48.42</v>
      </c>
      <c r="D839">
        <v>0</v>
      </c>
      <c r="E839">
        <v>0.22598507786226751</v>
      </c>
      <c r="F839" t="str">
        <f t="shared" si="13"/>
        <v>treatment</v>
      </c>
    </row>
    <row r="840" spans="1:6" x14ac:dyDescent="0.2">
      <c r="A840">
        <v>642765</v>
      </c>
      <c r="B840" t="s">
        <v>4</v>
      </c>
      <c r="C840">
        <v>43.37</v>
      </c>
      <c r="D840">
        <v>0</v>
      </c>
      <c r="E840">
        <v>4.4782564829927374E-2</v>
      </c>
      <c r="F840" t="str">
        <f t="shared" si="13"/>
        <v>treatment</v>
      </c>
    </row>
    <row r="841" spans="1:6" x14ac:dyDescent="0.2">
      <c r="A841">
        <v>892121</v>
      </c>
      <c r="B841" t="s">
        <v>4</v>
      </c>
      <c r="C841">
        <v>43.62</v>
      </c>
      <c r="D841">
        <v>0</v>
      </c>
      <c r="E841">
        <v>0.71357023596592439</v>
      </c>
      <c r="F841" t="str">
        <f t="shared" si="13"/>
        <v>treatment</v>
      </c>
    </row>
    <row r="842" spans="1:6" x14ac:dyDescent="0.2">
      <c r="A842">
        <v>389396</v>
      </c>
      <c r="B842" t="s">
        <v>4</v>
      </c>
      <c r="C842">
        <v>48.12</v>
      </c>
      <c r="D842">
        <v>0</v>
      </c>
      <c r="E842">
        <v>7.1329420471470839E-2</v>
      </c>
      <c r="F842" t="str">
        <f t="shared" si="13"/>
        <v>treatment</v>
      </c>
    </row>
    <row r="843" spans="1:6" x14ac:dyDescent="0.2">
      <c r="A843">
        <v>995965</v>
      </c>
      <c r="B843" t="s">
        <v>4</v>
      </c>
      <c r="C843">
        <v>43.92</v>
      </c>
      <c r="D843">
        <v>0</v>
      </c>
      <c r="E843">
        <v>0.39228669311485242</v>
      </c>
      <c r="F843" t="str">
        <f t="shared" si="13"/>
        <v>treatment</v>
      </c>
    </row>
    <row r="844" spans="1:6" x14ac:dyDescent="0.2">
      <c r="A844">
        <v>876620</v>
      </c>
      <c r="B844" t="s">
        <v>4</v>
      </c>
      <c r="C844">
        <v>43.57</v>
      </c>
      <c r="D844">
        <v>0</v>
      </c>
      <c r="E844">
        <v>0.1888099454507991</v>
      </c>
      <c r="F844" t="str">
        <f t="shared" si="13"/>
        <v>treatment</v>
      </c>
    </row>
    <row r="845" spans="1:6" x14ac:dyDescent="0.2">
      <c r="A845">
        <v>127687</v>
      </c>
      <c r="B845" t="s">
        <v>4</v>
      </c>
      <c r="C845">
        <v>47.56</v>
      </c>
      <c r="D845">
        <v>0</v>
      </c>
      <c r="E845">
        <v>0.81709928674826526</v>
      </c>
      <c r="F845" t="str">
        <f t="shared" si="13"/>
        <v>treatment</v>
      </c>
    </row>
    <row r="846" spans="1:6" x14ac:dyDescent="0.2">
      <c r="A846">
        <v>498983</v>
      </c>
      <c r="B846" t="s">
        <v>4</v>
      </c>
      <c r="C846">
        <v>44.08</v>
      </c>
      <c r="D846">
        <v>0</v>
      </c>
      <c r="E846">
        <v>0.47374537368545933</v>
      </c>
      <c r="F846" t="str">
        <f t="shared" si="13"/>
        <v>treatment</v>
      </c>
    </row>
    <row r="847" spans="1:6" x14ac:dyDescent="0.2">
      <c r="A847">
        <v>967135</v>
      </c>
      <c r="B847" t="s">
        <v>4</v>
      </c>
      <c r="C847">
        <v>47.61</v>
      </c>
      <c r="D847">
        <v>0</v>
      </c>
      <c r="E847">
        <v>0.55653416311907644</v>
      </c>
      <c r="F847" t="str">
        <f t="shared" si="13"/>
        <v>treatment</v>
      </c>
    </row>
    <row r="848" spans="1:6" x14ac:dyDescent="0.2">
      <c r="A848">
        <v>826972</v>
      </c>
      <c r="B848" t="s">
        <v>4</v>
      </c>
      <c r="C848">
        <v>46.29</v>
      </c>
      <c r="D848">
        <v>0</v>
      </c>
      <c r="E848">
        <v>0.49136847370859671</v>
      </c>
      <c r="F848" t="str">
        <f t="shared" si="13"/>
        <v>treatment</v>
      </c>
    </row>
    <row r="849" spans="1:6" x14ac:dyDescent="0.2">
      <c r="A849">
        <v>481637</v>
      </c>
      <c r="B849" t="s">
        <v>4</v>
      </c>
      <c r="C849">
        <v>47.57</v>
      </c>
      <c r="D849">
        <v>0</v>
      </c>
      <c r="E849">
        <v>0.22325151298348933</v>
      </c>
      <c r="F849" t="str">
        <f t="shared" si="13"/>
        <v>treatment</v>
      </c>
    </row>
    <row r="850" spans="1:6" x14ac:dyDescent="0.2">
      <c r="A850">
        <v>327284</v>
      </c>
      <c r="B850" t="s">
        <v>4</v>
      </c>
      <c r="C850">
        <v>47.32</v>
      </c>
      <c r="D850">
        <v>0</v>
      </c>
      <c r="E850">
        <v>5.7509171014323512E-2</v>
      </c>
      <c r="F850" t="str">
        <f t="shared" si="13"/>
        <v>treatment</v>
      </c>
    </row>
    <row r="851" spans="1:6" x14ac:dyDescent="0.2">
      <c r="A851">
        <v>526747</v>
      </c>
      <c r="B851" t="s">
        <v>4</v>
      </c>
      <c r="C851">
        <v>46.11</v>
      </c>
      <c r="D851">
        <v>0</v>
      </c>
      <c r="E851">
        <v>7.6762220941464454E-2</v>
      </c>
      <c r="F851" t="str">
        <f t="shared" si="13"/>
        <v>treatment</v>
      </c>
    </row>
    <row r="852" spans="1:6" x14ac:dyDescent="0.2">
      <c r="A852">
        <v>228761</v>
      </c>
      <c r="B852" t="s">
        <v>4</v>
      </c>
      <c r="C852">
        <v>44.44</v>
      </c>
      <c r="D852">
        <v>0</v>
      </c>
      <c r="E852">
        <v>0.91371060795247572</v>
      </c>
      <c r="F852" t="str">
        <f t="shared" si="13"/>
        <v>treatment</v>
      </c>
    </row>
    <row r="853" spans="1:6" x14ac:dyDescent="0.2">
      <c r="A853">
        <v>231017</v>
      </c>
      <c r="B853" t="s">
        <v>4</v>
      </c>
      <c r="C853">
        <v>47.75</v>
      </c>
      <c r="D853">
        <v>0</v>
      </c>
      <c r="E853">
        <v>0.14948118469637162</v>
      </c>
      <c r="F853" t="str">
        <f t="shared" si="13"/>
        <v>treatment</v>
      </c>
    </row>
    <row r="854" spans="1:6" x14ac:dyDescent="0.2">
      <c r="A854">
        <v>980756</v>
      </c>
      <c r="B854" t="s">
        <v>4</v>
      </c>
      <c r="C854">
        <v>47.23</v>
      </c>
      <c r="D854">
        <v>0</v>
      </c>
      <c r="E854">
        <v>0.94586482611945233</v>
      </c>
      <c r="F854" t="str">
        <f t="shared" si="13"/>
        <v>treatment</v>
      </c>
    </row>
    <row r="855" spans="1:6" x14ac:dyDescent="0.2">
      <c r="A855">
        <v>763921</v>
      </c>
      <c r="B855" t="s">
        <v>4</v>
      </c>
      <c r="C855">
        <v>45.66</v>
      </c>
      <c r="D855">
        <v>0</v>
      </c>
      <c r="E855">
        <v>0.64512001976712863</v>
      </c>
      <c r="F855" t="str">
        <f t="shared" si="13"/>
        <v>treatment</v>
      </c>
    </row>
    <row r="856" spans="1:6" x14ac:dyDescent="0.2">
      <c r="A856">
        <v>695697</v>
      </c>
      <c r="B856" t="s">
        <v>4</v>
      </c>
      <c r="C856">
        <v>47.14</v>
      </c>
      <c r="D856">
        <v>0</v>
      </c>
      <c r="E856">
        <v>0.60794230441618069</v>
      </c>
      <c r="F856" t="str">
        <f t="shared" si="13"/>
        <v>treatment</v>
      </c>
    </row>
    <row r="857" spans="1:6" x14ac:dyDescent="0.2">
      <c r="A857">
        <v>870776</v>
      </c>
      <c r="B857" t="s">
        <v>4</v>
      </c>
      <c r="C857">
        <v>42.64</v>
      </c>
      <c r="D857">
        <v>0</v>
      </c>
      <c r="E857">
        <v>0.78647812048205024</v>
      </c>
      <c r="F857" t="str">
        <f t="shared" si="13"/>
        <v>treatment</v>
      </c>
    </row>
    <row r="858" spans="1:6" x14ac:dyDescent="0.2">
      <c r="A858">
        <v>962878</v>
      </c>
      <c r="B858" t="s">
        <v>4</v>
      </c>
      <c r="C858">
        <v>46.85</v>
      </c>
      <c r="D858">
        <v>0</v>
      </c>
      <c r="E858">
        <v>0.30947501525190169</v>
      </c>
      <c r="F858" t="str">
        <f t="shared" si="13"/>
        <v>treatment</v>
      </c>
    </row>
    <row r="859" spans="1:6" x14ac:dyDescent="0.2">
      <c r="A859">
        <v>458996</v>
      </c>
      <c r="B859" t="s">
        <v>4</v>
      </c>
      <c r="C859">
        <v>45.95</v>
      </c>
      <c r="D859">
        <v>0</v>
      </c>
      <c r="E859">
        <v>0.65441563688461646</v>
      </c>
      <c r="F859" t="str">
        <f t="shared" si="13"/>
        <v>treatment</v>
      </c>
    </row>
    <row r="860" spans="1:6" x14ac:dyDescent="0.2">
      <c r="A860">
        <v>147777</v>
      </c>
      <c r="B860" t="s">
        <v>4</v>
      </c>
      <c r="C860">
        <v>45.25</v>
      </c>
      <c r="D860">
        <v>0</v>
      </c>
      <c r="E860">
        <v>0.38945216759345247</v>
      </c>
      <c r="F860" t="str">
        <f t="shared" si="13"/>
        <v>treatment</v>
      </c>
    </row>
    <row r="861" spans="1:6" x14ac:dyDescent="0.2">
      <c r="A861">
        <v>502946</v>
      </c>
      <c r="B861" t="s">
        <v>4</v>
      </c>
      <c r="C861">
        <v>45.69</v>
      </c>
      <c r="D861">
        <v>0</v>
      </c>
      <c r="E861">
        <v>0.73351520799142145</v>
      </c>
      <c r="F861" t="str">
        <f t="shared" si="13"/>
        <v>treatment</v>
      </c>
    </row>
    <row r="862" spans="1:6" x14ac:dyDescent="0.2">
      <c r="A862">
        <v>746631</v>
      </c>
      <c r="B862" t="s">
        <v>4</v>
      </c>
      <c r="C862">
        <v>44.55</v>
      </c>
      <c r="D862">
        <v>0</v>
      </c>
      <c r="E862">
        <v>0.46607845215404087</v>
      </c>
      <c r="F862" t="str">
        <f t="shared" si="13"/>
        <v>treatment</v>
      </c>
    </row>
    <row r="863" spans="1:6" x14ac:dyDescent="0.2">
      <c r="A863">
        <v>660447</v>
      </c>
      <c r="B863" t="s">
        <v>4</v>
      </c>
      <c r="C863">
        <v>47.74</v>
      </c>
      <c r="D863">
        <v>0</v>
      </c>
      <c r="E863">
        <v>0.3825254881720237</v>
      </c>
      <c r="F863" t="str">
        <f t="shared" si="13"/>
        <v>treatment</v>
      </c>
    </row>
    <row r="864" spans="1:6" x14ac:dyDescent="0.2">
      <c r="A864">
        <v>613715</v>
      </c>
      <c r="B864" t="s">
        <v>4</v>
      </c>
      <c r="C864">
        <v>43.58</v>
      </c>
      <c r="D864">
        <v>0</v>
      </c>
      <c r="E864">
        <v>0.85843432441025436</v>
      </c>
      <c r="F864" t="str">
        <f t="shared" si="13"/>
        <v>treatment</v>
      </c>
    </row>
    <row r="865" spans="1:6" x14ac:dyDescent="0.2">
      <c r="A865">
        <v>372701</v>
      </c>
      <c r="B865" t="s">
        <v>4</v>
      </c>
      <c r="C865">
        <v>47.89</v>
      </c>
      <c r="D865">
        <v>0</v>
      </c>
      <c r="E865">
        <v>0.21984963555908843</v>
      </c>
      <c r="F865" t="str">
        <f t="shared" si="13"/>
        <v>treatment</v>
      </c>
    </row>
    <row r="866" spans="1:6" x14ac:dyDescent="0.2">
      <c r="A866">
        <v>385903</v>
      </c>
      <c r="B866" t="s">
        <v>4</v>
      </c>
      <c r="C866">
        <v>47.06</v>
      </c>
      <c r="D866">
        <v>0</v>
      </c>
      <c r="E866">
        <v>0.3820709501185382</v>
      </c>
      <c r="F866" t="str">
        <f t="shared" si="13"/>
        <v>treatment</v>
      </c>
    </row>
    <row r="867" spans="1:6" x14ac:dyDescent="0.2">
      <c r="A867">
        <v>628013</v>
      </c>
      <c r="B867" t="s">
        <v>4</v>
      </c>
      <c r="C867">
        <v>38.79</v>
      </c>
      <c r="D867">
        <v>0</v>
      </c>
      <c r="E867">
        <v>0.95610140218628847</v>
      </c>
      <c r="F867" t="str">
        <f t="shared" si="13"/>
        <v>treatment</v>
      </c>
    </row>
    <row r="868" spans="1:6" x14ac:dyDescent="0.2">
      <c r="A868">
        <v>606043</v>
      </c>
      <c r="B868" t="s">
        <v>4</v>
      </c>
      <c r="C868">
        <v>45.65</v>
      </c>
      <c r="D868">
        <v>0</v>
      </c>
      <c r="E868">
        <v>0.54976656765072052</v>
      </c>
      <c r="F868" t="str">
        <f t="shared" si="13"/>
        <v>treatment</v>
      </c>
    </row>
    <row r="869" spans="1:6" x14ac:dyDescent="0.2">
      <c r="A869">
        <v>796455</v>
      </c>
      <c r="B869" t="s">
        <v>4</v>
      </c>
      <c r="C869">
        <v>46</v>
      </c>
      <c r="D869">
        <v>0</v>
      </c>
      <c r="E869">
        <v>0.13711371891805435</v>
      </c>
      <c r="F869" t="str">
        <f t="shared" si="13"/>
        <v>treatment</v>
      </c>
    </row>
    <row r="870" spans="1:6" x14ac:dyDescent="0.2">
      <c r="A870">
        <v>229242</v>
      </c>
      <c r="B870" t="s">
        <v>4</v>
      </c>
      <c r="C870">
        <v>45.27</v>
      </c>
      <c r="D870">
        <v>0</v>
      </c>
      <c r="E870">
        <v>0.54836352376418607</v>
      </c>
      <c r="F870" t="str">
        <f t="shared" si="13"/>
        <v>treatment</v>
      </c>
    </row>
    <row r="871" spans="1:6" x14ac:dyDescent="0.2">
      <c r="A871">
        <v>728482</v>
      </c>
      <c r="B871" t="s">
        <v>4</v>
      </c>
      <c r="C871">
        <v>46.76</v>
      </c>
      <c r="D871">
        <v>0</v>
      </c>
      <c r="E871">
        <v>0.93831934175041287</v>
      </c>
      <c r="F871" t="str">
        <f t="shared" si="13"/>
        <v>treatment</v>
      </c>
    </row>
    <row r="872" spans="1:6" x14ac:dyDescent="0.2">
      <c r="A872">
        <v>624877</v>
      </c>
      <c r="B872" t="s">
        <v>4</v>
      </c>
      <c r="C872">
        <v>47.19</v>
      </c>
      <c r="D872">
        <v>0</v>
      </c>
      <c r="E872">
        <v>0.45038166649919187</v>
      </c>
      <c r="F872" t="str">
        <f t="shared" si="13"/>
        <v>treatment</v>
      </c>
    </row>
    <row r="873" spans="1:6" x14ac:dyDescent="0.2">
      <c r="A873">
        <v>305419</v>
      </c>
      <c r="B873" t="s">
        <v>4</v>
      </c>
      <c r="C873">
        <v>46.1</v>
      </c>
      <c r="D873">
        <v>0</v>
      </c>
      <c r="E873">
        <v>2.8389889477836938E-2</v>
      </c>
      <c r="F873" t="str">
        <f t="shared" si="13"/>
        <v>treatment</v>
      </c>
    </row>
    <row r="874" spans="1:6" x14ac:dyDescent="0.2">
      <c r="A874">
        <v>915938</v>
      </c>
      <c r="B874" t="s">
        <v>4</v>
      </c>
      <c r="C874">
        <v>46.49</v>
      </c>
      <c r="D874">
        <v>0</v>
      </c>
      <c r="E874">
        <v>5.4065096350644937E-2</v>
      </c>
      <c r="F874" t="str">
        <f t="shared" si="13"/>
        <v>treatment</v>
      </c>
    </row>
    <row r="875" spans="1:6" x14ac:dyDescent="0.2">
      <c r="A875">
        <v>281860</v>
      </c>
      <c r="B875" t="s">
        <v>4</v>
      </c>
      <c r="C875">
        <v>48.24</v>
      </c>
      <c r="D875">
        <v>0</v>
      </c>
      <c r="E875">
        <v>0.41570953474555317</v>
      </c>
      <c r="F875" t="str">
        <f t="shared" si="13"/>
        <v>treatment</v>
      </c>
    </row>
    <row r="876" spans="1:6" x14ac:dyDescent="0.2">
      <c r="A876">
        <v>958635</v>
      </c>
      <c r="B876" t="s">
        <v>4</v>
      </c>
      <c r="C876">
        <v>44.98</v>
      </c>
      <c r="D876">
        <v>0</v>
      </c>
      <c r="E876">
        <v>0.26729912199241401</v>
      </c>
      <c r="F876" t="str">
        <f t="shared" si="13"/>
        <v>treatment</v>
      </c>
    </row>
    <row r="877" spans="1:6" x14ac:dyDescent="0.2">
      <c r="A877">
        <v>117485</v>
      </c>
      <c r="B877" t="s">
        <v>4</v>
      </c>
      <c r="C877">
        <v>46.58</v>
      </c>
      <c r="D877">
        <v>0</v>
      </c>
      <c r="E877">
        <v>9.5300730487554719E-2</v>
      </c>
      <c r="F877" t="str">
        <f t="shared" si="13"/>
        <v>treatment</v>
      </c>
    </row>
    <row r="878" spans="1:6" x14ac:dyDescent="0.2">
      <c r="A878">
        <v>340503</v>
      </c>
      <c r="B878" t="s">
        <v>4</v>
      </c>
      <c r="C878">
        <v>45.4</v>
      </c>
      <c r="D878">
        <v>0</v>
      </c>
      <c r="E878">
        <v>0.11852899457854582</v>
      </c>
      <c r="F878" t="str">
        <f t="shared" si="13"/>
        <v>treatment</v>
      </c>
    </row>
    <row r="879" spans="1:6" x14ac:dyDescent="0.2">
      <c r="A879">
        <v>141383</v>
      </c>
      <c r="B879" t="s">
        <v>4</v>
      </c>
      <c r="C879">
        <v>50.15</v>
      </c>
      <c r="D879">
        <v>0</v>
      </c>
      <c r="E879">
        <v>0.85833557640552882</v>
      </c>
      <c r="F879" t="str">
        <f t="shared" si="13"/>
        <v>treatment</v>
      </c>
    </row>
    <row r="880" spans="1:6" x14ac:dyDescent="0.2">
      <c r="A880">
        <v>519412</v>
      </c>
      <c r="B880" t="s">
        <v>4</v>
      </c>
      <c r="C880">
        <v>46.71</v>
      </c>
      <c r="D880">
        <v>0</v>
      </c>
      <c r="E880">
        <v>0.32314027698328984</v>
      </c>
      <c r="F880" t="str">
        <f t="shared" si="13"/>
        <v>treatment</v>
      </c>
    </row>
    <row r="881" spans="1:6" x14ac:dyDescent="0.2">
      <c r="A881">
        <v>331085</v>
      </c>
      <c r="B881" t="s">
        <v>4</v>
      </c>
      <c r="C881">
        <v>42.42</v>
      </c>
      <c r="D881">
        <v>0</v>
      </c>
      <c r="E881">
        <v>0.28168331433321125</v>
      </c>
      <c r="F881" t="str">
        <f t="shared" si="13"/>
        <v>treatment</v>
      </c>
    </row>
    <row r="882" spans="1:6" x14ac:dyDescent="0.2">
      <c r="A882">
        <v>730164</v>
      </c>
      <c r="B882" t="s">
        <v>4</v>
      </c>
      <c r="C882">
        <v>51.2</v>
      </c>
      <c r="D882">
        <v>0</v>
      </c>
      <c r="E882">
        <v>9.3777733919780726E-2</v>
      </c>
      <c r="F882" t="str">
        <f t="shared" si="13"/>
        <v>treatment</v>
      </c>
    </row>
    <row r="883" spans="1:6" x14ac:dyDescent="0.2">
      <c r="A883">
        <v>435960</v>
      </c>
      <c r="B883" t="s">
        <v>4</v>
      </c>
      <c r="C883">
        <v>42.98</v>
      </c>
      <c r="D883">
        <v>0</v>
      </c>
      <c r="E883">
        <v>1.8189690161467653E-2</v>
      </c>
      <c r="F883" t="str">
        <f t="shared" si="13"/>
        <v>treatment</v>
      </c>
    </row>
    <row r="884" spans="1:6" x14ac:dyDescent="0.2">
      <c r="A884">
        <v>414334</v>
      </c>
      <c r="B884" t="s">
        <v>4</v>
      </c>
      <c r="C884">
        <v>42.54</v>
      </c>
      <c r="D884">
        <v>0</v>
      </c>
      <c r="E884">
        <v>0.78542311580318291</v>
      </c>
      <c r="F884" t="str">
        <f t="shared" si="13"/>
        <v>treatment</v>
      </c>
    </row>
    <row r="885" spans="1:6" x14ac:dyDescent="0.2">
      <c r="A885">
        <v>977889</v>
      </c>
      <c r="B885" t="s">
        <v>4</v>
      </c>
      <c r="C885">
        <v>47.36</v>
      </c>
      <c r="D885">
        <v>0</v>
      </c>
      <c r="E885">
        <v>9.1465536846910833E-2</v>
      </c>
      <c r="F885" t="str">
        <f t="shared" si="13"/>
        <v>treatment</v>
      </c>
    </row>
    <row r="886" spans="1:6" x14ac:dyDescent="0.2">
      <c r="A886">
        <v>402782</v>
      </c>
      <c r="B886" t="s">
        <v>4</v>
      </c>
      <c r="C886">
        <v>52.69</v>
      </c>
      <c r="D886">
        <v>0</v>
      </c>
      <c r="E886">
        <v>0.70211307852155658</v>
      </c>
      <c r="F886" t="str">
        <f t="shared" si="13"/>
        <v>treatment</v>
      </c>
    </row>
    <row r="887" spans="1:6" x14ac:dyDescent="0.2">
      <c r="A887">
        <v>842220</v>
      </c>
      <c r="B887" t="s">
        <v>4</v>
      </c>
      <c r="C887">
        <v>45.42</v>
      </c>
      <c r="D887">
        <v>0</v>
      </c>
      <c r="E887">
        <v>0.16791550924327214</v>
      </c>
      <c r="F887" t="str">
        <f t="shared" si="13"/>
        <v>treatment</v>
      </c>
    </row>
    <row r="888" spans="1:6" x14ac:dyDescent="0.2">
      <c r="A888">
        <v>864493</v>
      </c>
      <c r="B888" t="s">
        <v>4</v>
      </c>
      <c r="C888">
        <v>46.27</v>
      </c>
      <c r="D888">
        <v>0</v>
      </c>
      <c r="E888">
        <v>0.33145191998756718</v>
      </c>
      <c r="F888" t="str">
        <f t="shared" si="13"/>
        <v>treatment</v>
      </c>
    </row>
    <row r="889" spans="1:6" x14ac:dyDescent="0.2">
      <c r="A889">
        <v>684388</v>
      </c>
      <c r="B889" t="s">
        <v>4</v>
      </c>
      <c r="C889">
        <v>41.9</v>
      </c>
      <c r="D889">
        <v>0</v>
      </c>
      <c r="E889">
        <v>0.7806100237208351</v>
      </c>
      <c r="F889" t="str">
        <f t="shared" si="13"/>
        <v>treatment</v>
      </c>
    </row>
    <row r="890" spans="1:6" x14ac:dyDescent="0.2">
      <c r="A890">
        <v>448256</v>
      </c>
      <c r="B890" t="s">
        <v>4</v>
      </c>
      <c r="C890">
        <v>44.57</v>
      </c>
      <c r="D890">
        <v>0</v>
      </c>
      <c r="E890">
        <v>0.78462580953477656</v>
      </c>
      <c r="F890" t="str">
        <f t="shared" si="13"/>
        <v>treatment</v>
      </c>
    </row>
    <row r="891" spans="1:6" x14ac:dyDescent="0.2">
      <c r="A891">
        <v>458072</v>
      </c>
      <c r="B891" t="s">
        <v>4</v>
      </c>
      <c r="C891">
        <v>47.37</v>
      </c>
      <c r="D891">
        <v>0</v>
      </c>
      <c r="E891">
        <v>0.45485866850202161</v>
      </c>
      <c r="F891" t="str">
        <f t="shared" si="13"/>
        <v>treatment</v>
      </c>
    </row>
    <row r="892" spans="1:6" x14ac:dyDescent="0.2">
      <c r="A892">
        <v>478985</v>
      </c>
      <c r="B892" t="s">
        <v>4</v>
      </c>
      <c r="C892">
        <v>52.01</v>
      </c>
      <c r="D892">
        <v>0</v>
      </c>
      <c r="E892">
        <v>0.37585791738298691</v>
      </c>
      <c r="F892" t="str">
        <f t="shared" si="13"/>
        <v>treatment</v>
      </c>
    </row>
    <row r="893" spans="1:6" x14ac:dyDescent="0.2">
      <c r="A893">
        <v>162522</v>
      </c>
      <c r="B893" t="s">
        <v>4</v>
      </c>
      <c r="C893">
        <v>42.1</v>
      </c>
      <c r="D893">
        <v>0</v>
      </c>
      <c r="E893">
        <v>0.8227334205749558</v>
      </c>
      <c r="F893" t="str">
        <f t="shared" si="13"/>
        <v>treatment</v>
      </c>
    </row>
    <row r="894" spans="1:6" x14ac:dyDescent="0.2">
      <c r="A894">
        <v>506806</v>
      </c>
      <c r="B894" t="s">
        <v>4</v>
      </c>
      <c r="C894">
        <v>45.15</v>
      </c>
      <c r="D894">
        <v>0</v>
      </c>
      <c r="E894">
        <v>0.57565490660780416</v>
      </c>
      <c r="F894" t="str">
        <f t="shared" si="13"/>
        <v>treatment</v>
      </c>
    </row>
    <row r="895" spans="1:6" x14ac:dyDescent="0.2">
      <c r="A895">
        <v>975280</v>
      </c>
      <c r="B895" t="s">
        <v>4</v>
      </c>
      <c r="C895">
        <v>47.88</v>
      </c>
      <c r="D895">
        <v>0</v>
      </c>
      <c r="E895">
        <v>0.46229509846765959</v>
      </c>
      <c r="F895" t="str">
        <f t="shared" si="13"/>
        <v>treatment</v>
      </c>
    </row>
    <row r="896" spans="1:6" x14ac:dyDescent="0.2">
      <c r="A896">
        <v>660309</v>
      </c>
      <c r="B896" t="s">
        <v>4</v>
      </c>
      <c r="C896">
        <v>44.84</v>
      </c>
      <c r="D896">
        <v>0</v>
      </c>
      <c r="E896">
        <v>0.58534386809583761</v>
      </c>
      <c r="F896" t="str">
        <f t="shared" si="13"/>
        <v>treatment</v>
      </c>
    </row>
    <row r="897" spans="1:6" x14ac:dyDescent="0.2">
      <c r="A897">
        <v>380518</v>
      </c>
      <c r="B897" t="s">
        <v>4</v>
      </c>
      <c r="C897">
        <v>50.92</v>
      </c>
      <c r="D897">
        <v>0</v>
      </c>
      <c r="E897">
        <v>0.77944392385630745</v>
      </c>
      <c r="F897" t="str">
        <f t="shared" si="13"/>
        <v>treatment</v>
      </c>
    </row>
    <row r="898" spans="1:6" x14ac:dyDescent="0.2">
      <c r="A898">
        <v>338260</v>
      </c>
      <c r="B898" t="s">
        <v>4</v>
      </c>
      <c r="C898">
        <v>49</v>
      </c>
      <c r="D898">
        <v>0</v>
      </c>
      <c r="E898">
        <v>0.13352703332428184</v>
      </c>
      <c r="F898" t="str">
        <f t="shared" si="13"/>
        <v>treatment</v>
      </c>
    </row>
    <row r="899" spans="1:6" x14ac:dyDescent="0.2">
      <c r="A899">
        <v>495952</v>
      </c>
      <c r="B899" t="s">
        <v>4</v>
      </c>
      <c r="C899">
        <v>44.16</v>
      </c>
      <c r="D899">
        <v>0</v>
      </c>
      <c r="E899">
        <v>0.51820744361252857</v>
      </c>
      <c r="F899" t="str">
        <f t="shared" ref="F899:F962" si="14">IF(AND(E899&lt;0.5,B899="control"),"A1",IF(AND(E899&gt;0.5,B899="control"),"A2","treatment"))</f>
        <v>treatment</v>
      </c>
    </row>
    <row r="900" spans="1:6" x14ac:dyDescent="0.2">
      <c r="A900">
        <v>924974</v>
      </c>
      <c r="B900" t="s">
        <v>4</v>
      </c>
      <c r="C900">
        <v>49.69</v>
      </c>
      <c r="D900">
        <v>0</v>
      </c>
      <c r="E900">
        <v>0.93243830445914722</v>
      </c>
      <c r="F900" t="str">
        <f t="shared" si="14"/>
        <v>treatment</v>
      </c>
    </row>
    <row r="901" spans="1:6" x14ac:dyDescent="0.2">
      <c r="A901">
        <v>258014</v>
      </c>
      <c r="B901" t="s">
        <v>4</v>
      </c>
      <c r="C901">
        <v>47.74</v>
      </c>
      <c r="D901">
        <v>0</v>
      </c>
      <c r="E901">
        <v>0.37181909745871244</v>
      </c>
      <c r="F901" t="str">
        <f t="shared" si="14"/>
        <v>treatment</v>
      </c>
    </row>
    <row r="902" spans="1:6" x14ac:dyDescent="0.2">
      <c r="A902">
        <v>673739</v>
      </c>
      <c r="B902" t="s">
        <v>4</v>
      </c>
      <c r="C902">
        <v>44.04</v>
      </c>
      <c r="D902">
        <v>0</v>
      </c>
      <c r="E902">
        <v>0.66043996875224198</v>
      </c>
      <c r="F902" t="str">
        <f t="shared" si="14"/>
        <v>treatment</v>
      </c>
    </row>
    <row r="903" spans="1:6" x14ac:dyDescent="0.2">
      <c r="A903">
        <v>480519</v>
      </c>
      <c r="B903" t="s">
        <v>4</v>
      </c>
      <c r="C903">
        <v>42.44</v>
      </c>
      <c r="D903">
        <v>0</v>
      </c>
      <c r="E903">
        <v>0.82039980944166579</v>
      </c>
      <c r="F903" t="str">
        <f t="shared" si="14"/>
        <v>treatment</v>
      </c>
    </row>
    <row r="904" spans="1:6" x14ac:dyDescent="0.2">
      <c r="A904">
        <v>851701</v>
      </c>
      <c r="B904" t="s">
        <v>4</v>
      </c>
      <c r="C904">
        <v>46.64</v>
      </c>
      <c r="D904">
        <v>0</v>
      </c>
      <c r="E904">
        <v>0.74908933628348262</v>
      </c>
      <c r="F904" t="str">
        <f t="shared" si="14"/>
        <v>treatment</v>
      </c>
    </row>
    <row r="905" spans="1:6" x14ac:dyDescent="0.2">
      <c r="A905">
        <v>730947</v>
      </c>
      <c r="B905" t="s">
        <v>4</v>
      </c>
      <c r="C905">
        <v>43.5</v>
      </c>
      <c r="D905">
        <v>0</v>
      </c>
      <c r="E905">
        <v>0.13676882838394688</v>
      </c>
      <c r="F905" t="str">
        <f t="shared" si="14"/>
        <v>treatment</v>
      </c>
    </row>
    <row r="906" spans="1:6" x14ac:dyDescent="0.2">
      <c r="A906">
        <v>198384</v>
      </c>
      <c r="B906" t="s">
        <v>4</v>
      </c>
      <c r="C906">
        <v>43.86</v>
      </c>
      <c r="D906">
        <v>0</v>
      </c>
      <c r="E906">
        <v>0.29869964422692696</v>
      </c>
      <c r="F906" t="str">
        <f t="shared" si="14"/>
        <v>treatment</v>
      </c>
    </row>
    <row r="907" spans="1:6" x14ac:dyDescent="0.2">
      <c r="A907">
        <v>544388</v>
      </c>
      <c r="B907" t="s">
        <v>4</v>
      </c>
      <c r="C907">
        <v>48.47</v>
      </c>
      <c r="D907">
        <v>0</v>
      </c>
      <c r="E907">
        <v>0.31448792003314985</v>
      </c>
      <c r="F907" t="str">
        <f t="shared" si="14"/>
        <v>treatment</v>
      </c>
    </row>
    <row r="908" spans="1:6" x14ac:dyDescent="0.2">
      <c r="A908">
        <v>237264</v>
      </c>
      <c r="B908" t="s">
        <v>4</v>
      </c>
      <c r="C908">
        <v>51.22</v>
      </c>
      <c r="D908">
        <v>0</v>
      </c>
      <c r="E908">
        <v>0.14213821619974321</v>
      </c>
      <c r="F908" t="str">
        <f t="shared" si="14"/>
        <v>treatment</v>
      </c>
    </row>
    <row r="909" spans="1:6" x14ac:dyDescent="0.2">
      <c r="A909">
        <v>479116</v>
      </c>
      <c r="B909" t="s">
        <v>4</v>
      </c>
      <c r="C909">
        <v>46.36</v>
      </c>
      <c r="D909">
        <v>0</v>
      </c>
      <c r="E909">
        <v>0.77730226394192425</v>
      </c>
      <c r="F909" t="str">
        <f t="shared" si="14"/>
        <v>treatment</v>
      </c>
    </row>
    <row r="910" spans="1:6" x14ac:dyDescent="0.2">
      <c r="A910">
        <v>766568</v>
      </c>
      <c r="B910" t="s">
        <v>4</v>
      </c>
      <c r="C910">
        <v>46.44</v>
      </c>
      <c r="D910">
        <v>0</v>
      </c>
      <c r="E910">
        <v>0.23280189759369729</v>
      </c>
      <c r="F910" t="str">
        <f t="shared" si="14"/>
        <v>treatment</v>
      </c>
    </row>
    <row r="911" spans="1:6" x14ac:dyDescent="0.2">
      <c r="A911">
        <v>390670</v>
      </c>
      <c r="B911" t="s">
        <v>4</v>
      </c>
      <c r="C911">
        <v>46.57</v>
      </c>
      <c r="D911">
        <v>0</v>
      </c>
      <c r="E911">
        <v>8.9352528585569635E-2</v>
      </c>
      <c r="F911" t="str">
        <f t="shared" si="14"/>
        <v>treatment</v>
      </c>
    </row>
    <row r="912" spans="1:6" x14ac:dyDescent="0.2">
      <c r="A912">
        <v>829889</v>
      </c>
      <c r="B912" t="s">
        <v>4</v>
      </c>
      <c r="C912">
        <v>43.98</v>
      </c>
      <c r="D912">
        <v>0</v>
      </c>
      <c r="E912">
        <v>0.52521107545902468</v>
      </c>
      <c r="F912" t="str">
        <f t="shared" si="14"/>
        <v>treatment</v>
      </c>
    </row>
    <row r="913" spans="1:6" x14ac:dyDescent="0.2">
      <c r="A913">
        <v>672860</v>
      </c>
      <c r="B913" t="s">
        <v>4</v>
      </c>
      <c r="C913">
        <v>39.950000000000003</v>
      </c>
      <c r="D913">
        <v>0</v>
      </c>
      <c r="E913">
        <v>0.81498775607170859</v>
      </c>
      <c r="F913" t="str">
        <f t="shared" si="14"/>
        <v>treatment</v>
      </c>
    </row>
    <row r="914" spans="1:6" x14ac:dyDescent="0.2">
      <c r="A914">
        <v>590696</v>
      </c>
      <c r="B914" t="s">
        <v>4</v>
      </c>
      <c r="C914">
        <v>45.28</v>
      </c>
      <c r="D914">
        <v>0</v>
      </c>
      <c r="E914">
        <v>0.56062678830443102</v>
      </c>
      <c r="F914" t="str">
        <f t="shared" si="14"/>
        <v>treatment</v>
      </c>
    </row>
    <row r="915" spans="1:6" x14ac:dyDescent="0.2">
      <c r="A915">
        <v>183301</v>
      </c>
      <c r="B915" t="s">
        <v>4</v>
      </c>
      <c r="C915">
        <v>45</v>
      </c>
      <c r="D915">
        <v>0</v>
      </c>
      <c r="E915">
        <v>0.3827986903742272</v>
      </c>
      <c r="F915" t="str">
        <f t="shared" si="14"/>
        <v>treatment</v>
      </c>
    </row>
    <row r="916" spans="1:6" x14ac:dyDescent="0.2">
      <c r="A916">
        <v>610850</v>
      </c>
      <c r="B916" t="s">
        <v>4</v>
      </c>
      <c r="C916">
        <v>41.67</v>
      </c>
      <c r="D916">
        <v>0</v>
      </c>
      <c r="E916">
        <v>0.54584438235840416</v>
      </c>
      <c r="F916" t="str">
        <f t="shared" si="14"/>
        <v>treatment</v>
      </c>
    </row>
    <row r="917" spans="1:6" x14ac:dyDescent="0.2">
      <c r="A917">
        <v>133424</v>
      </c>
      <c r="B917" t="s">
        <v>4</v>
      </c>
      <c r="C917">
        <v>45.79</v>
      </c>
      <c r="D917">
        <v>0</v>
      </c>
      <c r="E917">
        <v>0.75303484117834196</v>
      </c>
      <c r="F917" t="str">
        <f t="shared" si="14"/>
        <v>treatment</v>
      </c>
    </row>
    <row r="918" spans="1:6" x14ac:dyDescent="0.2">
      <c r="A918">
        <v>864118</v>
      </c>
      <c r="B918" t="s">
        <v>4</v>
      </c>
      <c r="C918">
        <v>43.29</v>
      </c>
      <c r="D918">
        <v>0</v>
      </c>
      <c r="E918">
        <v>0.19365792064109688</v>
      </c>
      <c r="F918" t="str">
        <f t="shared" si="14"/>
        <v>treatment</v>
      </c>
    </row>
    <row r="919" spans="1:6" x14ac:dyDescent="0.2">
      <c r="A919">
        <v>764309</v>
      </c>
      <c r="B919" t="s">
        <v>4</v>
      </c>
      <c r="C919">
        <v>47.65</v>
      </c>
      <c r="D919">
        <v>0</v>
      </c>
      <c r="E919">
        <v>0.14759160069944566</v>
      </c>
      <c r="F919" t="str">
        <f t="shared" si="14"/>
        <v>treatment</v>
      </c>
    </row>
    <row r="920" spans="1:6" x14ac:dyDescent="0.2">
      <c r="A920">
        <v>827690</v>
      </c>
      <c r="B920" t="s">
        <v>4</v>
      </c>
      <c r="C920">
        <v>44.29</v>
      </c>
      <c r="D920">
        <v>0</v>
      </c>
      <c r="E920">
        <v>0.71533729267716706</v>
      </c>
      <c r="F920" t="str">
        <f t="shared" si="14"/>
        <v>treatment</v>
      </c>
    </row>
    <row r="921" spans="1:6" x14ac:dyDescent="0.2">
      <c r="A921">
        <v>500725</v>
      </c>
      <c r="B921" t="s">
        <v>4</v>
      </c>
      <c r="C921">
        <v>42.96</v>
      </c>
      <c r="D921">
        <v>0</v>
      </c>
      <c r="E921">
        <v>0.36766760903728801</v>
      </c>
      <c r="F921" t="str">
        <f t="shared" si="14"/>
        <v>treatment</v>
      </c>
    </row>
    <row r="922" spans="1:6" x14ac:dyDescent="0.2">
      <c r="A922">
        <v>361766</v>
      </c>
      <c r="B922" t="s">
        <v>4</v>
      </c>
      <c r="C922">
        <v>45.82</v>
      </c>
      <c r="D922">
        <v>0</v>
      </c>
      <c r="E922">
        <v>3.1357886584481909E-2</v>
      </c>
      <c r="F922" t="str">
        <f t="shared" si="14"/>
        <v>treatment</v>
      </c>
    </row>
    <row r="923" spans="1:6" x14ac:dyDescent="0.2">
      <c r="A923">
        <v>481255</v>
      </c>
      <c r="B923" t="s">
        <v>4</v>
      </c>
      <c r="C923">
        <v>45.61</v>
      </c>
      <c r="D923">
        <v>0</v>
      </c>
      <c r="E923">
        <v>0.82201118065244438</v>
      </c>
      <c r="F923" t="str">
        <f t="shared" si="14"/>
        <v>treatment</v>
      </c>
    </row>
    <row r="924" spans="1:6" x14ac:dyDescent="0.2">
      <c r="A924">
        <v>332801</v>
      </c>
      <c r="B924" t="s">
        <v>4</v>
      </c>
      <c r="C924">
        <v>46.62</v>
      </c>
      <c r="D924">
        <v>0</v>
      </c>
      <c r="E924">
        <v>0.82988053297768172</v>
      </c>
      <c r="F924" t="str">
        <f t="shared" si="14"/>
        <v>treatment</v>
      </c>
    </row>
    <row r="925" spans="1:6" x14ac:dyDescent="0.2">
      <c r="A925">
        <v>656487</v>
      </c>
      <c r="B925" t="s">
        <v>4</v>
      </c>
      <c r="C925">
        <v>45.88</v>
      </c>
      <c r="D925">
        <v>0</v>
      </c>
      <c r="E925">
        <v>1.1716051394801696E-2</v>
      </c>
      <c r="F925" t="str">
        <f t="shared" si="14"/>
        <v>treatment</v>
      </c>
    </row>
    <row r="926" spans="1:6" x14ac:dyDescent="0.2">
      <c r="A926">
        <v>671385</v>
      </c>
      <c r="B926" t="s">
        <v>4</v>
      </c>
      <c r="C926">
        <v>45.1</v>
      </c>
      <c r="D926">
        <v>0</v>
      </c>
      <c r="E926">
        <v>2.4662947416275838E-2</v>
      </c>
      <c r="F926" t="str">
        <f t="shared" si="14"/>
        <v>treatment</v>
      </c>
    </row>
    <row r="927" spans="1:6" x14ac:dyDescent="0.2">
      <c r="A927">
        <v>968602</v>
      </c>
      <c r="B927" t="s">
        <v>4</v>
      </c>
      <c r="C927">
        <v>46.73</v>
      </c>
      <c r="D927">
        <v>0</v>
      </c>
      <c r="E927">
        <v>0.6578762725380094</v>
      </c>
      <c r="F927" t="str">
        <f t="shared" si="14"/>
        <v>treatment</v>
      </c>
    </row>
    <row r="928" spans="1:6" x14ac:dyDescent="0.2">
      <c r="A928">
        <v>287625</v>
      </c>
      <c r="B928" t="s">
        <v>4</v>
      </c>
      <c r="C928">
        <v>45.15</v>
      </c>
      <c r="D928">
        <v>0</v>
      </c>
      <c r="E928">
        <v>0.40364285973390346</v>
      </c>
      <c r="F928" t="str">
        <f t="shared" si="14"/>
        <v>treatment</v>
      </c>
    </row>
    <row r="929" spans="1:6" x14ac:dyDescent="0.2">
      <c r="A929">
        <v>219681</v>
      </c>
      <c r="B929" t="s">
        <v>4</v>
      </c>
      <c r="C929">
        <v>53.33</v>
      </c>
      <c r="D929">
        <v>0</v>
      </c>
      <c r="E929">
        <v>7.5458776401102767E-3</v>
      </c>
      <c r="F929" t="str">
        <f t="shared" si="14"/>
        <v>treatment</v>
      </c>
    </row>
    <row r="930" spans="1:6" x14ac:dyDescent="0.2">
      <c r="A930">
        <v>637368</v>
      </c>
      <c r="B930" t="s">
        <v>4</v>
      </c>
      <c r="C930">
        <v>42.43</v>
      </c>
      <c r="D930">
        <v>0</v>
      </c>
      <c r="E930">
        <v>0.44032442205658506</v>
      </c>
      <c r="F930" t="str">
        <f t="shared" si="14"/>
        <v>treatment</v>
      </c>
    </row>
    <row r="931" spans="1:6" x14ac:dyDescent="0.2">
      <c r="A931">
        <v>885658</v>
      </c>
      <c r="B931" t="s">
        <v>4</v>
      </c>
      <c r="C931">
        <v>47.21</v>
      </c>
      <c r="D931">
        <v>0</v>
      </c>
      <c r="E931">
        <v>0.11048741874330359</v>
      </c>
      <c r="F931" t="str">
        <f t="shared" si="14"/>
        <v>treatment</v>
      </c>
    </row>
    <row r="932" spans="1:6" x14ac:dyDescent="0.2">
      <c r="A932">
        <v>376285</v>
      </c>
      <c r="B932" t="s">
        <v>4</v>
      </c>
      <c r="C932">
        <v>45.46</v>
      </c>
      <c r="D932">
        <v>0</v>
      </c>
      <c r="E932">
        <v>0.82747349749078303</v>
      </c>
      <c r="F932" t="str">
        <f t="shared" si="14"/>
        <v>treatment</v>
      </c>
    </row>
    <row r="933" spans="1:6" x14ac:dyDescent="0.2">
      <c r="A933">
        <v>751607</v>
      </c>
      <c r="B933" t="s">
        <v>4</v>
      </c>
      <c r="C933">
        <v>45.62</v>
      </c>
      <c r="D933">
        <v>0</v>
      </c>
      <c r="E933">
        <v>0.89211936412036319</v>
      </c>
      <c r="F933" t="str">
        <f t="shared" si="14"/>
        <v>treatment</v>
      </c>
    </row>
    <row r="934" spans="1:6" x14ac:dyDescent="0.2">
      <c r="A934">
        <v>840314</v>
      </c>
      <c r="B934" t="s">
        <v>4</v>
      </c>
      <c r="C934">
        <v>47.43</v>
      </c>
      <c r="D934">
        <v>0</v>
      </c>
      <c r="E934">
        <v>0.63150393091971613</v>
      </c>
      <c r="F934" t="str">
        <f t="shared" si="14"/>
        <v>treatment</v>
      </c>
    </row>
    <row r="935" spans="1:6" x14ac:dyDescent="0.2">
      <c r="A935">
        <v>304694</v>
      </c>
      <c r="B935" t="s">
        <v>4</v>
      </c>
      <c r="C935">
        <v>45.9</v>
      </c>
      <c r="D935">
        <v>0</v>
      </c>
      <c r="E935">
        <v>0.73231132800475873</v>
      </c>
      <c r="F935" t="str">
        <f t="shared" si="14"/>
        <v>treatment</v>
      </c>
    </row>
    <row r="936" spans="1:6" x14ac:dyDescent="0.2">
      <c r="A936">
        <v>641419</v>
      </c>
      <c r="B936" t="s">
        <v>5</v>
      </c>
      <c r="C936">
        <v>46.32</v>
      </c>
      <c r="D936">
        <v>1</v>
      </c>
      <c r="E936">
        <v>0.93088376187121868</v>
      </c>
      <c r="F936" t="str">
        <f t="shared" si="14"/>
        <v>A2</v>
      </c>
    </row>
    <row r="937" spans="1:6" x14ac:dyDescent="0.2">
      <c r="A937">
        <v>659132</v>
      </c>
      <c r="B937" t="s">
        <v>5</v>
      </c>
      <c r="C937">
        <v>50.94</v>
      </c>
      <c r="D937">
        <v>1</v>
      </c>
      <c r="E937">
        <v>0.604559899935317</v>
      </c>
      <c r="F937" t="str">
        <f t="shared" si="14"/>
        <v>A2</v>
      </c>
    </row>
    <row r="938" spans="1:6" x14ac:dyDescent="0.2">
      <c r="A938">
        <v>388747</v>
      </c>
      <c r="B938" t="s">
        <v>5</v>
      </c>
      <c r="C938">
        <v>45.62</v>
      </c>
      <c r="D938">
        <v>1</v>
      </c>
      <c r="E938">
        <v>0.4856878502103984</v>
      </c>
      <c r="F938" t="str">
        <f t="shared" si="14"/>
        <v>A1</v>
      </c>
    </row>
    <row r="939" spans="1:6" x14ac:dyDescent="0.2">
      <c r="A939">
        <v>757846</v>
      </c>
      <c r="B939" t="s">
        <v>5</v>
      </c>
      <c r="C939">
        <v>50.16</v>
      </c>
      <c r="D939">
        <v>1</v>
      </c>
      <c r="E939">
        <v>0.63207639984031971</v>
      </c>
      <c r="F939" t="str">
        <f t="shared" si="14"/>
        <v>A2</v>
      </c>
    </row>
    <row r="940" spans="1:6" x14ac:dyDescent="0.2">
      <c r="A940">
        <v>771216</v>
      </c>
      <c r="B940" t="s">
        <v>5</v>
      </c>
      <c r="C940">
        <v>46.92</v>
      </c>
      <c r="D940">
        <v>1</v>
      </c>
      <c r="E940">
        <v>7.5721518243703434E-2</v>
      </c>
      <c r="F940" t="str">
        <f t="shared" si="14"/>
        <v>A1</v>
      </c>
    </row>
    <row r="941" spans="1:6" x14ac:dyDescent="0.2">
      <c r="A941">
        <v>244922</v>
      </c>
      <c r="B941" t="s">
        <v>5</v>
      </c>
      <c r="C941">
        <v>50.42</v>
      </c>
      <c r="D941">
        <v>1</v>
      </c>
      <c r="E941">
        <v>0.1999560502253851</v>
      </c>
      <c r="F941" t="str">
        <f t="shared" si="14"/>
        <v>A1</v>
      </c>
    </row>
    <row r="942" spans="1:6" x14ac:dyDescent="0.2">
      <c r="A942">
        <v>264605</v>
      </c>
      <c r="B942" t="s">
        <v>5</v>
      </c>
      <c r="C942">
        <v>47.8</v>
      </c>
      <c r="D942">
        <v>1</v>
      </c>
      <c r="E942">
        <v>0.18372981442765557</v>
      </c>
      <c r="F942" t="str">
        <f t="shared" si="14"/>
        <v>A1</v>
      </c>
    </row>
    <row r="943" spans="1:6" x14ac:dyDescent="0.2">
      <c r="A943">
        <v>954844</v>
      </c>
      <c r="B943" t="s">
        <v>5</v>
      </c>
      <c r="C943">
        <v>47.65</v>
      </c>
      <c r="D943">
        <v>1</v>
      </c>
      <c r="E943">
        <v>0.20926321321742225</v>
      </c>
      <c r="F943" t="str">
        <f t="shared" si="14"/>
        <v>A1</v>
      </c>
    </row>
    <row r="944" spans="1:6" x14ac:dyDescent="0.2">
      <c r="A944">
        <v>981317</v>
      </c>
      <c r="B944" t="s">
        <v>5</v>
      </c>
      <c r="C944">
        <v>47.1</v>
      </c>
      <c r="D944">
        <v>1</v>
      </c>
      <c r="E944">
        <v>0.42650553345264119</v>
      </c>
      <c r="F944" t="str">
        <f t="shared" si="14"/>
        <v>A1</v>
      </c>
    </row>
    <row r="945" spans="1:6" x14ac:dyDescent="0.2">
      <c r="A945">
        <v>422295</v>
      </c>
      <c r="B945" t="s">
        <v>5</v>
      </c>
      <c r="C945">
        <v>47.1</v>
      </c>
      <c r="D945">
        <v>1</v>
      </c>
      <c r="E945">
        <v>0.20094693935755636</v>
      </c>
      <c r="F945" t="str">
        <f t="shared" si="14"/>
        <v>A1</v>
      </c>
    </row>
    <row r="946" spans="1:6" x14ac:dyDescent="0.2">
      <c r="A946">
        <v>638416</v>
      </c>
      <c r="B946" t="s">
        <v>5</v>
      </c>
      <c r="C946">
        <v>45.72</v>
      </c>
      <c r="D946">
        <v>1</v>
      </c>
      <c r="E946">
        <v>3.7345934438342554E-2</v>
      </c>
      <c r="F946" t="str">
        <f t="shared" si="14"/>
        <v>A1</v>
      </c>
    </row>
    <row r="947" spans="1:6" x14ac:dyDescent="0.2">
      <c r="A947">
        <v>560315</v>
      </c>
      <c r="B947" t="s">
        <v>5</v>
      </c>
      <c r="C947">
        <v>38.43</v>
      </c>
      <c r="D947">
        <v>1</v>
      </c>
      <c r="E947">
        <v>0.52168878930280782</v>
      </c>
      <c r="F947" t="str">
        <f t="shared" si="14"/>
        <v>A2</v>
      </c>
    </row>
    <row r="948" spans="1:6" x14ac:dyDescent="0.2">
      <c r="A948">
        <v>738628</v>
      </c>
      <c r="B948" t="s">
        <v>5</v>
      </c>
      <c r="C948">
        <v>48.45</v>
      </c>
      <c r="D948">
        <v>1</v>
      </c>
      <c r="E948">
        <v>0.3397885870773254</v>
      </c>
      <c r="F948" t="str">
        <f t="shared" si="14"/>
        <v>A1</v>
      </c>
    </row>
    <row r="949" spans="1:6" x14ac:dyDescent="0.2">
      <c r="A949">
        <v>891272</v>
      </c>
      <c r="B949" t="s">
        <v>5</v>
      </c>
      <c r="C949">
        <v>41.08</v>
      </c>
      <c r="D949">
        <v>1</v>
      </c>
      <c r="E949">
        <v>4.8624125517361061E-2</v>
      </c>
      <c r="F949" t="str">
        <f t="shared" si="14"/>
        <v>A1</v>
      </c>
    </row>
    <row r="950" spans="1:6" x14ac:dyDescent="0.2">
      <c r="A950">
        <v>693326</v>
      </c>
      <c r="B950" t="s">
        <v>5</v>
      </c>
      <c r="C950">
        <v>48.71</v>
      </c>
      <c r="D950">
        <v>1</v>
      </c>
      <c r="E950">
        <v>0.52724166037596321</v>
      </c>
      <c r="F950" t="str">
        <f t="shared" si="14"/>
        <v>A2</v>
      </c>
    </row>
    <row r="951" spans="1:6" x14ac:dyDescent="0.2">
      <c r="A951">
        <v>198779</v>
      </c>
      <c r="B951" t="s">
        <v>5</v>
      </c>
      <c r="C951">
        <v>49.99</v>
      </c>
      <c r="D951">
        <v>1</v>
      </c>
      <c r="E951">
        <v>0.7048911954512842</v>
      </c>
      <c r="F951" t="str">
        <f t="shared" si="14"/>
        <v>A2</v>
      </c>
    </row>
    <row r="952" spans="1:6" x14ac:dyDescent="0.2">
      <c r="A952">
        <v>825590</v>
      </c>
      <c r="B952" t="s">
        <v>5</v>
      </c>
      <c r="C952">
        <v>45.81</v>
      </c>
      <c r="D952">
        <v>1</v>
      </c>
      <c r="E952">
        <v>6.1954200607572951E-2</v>
      </c>
      <c r="F952" t="str">
        <f t="shared" si="14"/>
        <v>A1</v>
      </c>
    </row>
    <row r="953" spans="1:6" x14ac:dyDescent="0.2">
      <c r="A953">
        <v>964468</v>
      </c>
      <c r="B953" t="s">
        <v>5</v>
      </c>
      <c r="C953">
        <v>46.48</v>
      </c>
      <c r="D953">
        <v>1</v>
      </c>
      <c r="E953">
        <v>0.30229951051868953</v>
      </c>
      <c r="F953" t="str">
        <f t="shared" si="14"/>
        <v>A1</v>
      </c>
    </row>
    <row r="954" spans="1:6" x14ac:dyDescent="0.2">
      <c r="A954">
        <v>914242</v>
      </c>
      <c r="B954" t="s">
        <v>5</v>
      </c>
      <c r="C954">
        <v>50.99</v>
      </c>
      <c r="D954">
        <v>1</v>
      </c>
      <c r="E954">
        <v>0.36016195082239233</v>
      </c>
      <c r="F954" t="str">
        <f t="shared" si="14"/>
        <v>A1</v>
      </c>
    </row>
    <row r="955" spans="1:6" x14ac:dyDescent="0.2">
      <c r="A955">
        <v>161052</v>
      </c>
      <c r="B955" t="s">
        <v>5</v>
      </c>
      <c r="C955">
        <v>42.97</v>
      </c>
      <c r="D955">
        <v>1</v>
      </c>
      <c r="E955">
        <v>0.87096204796912768</v>
      </c>
      <c r="F955" t="str">
        <f t="shared" si="14"/>
        <v>A2</v>
      </c>
    </row>
    <row r="956" spans="1:6" x14ac:dyDescent="0.2">
      <c r="A956">
        <v>660876</v>
      </c>
      <c r="B956" t="s">
        <v>5</v>
      </c>
      <c r="C956">
        <v>46.32</v>
      </c>
      <c r="D956">
        <v>1</v>
      </c>
      <c r="E956">
        <v>7.6097444862840535E-2</v>
      </c>
      <c r="F956" t="str">
        <f t="shared" si="14"/>
        <v>A1</v>
      </c>
    </row>
    <row r="957" spans="1:6" x14ac:dyDescent="0.2">
      <c r="A957">
        <v>119813</v>
      </c>
      <c r="B957" t="s">
        <v>5</v>
      </c>
      <c r="C957">
        <v>48.66</v>
      </c>
      <c r="D957">
        <v>1</v>
      </c>
      <c r="E957">
        <v>0.90812823461428138</v>
      </c>
      <c r="F957" t="str">
        <f t="shared" si="14"/>
        <v>A2</v>
      </c>
    </row>
    <row r="958" spans="1:6" x14ac:dyDescent="0.2">
      <c r="A958">
        <v>732622</v>
      </c>
      <c r="B958" t="s">
        <v>5</v>
      </c>
      <c r="C958">
        <v>45.91</v>
      </c>
      <c r="D958">
        <v>1</v>
      </c>
      <c r="E958">
        <v>9.7683655068039887E-2</v>
      </c>
      <c r="F958" t="str">
        <f t="shared" si="14"/>
        <v>A1</v>
      </c>
    </row>
    <row r="959" spans="1:6" x14ac:dyDescent="0.2">
      <c r="A959">
        <v>346283</v>
      </c>
      <c r="B959" t="s">
        <v>5</v>
      </c>
      <c r="C959">
        <v>46.72</v>
      </c>
      <c r="D959">
        <v>1</v>
      </c>
      <c r="E959">
        <v>0.72663442941074985</v>
      </c>
      <c r="F959" t="str">
        <f t="shared" si="14"/>
        <v>A2</v>
      </c>
    </row>
    <row r="960" spans="1:6" x14ac:dyDescent="0.2">
      <c r="A960">
        <v>160942</v>
      </c>
      <c r="B960" t="s">
        <v>5</v>
      </c>
      <c r="C960">
        <v>42.59</v>
      </c>
      <c r="D960">
        <v>1</v>
      </c>
      <c r="E960">
        <v>0.54635157538647638</v>
      </c>
      <c r="F960" t="str">
        <f t="shared" si="14"/>
        <v>A2</v>
      </c>
    </row>
    <row r="961" spans="1:6" x14ac:dyDescent="0.2">
      <c r="A961">
        <v>339401</v>
      </c>
      <c r="B961" t="s">
        <v>5</v>
      </c>
      <c r="C961">
        <v>50.92</v>
      </c>
      <c r="D961">
        <v>1</v>
      </c>
      <c r="E961">
        <v>0.38767676769139847</v>
      </c>
      <c r="F961" t="str">
        <f t="shared" si="14"/>
        <v>A1</v>
      </c>
    </row>
    <row r="962" spans="1:6" x14ac:dyDescent="0.2">
      <c r="A962">
        <v>514340</v>
      </c>
      <c r="B962" t="s">
        <v>5</v>
      </c>
      <c r="C962">
        <v>44.26</v>
      </c>
      <c r="D962">
        <v>1</v>
      </c>
      <c r="E962">
        <v>0.10676856474070884</v>
      </c>
      <c r="F962" t="str">
        <f t="shared" si="14"/>
        <v>A1</v>
      </c>
    </row>
    <row r="963" spans="1:6" x14ac:dyDescent="0.2">
      <c r="A963">
        <v>859027</v>
      </c>
      <c r="B963" t="s">
        <v>5</v>
      </c>
      <c r="C963">
        <v>49.24</v>
      </c>
      <c r="D963">
        <v>1</v>
      </c>
      <c r="E963">
        <v>0.42388627988341043</v>
      </c>
      <c r="F963" t="str">
        <f t="shared" ref="F963:F1026" si="15">IF(AND(E963&lt;0.5,B963="control"),"A1",IF(AND(E963&gt;0.5,B963="control"),"A2","treatment"))</f>
        <v>A1</v>
      </c>
    </row>
    <row r="964" spans="1:6" x14ac:dyDescent="0.2">
      <c r="A964">
        <v>392238</v>
      </c>
      <c r="B964" t="s">
        <v>5</v>
      </c>
      <c r="C964">
        <v>44.59</v>
      </c>
      <c r="D964">
        <v>1</v>
      </c>
      <c r="E964">
        <v>0.50155905376313259</v>
      </c>
      <c r="F964" t="str">
        <f t="shared" si="15"/>
        <v>A2</v>
      </c>
    </row>
    <row r="965" spans="1:6" x14ac:dyDescent="0.2">
      <c r="A965">
        <v>528289</v>
      </c>
      <c r="B965" t="s">
        <v>5</v>
      </c>
      <c r="C965">
        <v>42.81</v>
      </c>
      <c r="D965">
        <v>1</v>
      </c>
      <c r="E965">
        <v>0.45497530558968002</v>
      </c>
      <c r="F965" t="str">
        <f t="shared" si="15"/>
        <v>A1</v>
      </c>
    </row>
    <row r="966" spans="1:6" x14ac:dyDescent="0.2">
      <c r="A966">
        <v>853740</v>
      </c>
      <c r="B966" t="s">
        <v>5</v>
      </c>
      <c r="C966">
        <v>45.93</v>
      </c>
      <c r="D966">
        <v>1</v>
      </c>
      <c r="E966">
        <v>6.3932207547075626E-2</v>
      </c>
      <c r="F966" t="str">
        <f t="shared" si="15"/>
        <v>A1</v>
      </c>
    </row>
    <row r="967" spans="1:6" x14ac:dyDescent="0.2">
      <c r="A967">
        <v>239587</v>
      </c>
      <c r="B967" t="s">
        <v>5</v>
      </c>
      <c r="C967">
        <v>43.09</v>
      </c>
      <c r="D967">
        <v>1</v>
      </c>
      <c r="E967">
        <v>0.51204025400144559</v>
      </c>
      <c r="F967" t="str">
        <f t="shared" si="15"/>
        <v>A2</v>
      </c>
    </row>
    <row r="968" spans="1:6" x14ac:dyDescent="0.2">
      <c r="A968">
        <v>458083</v>
      </c>
      <c r="B968" t="s">
        <v>5</v>
      </c>
      <c r="C968">
        <v>41.81</v>
      </c>
      <c r="D968">
        <v>1</v>
      </c>
      <c r="E968">
        <v>0.92359344365315299</v>
      </c>
      <c r="F968" t="str">
        <f t="shared" si="15"/>
        <v>A2</v>
      </c>
    </row>
    <row r="969" spans="1:6" x14ac:dyDescent="0.2">
      <c r="A969">
        <v>732104</v>
      </c>
      <c r="B969" t="s">
        <v>5</v>
      </c>
      <c r="C969">
        <v>49.91</v>
      </c>
      <c r="D969">
        <v>1</v>
      </c>
      <c r="E969">
        <v>0.46379960888224581</v>
      </c>
      <c r="F969" t="str">
        <f t="shared" si="15"/>
        <v>A1</v>
      </c>
    </row>
    <row r="970" spans="1:6" x14ac:dyDescent="0.2">
      <c r="A970">
        <v>936284</v>
      </c>
      <c r="B970" t="s">
        <v>5</v>
      </c>
      <c r="C970">
        <v>47.57</v>
      </c>
      <c r="D970">
        <v>1</v>
      </c>
      <c r="E970">
        <v>8.1698320049736761E-3</v>
      </c>
      <c r="F970" t="str">
        <f t="shared" si="15"/>
        <v>A1</v>
      </c>
    </row>
    <row r="971" spans="1:6" x14ac:dyDescent="0.2">
      <c r="A971">
        <v>427360</v>
      </c>
      <c r="B971" t="s">
        <v>5</v>
      </c>
      <c r="C971">
        <v>42.44</v>
      </c>
      <c r="D971">
        <v>1</v>
      </c>
      <c r="E971">
        <v>0.31047571238892413</v>
      </c>
      <c r="F971" t="str">
        <f t="shared" si="15"/>
        <v>A1</v>
      </c>
    </row>
    <row r="972" spans="1:6" x14ac:dyDescent="0.2">
      <c r="A972">
        <v>443714</v>
      </c>
      <c r="B972" t="s">
        <v>5</v>
      </c>
      <c r="C972">
        <v>45.56</v>
      </c>
      <c r="D972">
        <v>1</v>
      </c>
      <c r="E972">
        <v>0.67753127111984701</v>
      </c>
      <c r="F972" t="str">
        <f t="shared" si="15"/>
        <v>A2</v>
      </c>
    </row>
    <row r="973" spans="1:6" x14ac:dyDescent="0.2">
      <c r="A973">
        <v>181745</v>
      </c>
      <c r="B973" t="s">
        <v>5</v>
      </c>
      <c r="C973">
        <v>48.42</v>
      </c>
      <c r="D973">
        <v>1</v>
      </c>
      <c r="E973">
        <v>0.47170520348929068</v>
      </c>
      <c r="F973" t="str">
        <f t="shared" si="15"/>
        <v>A1</v>
      </c>
    </row>
    <row r="974" spans="1:6" x14ac:dyDescent="0.2">
      <c r="A974">
        <v>997522</v>
      </c>
      <c r="B974" t="s">
        <v>5</v>
      </c>
      <c r="C974">
        <v>44.78</v>
      </c>
      <c r="D974">
        <v>1</v>
      </c>
      <c r="E974">
        <v>0.66110469115290083</v>
      </c>
      <c r="F974" t="str">
        <f t="shared" si="15"/>
        <v>A2</v>
      </c>
    </row>
    <row r="975" spans="1:6" x14ac:dyDescent="0.2">
      <c r="A975">
        <v>978523</v>
      </c>
      <c r="B975" t="s">
        <v>5</v>
      </c>
      <c r="C975">
        <v>44.83</v>
      </c>
      <c r="D975">
        <v>1</v>
      </c>
      <c r="E975">
        <v>0.98673355708307742</v>
      </c>
      <c r="F975" t="str">
        <f t="shared" si="15"/>
        <v>A2</v>
      </c>
    </row>
    <row r="976" spans="1:6" x14ac:dyDescent="0.2">
      <c r="A976">
        <v>738832</v>
      </c>
      <c r="B976" t="s">
        <v>5</v>
      </c>
      <c r="C976">
        <v>45.93</v>
      </c>
      <c r="D976">
        <v>1</v>
      </c>
      <c r="E976">
        <v>0.23754978052307718</v>
      </c>
      <c r="F976" t="str">
        <f t="shared" si="15"/>
        <v>A1</v>
      </c>
    </row>
    <row r="977" spans="1:6" x14ac:dyDescent="0.2">
      <c r="A977">
        <v>393106</v>
      </c>
      <c r="B977" t="s">
        <v>5</v>
      </c>
      <c r="C977">
        <v>44.58</v>
      </c>
      <c r="D977">
        <v>1</v>
      </c>
      <c r="E977">
        <v>0.46355628590641762</v>
      </c>
      <c r="F977" t="str">
        <f t="shared" si="15"/>
        <v>A1</v>
      </c>
    </row>
    <row r="978" spans="1:6" x14ac:dyDescent="0.2">
      <c r="A978">
        <v>142840</v>
      </c>
      <c r="B978" t="s">
        <v>5</v>
      </c>
      <c r="C978">
        <v>44.06</v>
      </c>
      <c r="D978">
        <v>0</v>
      </c>
      <c r="E978">
        <v>0.25596456142947888</v>
      </c>
      <c r="F978" t="str">
        <f t="shared" si="15"/>
        <v>A1</v>
      </c>
    </row>
    <row r="979" spans="1:6" x14ac:dyDescent="0.2">
      <c r="A979">
        <v>362017</v>
      </c>
      <c r="B979" t="s">
        <v>5</v>
      </c>
      <c r="C979">
        <v>41.24</v>
      </c>
      <c r="D979">
        <v>0</v>
      </c>
      <c r="E979">
        <v>0.68586084723642016</v>
      </c>
      <c r="F979" t="str">
        <f t="shared" si="15"/>
        <v>A2</v>
      </c>
    </row>
    <row r="980" spans="1:6" x14ac:dyDescent="0.2">
      <c r="A980">
        <v>235035</v>
      </c>
      <c r="B980" t="s">
        <v>5</v>
      </c>
      <c r="C980">
        <v>44.93</v>
      </c>
      <c r="D980">
        <v>0</v>
      </c>
      <c r="E980">
        <v>0.62516911925345586</v>
      </c>
      <c r="F980" t="str">
        <f t="shared" si="15"/>
        <v>A2</v>
      </c>
    </row>
    <row r="981" spans="1:6" x14ac:dyDescent="0.2">
      <c r="A981">
        <v>647914</v>
      </c>
      <c r="B981" t="s">
        <v>5</v>
      </c>
      <c r="C981">
        <v>46.1</v>
      </c>
      <c r="D981">
        <v>0</v>
      </c>
      <c r="E981">
        <v>0.10168396052663797</v>
      </c>
      <c r="F981" t="str">
        <f t="shared" si="15"/>
        <v>A1</v>
      </c>
    </row>
    <row r="982" spans="1:6" x14ac:dyDescent="0.2">
      <c r="A982">
        <v>723965</v>
      </c>
      <c r="B982" t="s">
        <v>5</v>
      </c>
      <c r="C982">
        <v>45.47</v>
      </c>
      <c r="D982">
        <v>0</v>
      </c>
      <c r="E982">
        <v>0.42938606967572857</v>
      </c>
      <c r="F982" t="str">
        <f t="shared" si="15"/>
        <v>A1</v>
      </c>
    </row>
    <row r="983" spans="1:6" x14ac:dyDescent="0.2">
      <c r="A983">
        <v>345387</v>
      </c>
      <c r="B983" t="s">
        <v>5</v>
      </c>
      <c r="C983">
        <v>45.91</v>
      </c>
      <c r="D983">
        <v>0</v>
      </c>
      <c r="E983">
        <v>0.15377899594615418</v>
      </c>
      <c r="F983" t="str">
        <f t="shared" si="15"/>
        <v>A1</v>
      </c>
    </row>
    <row r="984" spans="1:6" x14ac:dyDescent="0.2">
      <c r="A984">
        <v>345705</v>
      </c>
      <c r="B984" t="s">
        <v>5</v>
      </c>
      <c r="C984">
        <v>48.13</v>
      </c>
      <c r="D984">
        <v>0</v>
      </c>
      <c r="E984">
        <v>0.72299275607161617</v>
      </c>
      <c r="F984" t="str">
        <f t="shared" si="15"/>
        <v>A2</v>
      </c>
    </row>
    <row r="985" spans="1:6" x14ac:dyDescent="0.2">
      <c r="A985">
        <v>833889</v>
      </c>
      <c r="B985" t="s">
        <v>5</v>
      </c>
      <c r="C985">
        <v>45</v>
      </c>
      <c r="D985">
        <v>0</v>
      </c>
      <c r="E985">
        <v>0.99643429105502523</v>
      </c>
      <c r="F985" t="str">
        <f t="shared" si="15"/>
        <v>A2</v>
      </c>
    </row>
    <row r="986" spans="1:6" x14ac:dyDescent="0.2">
      <c r="A986">
        <v>209298</v>
      </c>
      <c r="B986" t="s">
        <v>5</v>
      </c>
      <c r="C986">
        <v>45.42</v>
      </c>
      <c r="D986">
        <v>0</v>
      </c>
      <c r="E986">
        <v>0.26816898830091829</v>
      </c>
      <c r="F986" t="str">
        <f t="shared" si="15"/>
        <v>A1</v>
      </c>
    </row>
    <row r="987" spans="1:6" x14ac:dyDescent="0.2">
      <c r="A987">
        <v>446935</v>
      </c>
      <c r="B987" t="s">
        <v>5</v>
      </c>
      <c r="C987">
        <v>53.88</v>
      </c>
      <c r="D987">
        <v>0</v>
      </c>
      <c r="E987">
        <v>0.6421825067943624</v>
      </c>
      <c r="F987" t="str">
        <f t="shared" si="15"/>
        <v>A2</v>
      </c>
    </row>
    <row r="988" spans="1:6" x14ac:dyDescent="0.2">
      <c r="A988">
        <v>271337</v>
      </c>
      <c r="B988" t="s">
        <v>5</v>
      </c>
      <c r="C988">
        <v>42.45</v>
      </c>
      <c r="D988">
        <v>0</v>
      </c>
      <c r="E988">
        <v>4.6273134718985642E-2</v>
      </c>
      <c r="F988" t="str">
        <f t="shared" si="15"/>
        <v>A1</v>
      </c>
    </row>
    <row r="989" spans="1:6" x14ac:dyDescent="0.2">
      <c r="A989">
        <v>349812</v>
      </c>
      <c r="B989" t="s">
        <v>5</v>
      </c>
      <c r="C989">
        <v>44.75</v>
      </c>
      <c r="D989">
        <v>0</v>
      </c>
      <c r="E989">
        <v>0.32463624180849582</v>
      </c>
      <c r="F989" t="str">
        <f t="shared" si="15"/>
        <v>A1</v>
      </c>
    </row>
    <row r="990" spans="1:6" x14ac:dyDescent="0.2">
      <c r="A990">
        <v>917734</v>
      </c>
      <c r="B990" t="s">
        <v>5</v>
      </c>
      <c r="C990">
        <v>45.89</v>
      </c>
      <c r="D990">
        <v>0</v>
      </c>
      <c r="E990">
        <v>0.31219732358657226</v>
      </c>
      <c r="F990" t="str">
        <f t="shared" si="15"/>
        <v>A1</v>
      </c>
    </row>
    <row r="991" spans="1:6" x14ac:dyDescent="0.2">
      <c r="A991">
        <v>268413</v>
      </c>
      <c r="B991" t="s">
        <v>5</v>
      </c>
      <c r="C991">
        <v>40.68</v>
      </c>
      <c r="D991">
        <v>0</v>
      </c>
      <c r="E991">
        <v>0.32849989964051585</v>
      </c>
      <c r="F991" t="str">
        <f t="shared" si="15"/>
        <v>A1</v>
      </c>
    </row>
    <row r="992" spans="1:6" x14ac:dyDescent="0.2">
      <c r="A992">
        <v>659306</v>
      </c>
      <c r="B992" t="s">
        <v>5</v>
      </c>
      <c r="C992">
        <v>41.85</v>
      </c>
      <c r="D992">
        <v>0</v>
      </c>
      <c r="E992">
        <v>0.20462084217719578</v>
      </c>
      <c r="F992" t="str">
        <f t="shared" si="15"/>
        <v>A1</v>
      </c>
    </row>
    <row r="993" spans="1:6" x14ac:dyDescent="0.2">
      <c r="A993">
        <v>780819</v>
      </c>
      <c r="B993" t="s">
        <v>5</v>
      </c>
      <c r="C993">
        <v>43.73</v>
      </c>
      <c r="D993">
        <v>0</v>
      </c>
      <c r="E993">
        <v>0.57983802954201313</v>
      </c>
      <c r="F993" t="str">
        <f t="shared" si="15"/>
        <v>A2</v>
      </c>
    </row>
    <row r="994" spans="1:6" x14ac:dyDescent="0.2">
      <c r="A994">
        <v>744747</v>
      </c>
      <c r="B994" t="s">
        <v>5</v>
      </c>
      <c r="C994">
        <v>47.29</v>
      </c>
      <c r="D994">
        <v>0</v>
      </c>
      <c r="E994">
        <v>0.3418211985533135</v>
      </c>
      <c r="F994" t="str">
        <f t="shared" si="15"/>
        <v>A1</v>
      </c>
    </row>
    <row r="995" spans="1:6" x14ac:dyDescent="0.2">
      <c r="A995">
        <v>179065</v>
      </c>
      <c r="B995" t="s">
        <v>5</v>
      </c>
      <c r="C995">
        <v>46.97</v>
      </c>
      <c r="D995">
        <v>0</v>
      </c>
      <c r="E995">
        <v>6.5468172209325326E-3</v>
      </c>
      <c r="F995" t="str">
        <f t="shared" si="15"/>
        <v>A1</v>
      </c>
    </row>
    <row r="996" spans="1:6" x14ac:dyDescent="0.2">
      <c r="A996">
        <v>503322</v>
      </c>
      <c r="B996" t="s">
        <v>5</v>
      </c>
      <c r="C996">
        <v>43.26</v>
      </c>
      <c r="D996">
        <v>0</v>
      </c>
      <c r="E996">
        <v>0.57960691614706394</v>
      </c>
      <c r="F996" t="str">
        <f t="shared" si="15"/>
        <v>A2</v>
      </c>
    </row>
    <row r="997" spans="1:6" x14ac:dyDescent="0.2">
      <c r="A997">
        <v>486433</v>
      </c>
      <c r="B997" t="s">
        <v>5</v>
      </c>
      <c r="C997">
        <v>47.16</v>
      </c>
      <c r="D997">
        <v>0</v>
      </c>
      <c r="E997">
        <v>0.63769399666720783</v>
      </c>
      <c r="F997" t="str">
        <f t="shared" si="15"/>
        <v>A2</v>
      </c>
    </row>
    <row r="998" spans="1:6" x14ac:dyDescent="0.2">
      <c r="A998">
        <v>563864</v>
      </c>
      <c r="B998" t="s">
        <v>5</v>
      </c>
      <c r="C998">
        <v>42.09</v>
      </c>
      <c r="D998">
        <v>0</v>
      </c>
      <c r="E998">
        <v>3.5699740432783011E-2</v>
      </c>
      <c r="F998" t="str">
        <f t="shared" si="15"/>
        <v>A1</v>
      </c>
    </row>
    <row r="999" spans="1:6" x14ac:dyDescent="0.2">
      <c r="A999">
        <v>429206</v>
      </c>
      <c r="B999" t="s">
        <v>5</v>
      </c>
      <c r="C999">
        <v>49.76</v>
      </c>
      <c r="D999">
        <v>0</v>
      </c>
      <c r="E999">
        <v>0.50087174844114701</v>
      </c>
      <c r="F999" t="str">
        <f t="shared" si="15"/>
        <v>A2</v>
      </c>
    </row>
    <row r="1000" spans="1:6" x14ac:dyDescent="0.2">
      <c r="A1000">
        <v>181183</v>
      </c>
      <c r="B1000" t="s">
        <v>5</v>
      </c>
      <c r="C1000">
        <v>45.48</v>
      </c>
      <c r="D1000">
        <v>0</v>
      </c>
      <c r="E1000">
        <v>0.72885548092448404</v>
      </c>
      <c r="F1000" t="str">
        <f t="shared" si="15"/>
        <v>A2</v>
      </c>
    </row>
    <row r="1001" spans="1:6" x14ac:dyDescent="0.2">
      <c r="A1001">
        <v>730013</v>
      </c>
      <c r="B1001" t="s">
        <v>5</v>
      </c>
      <c r="C1001">
        <v>41.54</v>
      </c>
      <c r="D1001">
        <v>0</v>
      </c>
      <c r="E1001">
        <v>0.39406555214598016</v>
      </c>
      <c r="F1001" t="str">
        <f t="shared" si="15"/>
        <v>A1</v>
      </c>
    </row>
    <row r="1002" spans="1:6" x14ac:dyDescent="0.2">
      <c r="A1002">
        <v>844529</v>
      </c>
      <c r="B1002" t="s">
        <v>5</v>
      </c>
      <c r="C1002">
        <v>46.59</v>
      </c>
      <c r="D1002">
        <v>0</v>
      </c>
      <c r="E1002">
        <v>0.73669309236272484</v>
      </c>
      <c r="F1002" t="str">
        <f t="shared" si="15"/>
        <v>A2</v>
      </c>
    </row>
    <row r="1003" spans="1:6" x14ac:dyDescent="0.2">
      <c r="A1003">
        <v>587747</v>
      </c>
      <c r="B1003" t="s">
        <v>5</v>
      </c>
      <c r="C1003">
        <v>45.04</v>
      </c>
      <c r="D1003">
        <v>0</v>
      </c>
      <c r="E1003">
        <v>0.37969521678158569</v>
      </c>
      <c r="F1003" t="str">
        <f t="shared" si="15"/>
        <v>A1</v>
      </c>
    </row>
    <row r="1004" spans="1:6" x14ac:dyDescent="0.2">
      <c r="A1004">
        <v>377436</v>
      </c>
      <c r="B1004" t="s">
        <v>5</v>
      </c>
      <c r="C1004">
        <v>47.57</v>
      </c>
      <c r="D1004">
        <v>0</v>
      </c>
      <c r="E1004">
        <v>0.6177964482964966</v>
      </c>
      <c r="F1004" t="str">
        <f t="shared" si="15"/>
        <v>A2</v>
      </c>
    </row>
    <row r="1005" spans="1:6" x14ac:dyDescent="0.2">
      <c r="A1005">
        <v>203300</v>
      </c>
      <c r="B1005" t="s">
        <v>5</v>
      </c>
      <c r="C1005">
        <v>45.45</v>
      </c>
      <c r="D1005">
        <v>0</v>
      </c>
      <c r="E1005">
        <v>0.62421310931417362</v>
      </c>
      <c r="F1005" t="str">
        <f t="shared" si="15"/>
        <v>A2</v>
      </c>
    </row>
    <row r="1006" spans="1:6" x14ac:dyDescent="0.2">
      <c r="A1006">
        <v>239637</v>
      </c>
      <c r="B1006" t="s">
        <v>5</v>
      </c>
      <c r="C1006">
        <v>43.95</v>
      </c>
      <c r="D1006">
        <v>0</v>
      </c>
      <c r="E1006">
        <v>0.30145397215115377</v>
      </c>
      <c r="F1006" t="str">
        <f t="shared" si="15"/>
        <v>A1</v>
      </c>
    </row>
    <row r="1007" spans="1:6" x14ac:dyDescent="0.2">
      <c r="A1007">
        <v>875489</v>
      </c>
      <c r="B1007" t="s">
        <v>5</v>
      </c>
      <c r="C1007">
        <v>47.68</v>
      </c>
      <c r="D1007">
        <v>0</v>
      </c>
      <c r="E1007">
        <v>0.58416293172661526</v>
      </c>
      <c r="F1007" t="str">
        <f t="shared" si="15"/>
        <v>A2</v>
      </c>
    </row>
    <row r="1008" spans="1:6" x14ac:dyDescent="0.2">
      <c r="A1008">
        <v>939101</v>
      </c>
      <c r="B1008" t="s">
        <v>5</v>
      </c>
      <c r="C1008">
        <v>47.49</v>
      </c>
      <c r="D1008">
        <v>0</v>
      </c>
      <c r="E1008">
        <v>0.49655721351222881</v>
      </c>
      <c r="F1008" t="str">
        <f t="shared" si="15"/>
        <v>A1</v>
      </c>
    </row>
    <row r="1009" spans="1:6" x14ac:dyDescent="0.2">
      <c r="A1009">
        <v>848910</v>
      </c>
      <c r="B1009" t="s">
        <v>5</v>
      </c>
      <c r="C1009">
        <v>49.99</v>
      </c>
      <c r="D1009">
        <v>0</v>
      </c>
      <c r="E1009">
        <v>0.60365916273665321</v>
      </c>
      <c r="F1009" t="str">
        <f t="shared" si="15"/>
        <v>A2</v>
      </c>
    </row>
    <row r="1010" spans="1:6" x14ac:dyDescent="0.2">
      <c r="A1010">
        <v>907155</v>
      </c>
      <c r="B1010" t="s">
        <v>5</v>
      </c>
      <c r="C1010">
        <v>48.1</v>
      </c>
      <c r="D1010">
        <v>0</v>
      </c>
      <c r="E1010">
        <v>0.89788250029571393</v>
      </c>
      <c r="F1010" t="str">
        <f t="shared" si="15"/>
        <v>A2</v>
      </c>
    </row>
    <row r="1011" spans="1:6" x14ac:dyDescent="0.2">
      <c r="A1011">
        <v>201727</v>
      </c>
      <c r="B1011" t="s">
        <v>5</v>
      </c>
      <c r="C1011">
        <v>46.05</v>
      </c>
      <c r="D1011">
        <v>0</v>
      </c>
      <c r="E1011">
        <v>0.95301545911991348</v>
      </c>
      <c r="F1011" t="str">
        <f t="shared" si="15"/>
        <v>A2</v>
      </c>
    </row>
    <row r="1012" spans="1:6" x14ac:dyDescent="0.2">
      <c r="A1012">
        <v>384633</v>
      </c>
      <c r="B1012" t="s">
        <v>5</v>
      </c>
      <c r="C1012">
        <v>46.7</v>
      </c>
      <c r="D1012">
        <v>0</v>
      </c>
      <c r="E1012">
        <v>0.43517703355271131</v>
      </c>
      <c r="F1012" t="str">
        <f t="shared" si="15"/>
        <v>A1</v>
      </c>
    </row>
    <row r="1013" spans="1:6" x14ac:dyDescent="0.2">
      <c r="A1013">
        <v>444693</v>
      </c>
      <c r="B1013" t="s">
        <v>5</v>
      </c>
      <c r="C1013">
        <v>45.52</v>
      </c>
      <c r="D1013">
        <v>0</v>
      </c>
      <c r="E1013">
        <v>0.74812143933237896</v>
      </c>
      <c r="F1013" t="str">
        <f t="shared" si="15"/>
        <v>A2</v>
      </c>
    </row>
    <row r="1014" spans="1:6" x14ac:dyDescent="0.2">
      <c r="A1014">
        <v>500274</v>
      </c>
      <c r="B1014" t="s">
        <v>5</v>
      </c>
      <c r="C1014">
        <v>47.47</v>
      </c>
      <c r="D1014">
        <v>0</v>
      </c>
      <c r="E1014">
        <v>0.37283414726599307</v>
      </c>
      <c r="F1014" t="str">
        <f t="shared" si="15"/>
        <v>A1</v>
      </c>
    </row>
    <row r="1015" spans="1:6" x14ac:dyDescent="0.2">
      <c r="A1015">
        <v>804016</v>
      </c>
      <c r="B1015" t="s">
        <v>5</v>
      </c>
      <c r="C1015">
        <v>44.34</v>
      </c>
      <c r="D1015">
        <v>0</v>
      </c>
      <c r="E1015">
        <v>0.88285919482393516</v>
      </c>
      <c r="F1015" t="str">
        <f t="shared" si="15"/>
        <v>A2</v>
      </c>
    </row>
    <row r="1016" spans="1:6" x14ac:dyDescent="0.2">
      <c r="A1016">
        <v>845900</v>
      </c>
      <c r="B1016" t="s">
        <v>5</v>
      </c>
      <c r="C1016">
        <v>47.25</v>
      </c>
      <c r="D1016">
        <v>0</v>
      </c>
      <c r="E1016">
        <v>0.87707815131541655</v>
      </c>
      <c r="F1016" t="str">
        <f t="shared" si="15"/>
        <v>A2</v>
      </c>
    </row>
    <row r="1017" spans="1:6" x14ac:dyDescent="0.2">
      <c r="A1017">
        <v>438827</v>
      </c>
      <c r="B1017" t="s">
        <v>5</v>
      </c>
      <c r="C1017">
        <v>44.73</v>
      </c>
      <c r="D1017">
        <v>0</v>
      </c>
      <c r="E1017">
        <v>0.37133840413934427</v>
      </c>
      <c r="F1017" t="str">
        <f t="shared" si="15"/>
        <v>A1</v>
      </c>
    </row>
    <row r="1018" spans="1:6" x14ac:dyDescent="0.2">
      <c r="A1018">
        <v>901732</v>
      </c>
      <c r="B1018" t="s">
        <v>5</v>
      </c>
      <c r="C1018">
        <v>42.19</v>
      </c>
      <c r="D1018">
        <v>0</v>
      </c>
      <c r="E1018">
        <v>0.60122009321227021</v>
      </c>
      <c r="F1018" t="str">
        <f t="shared" si="15"/>
        <v>A2</v>
      </c>
    </row>
    <row r="1019" spans="1:6" x14ac:dyDescent="0.2">
      <c r="A1019">
        <v>320402</v>
      </c>
      <c r="B1019" t="s">
        <v>5</v>
      </c>
      <c r="C1019">
        <v>48.37</v>
      </c>
      <c r="D1019">
        <v>0</v>
      </c>
      <c r="E1019">
        <v>0.27760015066923494</v>
      </c>
      <c r="F1019" t="str">
        <f t="shared" si="15"/>
        <v>A1</v>
      </c>
    </row>
    <row r="1020" spans="1:6" x14ac:dyDescent="0.2">
      <c r="A1020">
        <v>644951</v>
      </c>
      <c r="B1020" t="s">
        <v>5</v>
      </c>
      <c r="C1020">
        <v>44.76</v>
      </c>
      <c r="D1020">
        <v>0</v>
      </c>
      <c r="E1020">
        <v>0.61372428933467049</v>
      </c>
      <c r="F1020" t="str">
        <f t="shared" si="15"/>
        <v>A2</v>
      </c>
    </row>
    <row r="1021" spans="1:6" x14ac:dyDescent="0.2">
      <c r="A1021">
        <v>445881</v>
      </c>
      <c r="B1021" t="s">
        <v>5</v>
      </c>
      <c r="C1021">
        <v>46.89</v>
      </c>
      <c r="D1021">
        <v>0</v>
      </c>
      <c r="E1021">
        <v>0.19395036885208505</v>
      </c>
      <c r="F1021" t="str">
        <f t="shared" si="15"/>
        <v>A1</v>
      </c>
    </row>
    <row r="1022" spans="1:6" x14ac:dyDescent="0.2">
      <c r="A1022">
        <v>310618</v>
      </c>
      <c r="B1022" t="s">
        <v>5</v>
      </c>
      <c r="C1022">
        <v>44.11</v>
      </c>
      <c r="D1022">
        <v>0</v>
      </c>
      <c r="E1022">
        <v>0.10942908889521064</v>
      </c>
      <c r="F1022" t="str">
        <f t="shared" si="15"/>
        <v>A1</v>
      </c>
    </row>
    <row r="1023" spans="1:6" x14ac:dyDescent="0.2">
      <c r="A1023">
        <v>631602</v>
      </c>
      <c r="B1023" t="s">
        <v>5</v>
      </c>
      <c r="C1023">
        <v>45.01</v>
      </c>
      <c r="D1023">
        <v>0</v>
      </c>
      <c r="E1023">
        <v>0.91770757623205701</v>
      </c>
      <c r="F1023" t="str">
        <f t="shared" si="15"/>
        <v>A2</v>
      </c>
    </row>
    <row r="1024" spans="1:6" x14ac:dyDescent="0.2">
      <c r="A1024">
        <v>146106</v>
      </c>
      <c r="B1024" t="s">
        <v>5</v>
      </c>
      <c r="C1024">
        <v>43.61</v>
      </c>
      <c r="D1024">
        <v>0</v>
      </c>
      <c r="E1024">
        <v>0.79277707842471834</v>
      </c>
      <c r="F1024" t="str">
        <f t="shared" si="15"/>
        <v>A2</v>
      </c>
    </row>
    <row r="1025" spans="1:6" x14ac:dyDescent="0.2">
      <c r="A1025">
        <v>720161</v>
      </c>
      <c r="B1025" t="s">
        <v>5</v>
      </c>
      <c r="C1025">
        <v>51.14</v>
      </c>
      <c r="D1025">
        <v>0</v>
      </c>
      <c r="E1025">
        <v>0.19132989247391574</v>
      </c>
      <c r="F1025" t="str">
        <f t="shared" si="15"/>
        <v>A1</v>
      </c>
    </row>
    <row r="1026" spans="1:6" x14ac:dyDescent="0.2">
      <c r="A1026">
        <v>463182</v>
      </c>
      <c r="B1026" t="s">
        <v>5</v>
      </c>
      <c r="C1026">
        <v>45.89</v>
      </c>
      <c r="D1026">
        <v>0</v>
      </c>
      <c r="E1026">
        <v>0.71217498632423337</v>
      </c>
      <c r="F1026" t="str">
        <f t="shared" si="15"/>
        <v>A2</v>
      </c>
    </row>
    <row r="1027" spans="1:6" x14ac:dyDescent="0.2">
      <c r="A1027">
        <v>932545</v>
      </c>
      <c r="B1027" t="s">
        <v>5</v>
      </c>
      <c r="C1027">
        <v>42.48</v>
      </c>
      <c r="D1027">
        <v>0</v>
      </c>
      <c r="E1027">
        <v>0.13275557593970888</v>
      </c>
      <c r="F1027" t="str">
        <f t="shared" ref="F1027:F1090" si="16">IF(AND(E1027&lt;0.5,B1027="control"),"A1",IF(AND(E1027&gt;0.5,B1027="control"),"A2","treatment"))</f>
        <v>A1</v>
      </c>
    </row>
    <row r="1028" spans="1:6" x14ac:dyDescent="0.2">
      <c r="A1028">
        <v>458711</v>
      </c>
      <c r="B1028" t="s">
        <v>5</v>
      </c>
      <c r="C1028">
        <v>42.47</v>
      </c>
      <c r="D1028">
        <v>0</v>
      </c>
      <c r="E1028">
        <v>0.64832723800488001</v>
      </c>
      <c r="F1028" t="str">
        <f t="shared" si="16"/>
        <v>A2</v>
      </c>
    </row>
    <row r="1029" spans="1:6" x14ac:dyDescent="0.2">
      <c r="A1029">
        <v>515662</v>
      </c>
      <c r="B1029" t="s">
        <v>5</v>
      </c>
      <c r="C1029">
        <v>46.06</v>
      </c>
      <c r="D1029">
        <v>0</v>
      </c>
      <c r="E1029">
        <v>0.90296587641716586</v>
      </c>
      <c r="F1029" t="str">
        <f t="shared" si="16"/>
        <v>A2</v>
      </c>
    </row>
    <row r="1030" spans="1:6" x14ac:dyDescent="0.2">
      <c r="A1030">
        <v>242220</v>
      </c>
      <c r="B1030" t="s">
        <v>5</v>
      </c>
      <c r="C1030">
        <v>44.65</v>
      </c>
      <c r="D1030">
        <v>0</v>
      </c>
      <c r="E1030">
        <v>0.41617305616870592</v>
      </c>
      <c r="F1030" t="str">
        <f t="shared" si="16"/>
        <v>A1</v>
      </c>
    </row>
    <row r="1031" spans="1:6" x14ac:dyDescent="0.2">
      <c r="A1031">
        <v>492681</v>
      </c>
      <c r="B1031" t="s">
        <v>5</v>
      </c>
      <c r="C1031">
        <v>43</v>
      </c>
      <c r="D1031">
        <v>0</v>
      </c>
      <c r="E1031">
        <v>0.96058023626380062</v>
      </c>
      <c r="F1031" t="str">
        <f t="shared" si="16"/>
        <v>A2</v>
      </c>
    </row>
    <row r="1032" spans="1:6" x14ac:dyDescent="0.2">
      <c r="A1032">
        <v>960392</v>
      </c>
      <c r="B1032" t="s">
        <v>5</v>
      </c>
      <c r="C1032">
        <v>48.76</v>
      </c>
      <c r="D1032">
        <v>0</v>
      </c>
      <c r="E1032">
        <v>0.74660176325230798</v>
      </c>
      <c r="F1032" t="str">
        <f t="shared" si="16"/>
        <v>A2</v>
      </c>
    </row>
    <row r="1033" spans="1:6" x14ac:dyDescent="0.2">
      <c r="A1033">
        <v>912325</v>
      </c>
      <c r="B1033" t="s">
        <v>5</v>
      </c>
      <c r="C1033">
        <v>45.89</v>
      </c>
      <c r="D1033">
        <v>0</v>
      </c>
      <c r="E1033">
        <v>0.208568492742923</v>
      </c>
      <c r="F1033" t="str">
        <f t="shared" si="16"/>
        <v>A1</v>
      </c>
    </row>
    <row r="1034" spans="1:6" x14ac:dyDescent="0.2">
      <c r="A1034">
        <v>715449</v>
      </c>
      <c r="B1034" t="s">
        <v>5</v>
      </c>
      <c r="C1034">
        <v>44.38</v>
      </c>
      <c r="D1034">
        <v>0</v>
      </c>
      <c r="E1034">
        <v>0.31540359218977798</v>
      </c>
      <c r="F1034" t="str">
        <f t="shared" si="16"/>
        <v>A1</v>
      </c>
    </row>
    <row r="1035" spans="1:6" x14ac:dyDescent="0.2">
      <c r="A1035">
        <v>795468</v>
      </c>
      <c r="B1035" t="s">
        <v>5</v>
      </c>
      <c r="C1035">
        <v>45.6</v>
      </c>
      <c r="D1035">
        <v>0</v>
      </c>
      <c r="E1035">
        <v>0.60367995376887862</v>
      </c>
      <c r="F1035" t="str">
        <f t="shared" si="16"/>
        <v>A2</v>
      </c>
    </row>
    <row r="1036" spans="1:6" x14ac:dyDescent="0.2">
      <c r="A1036">
        <v>600882</v>
      </c>
      <c r="B1036" t="s">
        <v>5</v>
      </c>
      <c r="C1036">
        <v>45.07</v>
      </c>
      <c r="D1036">
        <v>0</v>
      </c>
      <c r="E1036">
        <v>0.55379703332472008</v>
      </c>
      <c r="F1036" t="str">
        <f t="shared" si="16"/>
        <v>A2</v>
      </c>
    </row>
    <row r="1037" spans="1:6" x14ac:dyDescent="0.2">
      <c r="A1037">
        <v>748505</v>
      </c>
      <c r="B1037" t="s">
        <v>5</v>
      </c>
      <c r="C1037">
        <v>47.14</v>
      </c>
      <c r="D1037">
        <v>0</v>
      </c>
      <c r="E1037">
        <v>0.1522108433325845</v>
      </c>
      <c r="F1037" t="str">
        <f t="shared" si="16"/>
        <v>A1</v>
      </c>
    </row>
    <row r="1038" spans="1:6" x14ac:dyDescent="0.2">
      <c r="A1038">
        <v>283231</v>
      </c>
      <c r="B1038" t="s">
        <v>5</v>
      </c>
      <c r="C1038">
        <v>46.83</v>
      </c>
      <c r="D1038">
        <v>0</v>
      </c>
      <c r="E1038">
        <v>0.36725262922250324</v>
      </c>
      <c r="F1038" t="str">
        <f t="shared" si="16"/>
        <v>A1</v>
      </c>
    </row>
    <row r="1039" spans="1:6" x14ac:dyDescent="0.2">
      <c r="A1039">
        <v>122396</v>
      </c>
      <c r="B1039" t="s">
        <v>5</v>
      </c>
      <c r="C1039">
        <v>47.04</v>
      </c>
      <c r="D1039">
        <v>0</v>
      </c>
      <c r="E1039">
        <v>0.92018753751129523</v>
      </c>
      <c r="F1039" t="str">
        <f t="shared" si="16"/>
        <v>A2</v>
      </c>
    </row>
    <row r="1040" spans="1:6" x14ac:dyDescent="0.2">
      <c r="A1040">
        <v>119200</v>
      </c>
      <c r="B1040" t="s">
        <v>5</v>
      </c>
      <c r="C1040">
        <v>43.53</v>
      </c>
      <c r="D1040">
        <v>0</v>
      </c>
      <c r="E1040">
        <v>0.43248473259313769</v>
      </c>
      <c r="F1040" t="str">
        <f t="shared" si="16"/>
        <v>A1</v>
      </c>
    </row>
    <row r="1041" spans="1:6" x14ac:dyDescent="0.2">
      <c r="A1041">
        <v>184958</v>
      </c>
      <c r="B1041" t="s">
        <v>5</v>
      </c>
      <c r="C1041">
        <v>45.44</v>
      </c>
      <c r="D1041">
        <v>0</v>
      </c>
      <c r="E1041">
        <v>0.54109046028082386</v>
      </c>
      <c r="F1041" t="str">
        <f t="shared" si="16"/>
        <v>A2</v>
      </c>
    </row>
    <row r="1042" spans="1:6" x14ac:dyDescent="0.2">
      <c r="A1042">
        <v>994814</v>
      </c>
      <c r="B1042" t="s">
        <v>5</v>
      </c>
      <c r="C1042">
        <v>48.74</v>
      </c>
      <c r="D1042">
        <v>0</v>
      </c>
      <c r="E1042">
        <v>0.41167182333411723</v>
      </c>
      <c r="F1042" t="str">
        <f t="shared" si="16"/>
        <v>A1</v>
      </c>
    </row>
    <row r="1043" spans="1:6" x14ac:dyDescent="0.2">
      <c r="A1043">
        <v>703847</v>
      </c>
      <c r="B1043" t="s">
        <v>5</v>
      </c>
      <c r="C1043">
        <v>46.76</v>
      </c>
      <c r="D1043">
        <v>0</v>
      </c>
      <c r="E1043">
        <v>0.40387301504973661</v>
      </c>
      <c r="F1043" t="str">
        <f t="shared" si="16"/>
        <v>A1</v>
      </c>
    </row>
    <row r="1044" spans="1:6" x14ac:dyDescent="0.2">
      <c r="A1044">
        <v>318191</v>
      </c>
      <c r="B1044" t="s">
        <v>5</v>
      </c>
      <c r="C1044">
        <v>45.89</v>
      </c>
      <c r="D1044">
        <v>0</v>
      </c>
      <c r="E1044">
        <v>0.48630566282942311</v>
      </c>
      <c r="F1044" t="str">
        <f t="shared" si="16"/>
        <v>A1</v>
      </c>
    </row>
    <row r="1045" spans="1:6" x14ac:dyDescent="0.2">
      <c r="A1045">
        <v>633884</v>
      </c>
      <c r="B1045" t="s">
        <v>5</v>
      </c>
      <c r="C1045">
        <v>47.63</v>
      </c>
      <c r="D1045">
        <v>0</v>
      </c>
      <c r="E1045">
        <v>0.85666791378121987</v>
      </c>
      <c r="F1045" t="str">
        <f t="shared" si="16"/>
        <v>A2</v>
      </c>
    </row>
    <row r="1046" spans="1:6" x14ac:dyDescent="0.2">
      <c r="A1046">
        <v>983770</v>
      </c>
      <c r="B1046" t="s">
        <v>5</v>
      </c>
      <c r="C1046">
        <v>44.83</v>
      </c>
      <c r="D1046">
        <v>0</v>
      </c>
      <c r="E1046">
        <v>5.852178181588541E-2</v>
      </c>
      <c r="F1046" t="str">
        <f t="shared" si="16"/>
        <v>A1</v>
      </c>
    </row>
    <row r="1047" spans="1:6" x14ac:dyDescent="0.2">
      <c r="A1047">
        <v>723874</v>
      </c>
      <c r="B1047" t="s">
        <v>5</v>
      </c>
      <c r="C1047">
        <v>44.47</v>
      </c>
      <c r="D1047">
        <v>0</v>
      </c>
      <c r="E1047">
        <v>0.28075430125456546</v>
      </c>
      <c r="F1047" t="str">
        <f t="shared" si="16"/>
        <v>A1</v>
      </c>
    </row>
    <row r="1048" spans="1:6" x14ac:dyDescent="0.2">
      <c r="A1048">
        <v>294884</v>
      </c>
      <c r="B1048" t="s">
        <v>5</v>
      </c>
      <c r="C1048">
        <v>45.84</v>
      </c>
      <c r="D1048">
        <v>0</v>
      </c>
      <c r="E1048">
        <v>0.42019098673126398</v>
      </c>
      <c r="F1048" t="str">
        <f t="shared" si="16"/>
        <v>A1</v>
      </c>
    </row>
    <row r="1049" spans="1:6" x14ac:dyDescent="0.2">
      <c r="A1049">
        <v>547659</v>
      </c>
      <c r="B1049" t="s">
        <v>5</v>
      </c>
      <c r="C1049">
        <v>46.33</v>
      </c>
      <c r="D1049">
        <v>0</v>
      </c>
      <c r="E1049">
        <v>0.30737664881058901</v>
      </c>
      <c r="F1049" t="str">
        <f t="shared" si="16"/>
        <v>A1</v>
      </c>
    </row>
    <row r="1050" spans="1:6" x14ac:dyDescent="0.2">
      <c r="A1050">
        <v>277422</v>
      </c>
      <c r="B1050" t="s">
        <v>5</v>
      </c>
      <c r="C1050">
        <v>47.54</v>
      </c>
      <c r="D1050">
        <v>0</v>
      </c>
      <c r="E1050">
        <v>0.47078108412931663</v>
      </c>
      <c r="F1050" t="str">
        <f t="shared" si="16"/>
        <v>A1</v>
      </c>
    </row>
    <row r="1051" spans="1:6" x14ac:dyDescent="0.2">
      <c r="A1051">
        <v>622182</v>
      </c>
      <c r="B1051" t="s">
        <v>5</v>
      </c>
      <c r="C1051">
        <v>49.47</v>
      </c>
      <c r="D1051">
        <v>0</v>
      </c>
      <c r="E1051">
        <v>0.52767774136922241</v>
      </c>
      <c r="F1051" t="str">
        <f t="shared" si="16"/>
        <v>A2</v>
      </c>
    </row>
    <row r="1052" spans="1:6" x14ac:dyDescent="0.2">
      <c r="A1052">
        <v>995755</v>
      </c>
      <c r="B1052" t="s">
        <v>5</v>
      </c>
      <c r="C1052">
        <v>43.85</v>
      </c>
      <c r="D1052">
        <v>0</v>
      </c>
      <c r="E1052">
        <v>0.67223957165489079</v>
      </c>
      <c r="F1052" t="str">
        <f t="shared" si="16"/>
        <v>A2</v>
      </c>
    </row>
    <row r="1053" spans="1:6" x14ac:dyDescent="0.2">
      <c r="A1053">
        <v>709673</v>
      </c>
      <c r="B1053" t="s">
        <v>5</v>
      </c>
      <c r="C1053">
        <v>45.09</v>
      </c>
      <c r="D1053">
        <v>0</v>
      </c>
      <c r="E1053">
        <v>0.53050467475815699</v>
      </c>
      <c r="F1053" t="str">
        <f t="shared" si="16"/>
        <v>A2</v>
      </c>
    </row>
    <row r="1054" spans="1:6" x14ac:dyDescent="0.2">
      <c r="A1054">
        <v>675599</v>
      </c>
      <c r="B1054" t="s">
        <v>5</v>
      </c>
      <c r="C1054">
        <v>43.81</v>
      </c>
      <c r="D1054">
        <v>0</v>
      </c>
      <c r="E1054">
        <v>0.31776469701698395</v>
      </c>
      <c r="F1054" t="str">
        <f t="shared" si="16"/>
        <v>A1</v>
      </c>
    </row>
    <row r="1055" spans="1:6" x14ac:dyDescent="0.2">
      <c r="A1055">
        <v>983322</v>
      </c>
      <c r="B1055" t="s">
        <v>5</v>
      </c>
      <c r="C1055">
        <v>44.55</v>
      </c>
      <c r="D1055">
        <v>0</v>
      </c>
      <c r="E1055">
        <v>0.14740345462821403</v>
      </c>
      <c r="F1055" t="str">
        <f t="shared" si="16"/>
        <v>A1</v>
      </c>
    </row>
    <row r="1056" spans="1:6" x14ac:dyDescent="0.2">
      <c r="A1056">
        <v>584168</v>
      </c>
      <c r="B1056" t="s">
        <v>5</v>
      </c>
      <c r="C1056">
        <v>44.74</v>
      </c>
      <c r="D1056">
        <v>0</v>
      </c>
      <c r="E1056">
        <v>0.51805737202179325</v>
      </c>
      <c r="F1056" t="str">
        <f t="shared" si="16"/>
        <v>A2</v>
      </c>
    </row>
    <row r="1057" spans="1:6" x14ac:dyDescent="0.2">
      <c r="A1057">
        <v>911986</v>
      </c>
      <c r="B1057" t="s">
        <v>5</v>
      </c>
      <c r="C1057">
        <v>48.64</v>
      </c>
      <c r="D1057">
        <v>0</v>
      </c>
      <c r="E1057">
        <v>0.72844175362972141</v>
      </c>
      <c r="F1057" t="str">
        <f t="shared" si="16"/>
        <v>A2</v>
      </c>
    </row>
    <row r="1058" spans="1:6" x14ac:dyDescent="0.2">
      <c r="A1058">
        <v>798281</v>
      </c>
      <c r="B1058" t="s">
        <v>5</v>
      </c>
      <c r="C1058">
        <v>44.15</v>
      </c>
      <c r="D1058">
        <v>0</v>
      </c>
      <c r="E1058">
        <v>0.77156967691491818</v>
      </c>
      <c r="F1058" t="str">
        <f t="shared" si="16"/>
        <v>A2</v>
      </c>
    </row>
    <row r="1059" spans="1:6" x14ac:dyDescent="0.2">
      <c r="A1059">
        <v>741286</v>
      </c>
      <c r="B1059" t="s">
        <v>5</v>
      </c>
      <c r="C1059">
        <v>42.57</v>
      </c>
      <c r="D1059">
        <v>0</v>
      </c>
      <c r="E1059">
        <v>0.81455014093364075</v>
      </c>
      <c r="F1059" t="str">
        <f t="shared" si="16"/>
        <v>A2</v>
      </c>
    </row>
    <row r="1060" spans="1:6" x14ac:dyDescent="0.2">
      <c r="A1060">
        <v>729541</v>
      </c>
      <c r="B1060" t="s">
        <v>5</v>
      </c>
      <c r="C1060">
        <v>48.13</v>
      </c>
      <c r="D1060">
        <v>0</v>
      </c>
      <c r="E1060">
        <v>0.43544422981993602</v>
      </c>
      <c r="F1060" t="str">
        <f t="shared" si="16"/>
        <v>A1</v>
      </c>
    </row>
    <row r="1061" spans="1:6" x14ac:dyDescent="0.2">
      <c r="A1061">
        <v>463134</v>
      </c>
      <c r="B1061" t="s">
        <v>5</v>
      </c>
      <c r="C1061">
        <v>50.04</v>
      </c>
      <c r="D1061">
        <v>0</v>
      </c>
      <c r="E1061">
        <v>0.78059337927275596</v>
      </c>
      <c r="F1061" t="str">
        <f t="shared" si="16"/>
        <v>A2</v>
      </c>
    </row>
    <row r="1062" spans="1:6" x14ac:dyDescent="0.2">
      <c r="A1062">
        <v>535990</v>
      </c>
      <c r="B1062" t="s">
        <v>5</v>
      </c>
      <c r="C1062">
        <v>48.98</v>
      </c>
      <c r="D1062">
        <v>0</v>
      </c>
      <c r="E1062">
        <v>0.68661550637547997</v>
      </c>
      <c r="F1062" t="str">
        <f t="shared" si="16"/>
        <v>A2</v>
      </c>
    </row>
    <row r="1063" spans="1:6" x14ac:dyDescent="0.2">
      <c r="A1063">
        <v>945260</v>
      </c>
      <c r="B1063" t="s">
        <v>5</v>
      </c>
      <c r="C1063">
        <v>42.41</v>
      </c>
      <c r="D1063">
        <v>0</v>
      </c>
      <c r="E1063">
        <v>0.72396011816011197</v>
      </c>
      <c r="F1063" t="str">
        <f t="shared" si="16"/>
        <v>A2</v>
      </c>
    </row>
    <row r="1064" spans="1:6" x14ac:dyDescent="0.2">
      <c r="A1064">
        <v>851772</v>
      </c>
      <c r="B1064" t="s">
        <v>5</v>
      </c>
      <c r="C1064">
        <v>49</v>
      </c>
      <c r="D1064">
        <v>0</v>
      </c>
      <c r="E1064">
        <v>0.7293680433641162</v>
      </c>
      <c r="F1064" t="str">
        <f t="shared" si="16"/>
        <v>A2</v>
      </c>
    </row>
    <row r="1065" spans="1:6" x14ac:dyDescent="0.2">
      <c r="A1065">
        <v>739792</v>
      </c>
      <c r="B1065" t="s">
        <v>5</v>
      </c>
      <c r="C1065">
        <v>44.39</v>
      </c>
      <c r="D1065">
        <v>0</v>
      </c>
      <c r="E1065">
        <v>0.57173928463290014</v>
      </c>
      <c r="F1065" t="str">
        <f t="shared" si="16"/>
        <v>A2</v>
      </c>
    </row>
    <row r="1066" spans="1:6" x14ac:dyDescent="0.2">
      <c r="A1066">
        <v>737471</v>
      </c>
      <c r="B1066" t="s">
        <v>5</v>
      </c>
      <c r="C1066">
        <v>47.81</v>
      </c>
      <c r="D1066">
        <v>0</v>
      </c>
      <c r="E1066">
        <v>0.10729355477598357</v>
      </c>
      <c r="F1066" t="str">
        <f t="shared" si="16"/>
        <v>A1</v>
      </c>
    </row>
    <row r="1067" spans="1:6" x14ac:dyDescent="0.2">
      <c r="A1067">
        <v>672206</v>
      </c>
      <c r="B1067" t="s">
        <v>5</v>
      </c>
      <c r="C1067">
        <v>45.48</v>
      </c>
      <c r="D1067">
        <v>0</v>
      </c>
      <c r="E1067">
        <v>0.75191363397811872</v>
      </c>
      <c r="F1067" t="str">
        <f t="shared" si="16"/>
        <v>A2</v>
      </c>
    </row>
    <row r="1068" spans="1:6" x14ac:dyDescent="0.2">
      <c r="A1068">
        <v>650592</v>
      </c>
      <c r="B1068" t="s">
        <v>5</v>
      </c>
      <c r="C1068">
        <v>43.02</v>
      </c>
      <c r="D1068">
        <v>0</v>
      </c>
      <c r="E1068">
        <v>0.22372588845201713</v>
      </c>
      <c r="F1068" t="str">
        <f t="shared" si="16"/>
        <v>A1</v>
      </c>
    </row>
    <row r="1069" spans="1:6" x14ac:dyDescent="0.2">
      <c r="A1069">
        <v>718653</v>
      </c>
      <c r="B1069" t="s">
        <v>5</v>
      </c>
      <c r="C1069">
        <v>45.97</v>
      </c>
      <c r="D1069">
        <v>0</v>
      </c>
      <c r="E1069">
        <v>0.9473129949226976</v>
      </c>
      <c r="F1069" t="str">
        <f t="shared" si="16"/>
        <v>A2</v>
      </c>
    </row>
    <row r="1070" spans="1:6" x14ac:dyDescent="0.2">
      <c r="A1070">
        <v>520200</v>
      </c>
      <c r="B1070" t="s">
        <v>5</v>
      </c>
      <c r="C1070">
        <v>45.17</v>
      </c>
      <c r="D1070">
        <v>0</v>
      </c>
      <c r="E1070">
        <v>6.6217643400366066E-2</v>
      </c>
      <c r="F1070" t="str">
        <f t="shared" si="16"/>
        <v>A1</v>
      </c>
    </row>
    <row r="1071" spans="1:6" x14ac:dyDescent="0.2">
      <c r="A1071">
        <v>666427</v>
      </c>
      <c r="B1071" t="s">
        <v>5</v>
      </c>
      <c r="C1071">
        <v>46.62</v>
      </c>
      <c r="D1071">
        <v>0</v>
      </c>
      <c r="E1071">
        <v>0.96279181096383015</v>
      </c>
      <c r="F1071" t="str">
        <f t="shared" si="16"/>
        <v>A2</v>
      </c>
    </row>
    <row r="1072" spans="1:6" x14ac:dyDescent="0.2">
      <c r="A1072">
        <v>972053</v>
      </c>
      <c r="B1072" t="s">
        <v>5</v>
      </c>
      <c r="C1072">
        <v>47.08</v>
      </c>
      <c r="D1072">
        <v>0</v>
      </c>
      <c r="E1072">
        <v>0.11476371079399272</v>
      </c>
      <c r="F1072" t="str">
        <f t="shared" si="16"/>
        <v>A1</v>
      </c>
    </row>
    <row r="1073" spans="1:6" x14ac:dyDescent="0.2">
      <c r="A1073">
        <v>188829</v>
      </c>
      <c r="B1073" t="s">
        <v>5</v>
      </c>
      <c r="C1073">
        <v>46.71</v>
      </c>
      <c r="D1073">
        <v>0</v>
      </c>
      <c r="E1073">
        <v>0.45291639014028651</v>
      </c>
      <c r="F1073" t="str">
        <f t="shared" si="16"/>
        <v>A1</v>
      </c>
    </row>
    <row r="1074" spans="1:6" x14ac:dyDescent="0.2">
      <c r="A1074">
        <v>822335</v>
      </c>
      <c r="B1074" t="s">
        <v>5</v>
      </c>
      <c r="C1074">
        <v>49.29</v>
      </c>
      <c r="D1074">
        <v>0</v>
      </c>
      <c r="E1074">
        <v>0.37937912429725462</v>
      </c>
      <c r="F1074" t="str">
        <f t="shared" si="16"/>
        <v>A1</v>
      </c>
    </row>
    <row r="1075" spans="1:6" x14ac:dyDescent="0.2">
      <c r="A1075">
        <v>673631</v>
      </c>
      <c r="B1075" t="s">
        <v>5</v>
      </c>
      <c r="C1075">
        <v>42.97</v>
      </c>
      <c r="D1075">
        <v>0</v>
      </c>
      <c r="E1075">
        <v>0.81235399499352712</v>
      </c>
      <c r="F1075" t="str">
        <f t="shared" si="16"/>
        <v>A2</v>
      </c>
    </row>
    <row r="1076" spans="1:6" x14ac:dyDescent="0.2">
      <c r="A1076">
        <v>144458</v>
      </c>
      <c r="B1076" t="s">
        <v>5</v>
      </c>
      <c r="C1076">
        <v>46.59</v>
      </c>
      <c r="D1076">
        <v>0</v>
      </c>
      <c r="E1076">
        <v>0.52492962182430536</v>
      </c>
      <c r="F1076" t="str">
        <f t="shared" si="16"/>
        <v>A2</v>
      </c>
    </row>
    <row r="1077" spans="1:6" x14ac:dyDescent="0.2">
      <c r="A1077">
        <v>155695</v>
      </c>
      <c r="B1077" t="s">
        <v>5</v>
      </c>
      <c r="C1077">
        <v>46.52</v>
      </c>
      <c r="D1077">
        <v>0</v>
      </c>
      <c r="E1077">
        <v>0.69373713232675904</v>
      </c>
      <c r="F1077" t="str">
        <f t="shared" si="16"/>
        <v>A2</v>
      </c>
    </row>
    <row r="1078" spans="1:6" x14ac:dyDescent="0.2">
      <c r="A1078">
        <v>171198</v>
      </c>
      <c r="B1078" t="s">
        <v>5</v>
      </c>
      <c r="C1078">
        <v>44.07</v>
      </c>
      <c r="D1078">
        <v>0</v>
      </c>
      <c r="E1078">
        <v>0.30330716583543127</v>
      </c>
      <c r="F1078" t="str">
        <f t="shared" si="16"/>
        <v>A1</v>
      </c>
    </row>
    <row r="1079" spans="1:6" x14ac:dyDescent="0.2">
      <c r="A1079">
        <v>875065</v>
      </c>
      <c r="B1079" t="s">
        <v>5</v>
      </c>
      <c r="C1079">
        <v>44.68</v>
      </c>
      <c r="D1079">
        <v>0</v>
      </c>
      <c r="E1079">
        <v>0.49494272725215471</v>
      </c>
      <c r="F1079" t="str">
        <f t="shared" si="16"/>
        <v>A1</v>
      </c>
    </row>
    <row r="1080" spans="1:6" x14ac:dyDescent="0.2">
      <c r="A1080">
        <v>253878</v>
      </c>
      <c r="B1080" t="s">
        <v>5</v>
      </c>
      <c r="C1080">
        <v>45.98</v>
      </c>
      <c r="D1080">
        <v>0</v>
      </c>
      <c r="E1080">
        <v>0.88330394710721039</v>
      </c>
      <c r="F1080" t="str">
        <f t="shared" si="16"/>
        <v>A2</v>
      </c>
    </row>
    <row r="1081" spans="1:6" x14ac:dyDescent="0.2">
      <c r="A1081">
        <v>663589</v>
      </c>
      <c r="B1081" t="s">
        <v>5</v>
      </c>
      <c r="C1081">
        <v>46.55</v>
      </c>
      <c r="D1081">
        <v>0</v>
      </c>
      <c r="E1081">
        <v>0.91356333906152465</v>
      </c>
      <c r="F1081" t="str">
        <f t="shared" si="16"/>
        <v>A2</v>
      </c>
    </row>
    <row r="1082" spans="1:6" x14ac:dyDescent="0.2">
      <c r="A1082">
        <v>113751</v>
      </c>
      <c r="B1082" t="s">
        <v>5</v>
      </c>
      <c r="C1082">
        <v>47.15</v>
      </c>
      <c r="D1082">
        <v>0</v>
      </c>
      <c r="E1082">
        <v>0.15430032651130554</v>
      </c>
      <c r="F1082" t="str">
        <f t="shared" si="16"/>
        <v>A1</v>
      </c>
    </row>
    <row r="1083" spans="1:6" x14ac:dyDescent="0.2">
      <c r="A1083">
        <v>895142</v>
      </c>
      <c r="B1083" t="s">
        <v>5</v>
      </c>
      <c r="C1083">
        <v>46.12</v>
      </c>
      <c r="D1083">
        <v>0</v>
      </c>
      <c r="E1083">
        <v>0.22186694059208578</v>
      </c>
      <c r="F1083" t="str">
        <f t="shared" si="16"/>
        <v>A1</v>
      </c>
    </row>
    <row r="1084" spans="1:6" x14ac:dyDescent="0.2">
      <c r="A1084">
        <v>836561</v>
      </c>
      <c r="B1084" t="s">
        <v>5</v>
      </c>
      <c r="C1084">
        <v>47.33</v>
      </c>
      <c r="D1084">
        <v>0</v>
      </c>
      <c r="E1084">
        <v>3.078954007720236E-2</v>
      </c>
      <c r="F1084" t="str">
        <f t="shared" si="16"/>
        <v>A1</v>
      </c>
    </row>
    <row r="1085" spans="1:6" x14ac:dyDescent="0.2">
      <c r="A1085">
        <v>255810</v>
      </c>
      <c r="B1085" t="s">
        <v>5</v>
      </c>
      <c r="C1085">
        <v>47.68</v>
      </c>
      <c r="D1085">
        <v>0</v>
      </c>
      <c r="E1085">
        <v>0.15107940447822166</v>
      </c>
      <c r="F1085" t="str">
        <f t="shared" si="16"/>
        <v>A1</v>
      </c>
    </row>
    <row r="1086" spans="1:6" x14ac:dyDescent="0.2">
      <c r="A1086">
        <v>671733</v>
      </c>
      <c r="B1086" t="s">
        <v>5</v>
      </c>
      <c r="C1086">
        <v>48.35</v>
      </c>
      <c r="D1086">
        <v>0</v>
      </c>
      <c r="E1086">
        <v>0.59536327859273108</v>
      </c>
      <c r="F1086" t="str">
        <f t="shared" si="16"/>
        <v>A2</v>
      </c>
    </row>
    <row r="1087" spans="1:6" x14ac:dyDescent="0.2">
      <c r="A1087">
        <v>460914</v>
      </c>
      <c r="B1087" t="s">
        <v>5</v>
      </c>
      <c r="C1087">
        <v>49.61</v>
      </c>
      <c r="D1087">
        <v>0</v>
      </c>
      <c r="E1087">
        <v>0.52894153184030246</v>
      </c>
      <c r="F1087" t="str">
        <f t="shared" si="16"/>
        <v>A2</v>
      </c>
    </row>
    <row r="1088" spans="1:6" x14ac:dyDescent="0.2">
      <c r="A1088">
        <v>847831</v>
      </c>
      <c r="B1088" t="s">
        <v>5</v>
      </c>
      <c r="C1088">
        <v>46.91</v>
      </c>
      <c r="D1088">
        <v>0</v>
      </c>
      <c r="E1088">
        <v>0.98319799138408281</v>
      </c>
      <c r="F1088" t="str">
        <f t="shared" si="16"/>
        <v>A2</v>
      </c>
    </row>
    <row r="1089" spans="1:6" x14ac:dyDescent="0.2">
      <c r="A1089">
        <v>271256</v>
      </c>
      <c r="B1089" t="s">
        <v>5</v>
      </c>
      <c r="C1089">
        <v>46.42</v>
      </c>
      <c r="D1089">
        <v>0</v>
      </c>
      <c r="E1089">
        <v>0.5166655873948065</v>
      </c>
      <c r="F1089" t="str">
        <f t="shared" si="16"/>
        <v>A2</v>
      </c>
    </row>
    <row r="1090" spans="1:6" x14ac:dyDescent="0.2">
      <c r="A1090">
        <v>899042</v>
      </c>
      <c r="B1090" t="s">
        <v>5</v>
      </c>
      <c r="C1090">
        <v>45.21</v>
      </c>
      <c r="D1090">
        <v>0</v>
      </c>
      <c r="E1090">
        <v>0.2119049459235014</v>
      </c>
      <c r="F1090" t="str">
        <f t="shared" si="16"/>
        <v>A1</v>
      </c>
    </row>
    <row r="1091" spans="1:6" x14ac:dyDescent="0.2">
      <c r="A1091">
        <v>672906</v>
      </c>
      <c r="B1091" t="s">
        <v>5</v>
      </c>
      <c r="C1091">
        <v>45.67</v>
      </c>
      <c r="D1091">
        <v>0</v>
      </c>
      <c r="E1091">
        <v>0.5822562865191816</v>
      </c>
      <c r="F1091" t="str">
        <f t="shared" ref="F1091:F1154" si="17">IF(AND(E1091&lt;0.5,B1091="control"),"A1",IF(AND(E1091&gt;0.5,B1091="control"),"A2","treatment"))</f>
        <v>A2</v>
      </c>
    </row>
    <row r="1092" spans="1:6" x14ac:dyDescent="0.2">
      <c r="A1092">
        <v>130893</v>
      </c>
      <c r="B1092" t="s">
        <v>5</v>
      </c>
      <c r="C1092">
        <v>42.04</v>
      </c>
      <c r="D1092">
        <v>0</v>
      </c>
      <c r="E1092">
        <v>0.71613577334779843</v>
      </c>
      <c r="F1092" t="str">
        <f t="shared" si="17"/>
        <v>A2</v>
      </c>
    </row>
    <row r="1093" spans="1:6" x14ac:dyDescent="0.2">
      <c r="A1093">
        <v>628151</v>
      </c>
      <c r="B1093" t="s">
        <v>5</v>
      </c>
      <c r="C1093">
        <v>45.41</v>
      </c>
      <c r="D1093">
        <v>0</v>
      </c>
      <c r="E1093">
        <v>0.85813857982482744</v>
      </c>
      <c r="F1093" t="str">
        <f t="shared" si="17"/>
        <v>A2</v>
      </c>
    </row>
    <row r="1094" spans="1:6" x14ac:dyDescent="0.2">
      <c r="A1094">
        <v>950529</v>
      </c>
      <c r="B1094" t="s">
        <v>5</v>
      </c>
      <c r="C1094">
        <v>44.28</v>
      </c>
      <c r="D1094">
        <v>0</v>
      </c>
      <c r="E1094">
        <v>1.6886913114724234E-2</v>
      </c>
      <c r="F1094" t="str">
        <f t="shared" si="17"/>
        <v>A1</v>
      </c>
    </row>
    <row r="1095" spans="1:6" x14ac:dyDescent="0.2">
      <c r="A1095">
        <v>944609</v>
      </c>
      <c r="B1095" t="s">
        <v>5</v>
      </c>
      <c r="C1095">
        <v>50.12</v>
      </c>
      <c r="D1095">
        <v>0</v>
      </c>
      <c r="E1095">
        <v>0.73904234599106333</v>
      </c>
      <c r="F1095" t="str">
        <f t="shared" si="17"/>
        <v>A2</v>
      </c>
    </row>
    <row r="1096" spans="1:6" x14ac:dyDescent="0.2">
      <c r="A1096">
        <v>608819</v>
      </c>
      <c r="B1096" t="s">
        <v>5</v>
      </c>
      <c r="C1096">
        <v>50.56</v>
      </c>
      <c r="D1096">
        <v>0</v>
      </c>
      <c r="E1096">
        <v>0.26984915409920984</v>
      </c>
      <c r="F1096" t="str">
        <f t="shared" si="17"/>
        <v>A1</v>
      </c>
    </row>
    <row r="1097" spans="1:6" x14ac:dyDescent="0.2">
      <c r="A1097">
        <v>208434</v>
      </c>
      <c r="B1097" t="s">
        <v>5</v>
      </c>
      <c r="C1097">
        <v>44.81</v>
      </c>
      <c r="D1097">
        <v>0</v>
      </c>
      <c r="E1097">
        <v>6.7028336170543712E-2</v>
      </c>
      <c r="F1097" t="str">
        <f t="shared" si="17"/>
        <v>A1</v>
      </c>
    </row>
    <row r="1098" spans="1:6" x14ac:dyDescent="0.2">
      <c r="A1098">
        <v>656514</v>
      </c>
      <c r="B1098" t="s">
        <v>5</v>
      </c>
      <c r="C1098">
        <v>43.96</v>
      </c>
      <c r="D1098">
        <v>0</v>
      </c>
      <c r="E1098">
        <v>4.5662220365944473E-2</v>
      </c>
      <c r="F1098" t="str">
        <f t="shared" si="17"/>
        <v>A1</v>
      </c>
    </row>
    <row r="1099" spans="1:6" x14ac:dyDescent="0.2">
      <c r="A1099">
        <v>968037</v>
      </c>
      <c r="B1099" t="s">
        <v>5</v>
      </c>
      <c r="C1099">
        <v>50.11</v>
      </c>
      <c r="D1099">
        <v>0</v>
      </c>
      <c r="E1099">
        <v>0.6009844042780641</v>
      </c>
      <c r="F1099" t="str">
        <f t="shared" si="17"/>
        <v>A2</v>
      </c>
    </row>
    <row r="1100" spans="1:6" x14ac:dyDescent="0.2">
      <c r="A1100">
        <v>542722</v>
      </c>
      <c r="B1100" t="s">
        <v>5</v>
      </c>
      <c r="C1100">
        <v>44.92</v>
      </c>
      <c r="D1100">
        <v>0</v>
      </c>
      <c r="E1100">
        <v>0.5697876547910764</v>
      </c>
      <c r="F1100" t="str">
        <f t="shared" si="17"/>
        <v>A2</v>
      </c>
    </row>
    <row r="1101" spans="1:6" x14ac:dyDescent="0.2">
      <c r="A1101">
        <v>877773</v>
      </c>
      <c r="B1101" t="s">
        <v>5</v>
      </c>
      <c r="C1101">
        <v>45.52</v>
      </c>
      <c r="D1101">
        <v>0</v>
      </c>
      <c r="E1101">
        <v>0.29785102916958583</v>
      </c>
      <c r="F1101" t="str">
        <f t="shared" si="17"/>
        <v>A1</v>
      </c>
    </row>
    <row r="1102" spans="1:6" x14ac:dyDescent="0.2">
      <c r="A1102">
        <v>899711</v>
      </c>
      <c r="B1102" t="s">
        <v>5</v>
      </c>
      <c r="C1102">
        <v>44.07</v>
      </c>
      <c r="D1102">
        <v>0</v>
      </c>
      <c r="E1102">
        <v>3.4272905736794756E-2</v>
      </c>
      <c r="F1102" t="str">
        <f t="shared" si="17"/>
        <v>A1</v>
      </c>
    </row>
    <row r="1103" spans="1:6" x14ac:dyDescent="0.2">
      <c r="A1103">
        <v>381241</v>
      </c>
      <c r="B1103" t="s">
        <v>5</v>
      </c>
      <c r="C1103">
        <v>46.42</v>
      </c>
      <c r="D1103">
        <v>0</v>
      </c>
      <c r="E1103">
        <v>0.26382227188760565</v>
      </c>
      <c r="F1103" t="str">
        <f t="shared" si="17"/>
        <v>A1</v>
      </c>
    </row>
    <row r="1104" spans="1:6" x14ac:dyDescent="0.2">
      <c r="A1104">
        <v>757376</v>
      </c>
      <c r="B1104" t="s">
        <v>5</v>
      </c>
      <c r="C1104">
        <v>45.92</v>
      </c>
      <c r="D1104">
        <v>0</v>
      </c>
      <c r="E1104">
        <v>0.12306412933545929</v>
      </c>
      <c r="F1104" t="str">
        <f t="shared" si="17"/>
        <v>A1</v>
      </c>
    </row>
    <row r="1105" spans="1:6" x14ac:dyDescent="0.2">
      <c r="A1105">
        <v>275656</v>
      </c>
      <c r="B1105" t="s">
        <v>5</v>
      </c>
      <c r="C1105">
        <v>41.55</v>
      </c>
      <c r="D1105">
        <v>0</v>
      </c>
      <c r="E1105">
        <v>0.65198025145172622</v>
      </c>
      <c r="F1105" t="str">
        <f t="shared" si="17"/>
        <v>A2</v>
      </c>
    </row>
    <row r="1106" spans="1:6" x14ac:dyDescent="0.2">
      <c r="A1106">
        <v>912698</v>
      </c>
      <c r="B1106" t="s">
        <v>5</v>
      </c>
      <c r="C1106">
        <v>50.1</v>
      </c>
      <c r="D1106">
        <v>0</v>
      </c>
      <c r="E1106">
        <v>0.32159823175355806</v>
      </c>
      <c r="F1106" t="str">
        <f t="shared" si="17"/>
        <v>A1</v>
      </c>
    </row>
    <row r="1107" spans="1:6" x14ac:dyDescent="0.2">
      <c r="A1107">
        <v>590514</v>
      </c>
      <c r="B1107" t="s">
        <v>5</v>
      </c>
      <c r="C1107">
        <v>46.05</v>
      </c>
      <c r="D1107">
        <v>0</v>
      </c>
      <c r="E1107">
        <v>0.85013774886122528</v>
      </c>
      <c r="F1107" t="str">
        <f t="shared" si="17"/>
        <v>A2</v>
      </c>
    </row>
    <row r="1108" spans="1:6" x14ac:dyDescent="0.2">
      <c r="A1108">
        <v>730292</v>
      </c>
      <c r="B1108" t="s">
        <v>5</v>
      </c>
      <c r="C1108">
        <v>46.19</v>
      </c>
      <c r="D1108">
        <v>0</v>
      </c>
      <c r="E1108">
        <v>1.6230686082077117E-3</v>
      </c>
      <c r="F1108" t="str">
        <f t="shared" si="17"/>
        <v>A1</v>
      </c>
    </row>
    <row r="1109" spans="1:6" x14ac:dyDescent="0.2">
      <c r="A1109">
        <v>875075</v>
      </c>
      <c r="B1109" t="s">
        <v>5</v>
      </c>
      <c r="C1109">
        <v>45.82</v>
      </c>
      <c r="D1109">
        <v>0</v>
      </c>
      <c r="E1109">
        <v>0.13958134821840307</v>
      </c>
      <c r="F1109" t="str">
        <f t="shared" si="17"/>
        <v>A1</v>
      </c>
    </row>
    <row r="1110" spans="1:6" x14ac:dyDescent="0.2">
      <c r="A1110">
        <v>797716</v>
      </c>
      <c r="B1110" t="s">
        <v>5</v>
      </c>
      <c r="C1110">
        <v>48.45</v>
      </c>
      <c r="D1110">
        <v>0</v>
      </c>
      <c r="E1110">
        <v>5.3724110903768163E-2</v>
      </c>
      <c r="F1110" t="str">
        <f t="shared" si="17"/>
        <v>A1</v>
      </c>
    </row>
    <row r="1111" spans="1:6" x14ac:dyDescent="0.2">
      <c r="A1111">
        <v>620484</v>
      </c>
      <c r="B1111" t="s">
        <v>5</v>
      </c>
      <c r="C1111">
        <v>44.41</v>
      </c>
      <c r="D1111">
        <v>0</v>
      </c>
      <c r="E1111">
        <v>0.43754109674057562</v>
      </c>
      <c r="F1111" t="str">
        <f t="shared" si="17"/>
        <v>A1</v>
      </c>
    </row>
    <row r="1112" spans="1:6" x14ac:dyDescent="0.2">
      <c r="A1112">
        <v>641740</v>
      </c>
      <c r="B1112" t="s">
        <v>5</v>
      </c>
      <c r="C1112">
        <v>46</v>
      </c>
      <c r="D1112">
        <v>0</v>
      </c>
      <c r="E1112">
        <v>0.92726782329646307</v>
      </c>
      <c r="F1112" t="str">
        <f t="shared" si="17"/>
        <v>A2</v>
      </c>
    </row>
    <row r="1113" spans="1:6" x14ac:dyDescent="0.2">
      <c r="A1113">
        <v>248569</v>
      </c>
      <c r="B1113" t="s">
        <v>5</v>
      </c>
      <c r="C1113">
        <v>48.99</v>
      </c>
      <c r="D1113">
        <v>0</v>
      </c>
      <c r="E1113">
        <v>2.1071888777430381E-2</v>
      </c>
      <c r="F1113" t="str">
        <f t="shared" si="17"/>
        <v>A1</v>
      </c>
    </row>
    <row r="1114" spans="1:6" x14ac:dyDescent="0.2">
      <c r="A1114">
        <v>708966</v>
      </c>
      <c r="B1114" t="s">
        <v>5</v>
      </c>
      <c r="C1114">
        <v>43.58</v>
      </c>
      <c r="D1114">
        <v>0</v>
      </c>
      <c r="E1114">
        <v>9.7592695603091806E-2</v>
      </c>
      <c r="F1114" t="str">
        <f t="shared" si="17"/>
        <v>A1</v>
      </c>
    </row>
    <row r="1115" spans="1:6" x14ac:dyDescent="0.2">
      <c r="A1115">
        <v>852736</v>
      </c>
      <c r="B1115" t="s">
        <v>5</v>
      </c>
      <c r="C1115">
        <v>45.19</v>
      </c>
      <c r="D1115">
        <v>0</v>
      </c>
      <c r="E1115">
        <v>0.519864044425563</v>
      </c>
      <c r="F1115" t="str">
        <f t="shared" si="17"/>
        <v>A2</v>
      </c>
    </row>
    <row r="1116" spans="1:6" x14ac:dyDescent="0.2">
      <c r="A1116">
        <v>287966</v>
      </c>
      <c r="B1116" t="s">
        <v>5</v>
      </c>
      <c r="C1116">
        <v>43.72</v>
      </c>
      <c r="D1116">
        <v>0</v>
      </c>
      <c r="E1116">
        <v>0.22819081354931103</v>
      </c>
      <c r="F1116" t="str">
        <f t="shared" si="17"/>
        <v>A1</v>
      </c>
    </row>
    <row r="1117" spans="1:6" x14ac:dyDescent="0.2">
      <c r="A1117">
        <v>714291</v>
      </c>
      <c r="B1117" t="s">
        <v>5</v>
      </c>
      <c r="C1117">
        <v>50.61</v>
      </c>
      <c r="D1117">
        <v>0</v>
      </c>
      <c r="E1117">
        <v>0.55682495580914237</v>
      </c>
      <c r="F1117" t="str">
        <f t="shared" si="17"/>
        <v>A2</v>
      </c>
    </row>
    <row r="1118" spans="1:6" x14ac:dyDescent="0.2">
      <c r="A1118">
        <v>302106</v>
      </c>
      <c r="B1118" t="s">
        <v>5</v>
      </c>
      <c r="C1118">
        <v>44.92</v>
      </c>
      <c r="D1118">
        <v>0</v>
      </c>
      <c r="E1118">
        <v>0.94226996878474512</v>
      </c>
      <c r="F1118" t="str">
        <f t="shared" si="17"/>
        <v>A2</v>
      </c>
    </row>
    <row r="1119" spans="1:6" x14ac:dyDescent="0.2">
      <c r="A1119">
        <v>827416</v>
      </c>
      <c r="B1119" t="s">
        <v>5</v>
      </c>
      <c r="C1119">
        <v>46.38</v>
      </c>
      <c r="D1119">
        <v>0</v>
      </c>
      <c r="E1119">
        <v>0.17432560237827077</v>
      </c>
      <c r="F1119" t="str">
        <f t="shared" si="17"/>
        <v>A1</v>
      </c>
    </row>
    <row r="1120" spans="1:6" x14ac:dyDescent="0.2">
      <c r="A1120">
        <v>499328</v>
      </c>
      <c r="B1120" t="s">
        <v>5</v>
      </c>
      <c r="C1120">
        <v>46.45</v>
      </c>
      <c r="D1120">
        <v>0</v>
      </c>
      <c r="E1120">
        <v>0.61006359393052478</v>
      </c>
      <c r="F1120" t="str">
        <f t="shared" si="17"/>
        <v>A2</v>
      </c>
    </row>
    <row r="1121" spans="1:6" x14ac:dyDescent="0.2">
      <c r="A1121">
        <v>474045</v>
      </c>
      <c r="B1121" t="s">
        <v>5</v>
      </c>
      <c r="C1121">
        <v>45.41</v>
      </c>
      <c r="D1121">
        <v>0</v>
      </c>
      <c r="E1121">
        <v>0.92715876082851589</v>
      </c>
      <c r="F1121" t="str">
        <f t="shared" si="17"/>
        <v>A2</v>
      </c>
    </row>
    <row r="1122" spans="1:6" x14ac:dyDescent="0.2">
      <c r="A1122">
        <v>600654</v>
      </c>
      <c r="B1122" t="s">
        <v>5</v>
      </c>
      <c r="C1122">
        <v>46.2</v>
      </c>
      <c r="D1122">
        <v>0</v>
      </c>
      <c r="E1122">
        <v>0.95857138806934072</v>
      </c>
      <c r="F1122" t="str">
        <f t="shared" si="17"/>
        <v>A2</v>
      </c>
    </row>
    <row r="1123" spans="1:6" x14ac:dyDescent="0.2">
      <c r="A1123">
        <v>438195</v>
      </c>
      <c r="B1123" t="s">
        <v>5</v>
      </c>
      <c r="C1123">
        <v>46.28</v>
      </c>
      <c r="D1123">
        <v>0</v>
      </c>
      <c r="E1123">
        <v>0.82948304395147632</v>
      </c>
      <c r="F1123" t="str">
        <f t="shared" si="17"/>
        <v>A2</v>
      </c>
    </row>
    <row r="1124" spans="1:6" x14ac:dyDescent="0.2">
      <c r="A1124">
        <v>438100</v>
      </c>
      <c r="B1124" t="s">
        <v>5</v>
      </c>
      <c r="C1124">
        <v>47.35</v>
      </c>
      <c r="D1124">
        <v>0</v>
      </c>
      <c r="E1124">
        <v>0.39076330328712117</v>
      </c>
      <c r="F1124" t="str">
        <f t="shared" si="17"/>
        <v>A1</v>
      </c>
    </row>
    <row r="1125" spans="1:6" x14ac:dyDescent="0.2">
      <c r="A1125">
        <v>673176</v>
      </c>
      <c r="B1125" t="s">
        <v>5</v>
      </c>
      <c r="C1125">
        <v>39</v>
      </c>
      <c r="D1125">
        <v>0</v>
      </c>
      <c r="E1125">
        <v>0.19578640622375443</v>
      </c>
      <c r="F1125" t="str">
        <f t="shared" si="17"/>
        <v>A1</v>
      </c>
    </row>
    <row r="1126" spans="1:6" x14ac:dyDescent="0.2">
      <c r="A1126">
        <v>899062</v>
      </c>
      <c r="B1126" t="s">
        <v>5</v>
      </c>
      <c r="C1126">
        <v>45.63</v>
      </c>
      <c r="D1126">
        <v>0</v>
      </c>
      <c r="E1126">
        <v>0.3598669364442193</v>
      </c>
      <c r="F1126" t="str">
        <f t="shared" si="17"/>
        <v>A1</v>
      </c>
    </row>
    <row r="1127" spans="1:6" x14ac:dyDescent="0.2">
      <c r="A1127">
        <v>236652</v>
      </c>
      <c r="B1127" t="s">
        <v>5</v>
      </c>
      <c r="C1127">
        <v>40.22</v>
      </c>
      <c r="D1127">
        <v>0</v>
      </c>
      <c r="E1127">
        <v>0.41339317418553101</v>
      </c>
      <c r="F1127" t="str">
        <f t="shared" si="17"/>
        <v>A1</v>
      </c>
    </row>
    <row r="1128" spans="1:6" x14ac:dyDescent="0.2">
      <c r="A1128">
        <v>688405</v>
      </c>
      <c r="B1128" t="s">
        <v>5</v>
      </c>
      <c r="C1128">
        <v>40.82</v>
      </c>
      <c r="D1128">
        <v>0</v>
      </c>
      <c r="E1128">
        <v>0.46100864101449679</v>
      </c>
      <c r="F1128" t="str">
        <f t="shared" si="17"/>
        <v>A1</v>
      </c>
    </row>
    <row r="1129" spans="1:6" x14ac:dyDescent="0.2">
      <c r="A1129">
        <v>614770</v>
      </c>
      <c r="B1129" t="s">
        <v>5</v>
      </c>
      <c r="C1129">
        <v>45.08</v>
      </c>
      <c r="D1129">
        <v>0</v>
      </c>
      <c r="E1129">
        <v>0.32780341995100193</v>
      </c>
      <c r="F1129" t="str">
        <f t="shared" si="17"/>
        <v>A1</v>
      </c>
    </row>
    <row r="1130" spans="1:6" x14ac:dyDescent="0.2">
      <c r="A1130">
        <v>984158</v>
      </c>
      <c r="B1130" t="s">
        <v>5</v>
      </c>
      <c r="C1130">
        <v>45.38</v>
      </c>
      <c r="D1130">
        <v>0</v>
      </c>
      <c r="E1130">
        <v>0.13433386550467807</v>
      </c>
      <c r="F1130" t="str">
        <f t="shared" si="17"/>
        <v>A1</v>
      </c>
    </row>
    <row r="1131" spans="1:6" x14ac:dyDescent="0.2">
      <c r="A1131">
        <v>536576</v>
      </c>
      <c r="B1131" t="s">
        <v>5</v>
      </c>
      <c r="C1131">
        <v>42.63</v>
      </c>
      <c r="D1131">
        <v>0</v>
      </c>
      <c r="E1131">
        <v>0.99866402516933028</v>
      </c>
      <c r="F1131" t="str">
        <f t="shared" si="17"/>
        <v>A2</v>
      </c>
    </row>
    <row r="1132" spans="1:6" x14ac:dyDescent="0.2">
      <c r="A1132">
        <v>135641</v>
      </c>
      <c r="B1132" t="s">
        <v>5</v>
      </c>
      <c r="C1132">
        <v>43.08</v>
      </c>
      <c r="D1132">
        <v>0</v>
      </c>
      <c r="E1132">
        <v>0.49756307755400087</v>
      </c>
      <c r="F1132" t="str">
        <f t="shared" si="17"/>
        <v>A1</v>
      </c>
    </row>
    <row r="1133" spans="1:6" x14ac:dyDescent="0.2">
      <c r="A1133">
        <v>370292</v>
      </c>
      <c r="B1133" t="s">
        <v>5</v>
      </c>
      <c r="C1133">
        <v>44.15</v>
      </c>
      <c r="D1133">
        <v>0</v>
      </c>
      <c r="E1133">
        <v>0.19907536073492405</v>
      </c>
      <c r="F1133" t="str">
        <f t="shared" si="17"/>
        <v>A1</v>
      </c>
    </row>
    <row r="1134" spans="1:6" x14ac:dyDescent="0.2">
      <c r="A1134">
        <v>579105</v>
      </c>
      <c r="B1134" t="s">
        <v>5</v>
      </c>
      <c r="C1134">
        <v>44.12</v>
      </c>
      <c r="D1134">
        <v>0</v>
      </c>
      <c r="E1134">
        <v>0.1040292196307856</v>
      </c>
      <c r="F1134" t="str">
        <f t="shared" si="17"/>
        <v>A1</v>
      </c>
    </row>
    <row r="1135" spans="1:6" x14ac:dyDescent="0.2">
      <c r="A1135">
        <v>713200</v>
      </c>
      <c r="B1135" t="s">
        <v>5</v>
      </c>
      <c r="C1135">
        <v>43.59</v>
      </c>
      <c r="D1135">
        <v>0</v>
      </c>
      <c r="E1135">
        <v>0.76221966258873775</v>
      </c>
      <c r="F1135" t="str">
        <f t="shared" si="17"/>
        <v>A2</v>
      </c>
    </row>
    <row r="1136" spans="1:6" x14ac:dyDescent="0.2">
      <c r="A1136">
        <v>966760</v>
      </c>
      <c r="B1136" t="s">
        <v>5</v>
      </c>
      <c r="C1136">
        <v>47.75</v>
      </c>
      <c r="D1136">
        <v>0</v>
      </c>
      <c r="E1136">
        <v>0.90963283636429082</v>
      </c>
      <c r="F1136" t="str">
        <f t="shared" si="17"/>
        <v>A2</v>
      </c>
    </row>
    <row r="1137" spans="1:6" x14ac:dyDescent="0.2">
      <c r="A1137">
        <v>358852</v>
      </c>
      <c r="B1137" t="s">
        <v>5</v>
      </c>
      <c r="C1137">
        <v>52.92</v>
      </c>
      <c r="D1137">
        <v>0</v>
      </c>
      <c r="E1137">
        <v>0.51658626889760995</v>
      </c>
      <c r="F1137" t="str">
        <f t="shared" si="17"/>
        <v>A2</v>
      </c>
    </row>
    <row r="1138" spans="1:6" x14ac:dyDescent="0.2">
      <c r="A1138">
        <v>462732</v>
      </c>
      <c r="B1138" t="s">
        <v>5</v>
      </c>
      <c r="C1138">
        <v>49.53</v>
      </c>
      <c r="D1138">
        <v>0</v>
      </c>
      <c r="E1138">
        <v>0.58538110238055296</v>
      </c>
      <c r="F1138" t="str">
        <f t="shared" si="17"/>
        <v>A2</v>
      </c>
    </row>
    <row r="1139" spans="1:6" x14ac:dyDescent="0.2">
      <c r="A1139">
        <v>704516</v>
      </c>
      <c r="B1139" t="s">
        <v>5</v>
      </c>
      <c r="C1139">
        <v>45.12</v>
      </c>
      <c r="D1139">
        <v>0</v>
      </c>
      <c r="E1139">
        <v>0.70306206035839081</v>
      </c>
      <c r="F1139" t="str">
        <f t="shared" si="17"/>
        <v>A2</v>
      </c>
    </row>
    <row r="1140" spans="1:6" x14ac:dyDescent="0.2">
      <c r="A1140">
        <v>600777</v>
      </c>
      <c r="B1140" t="s">
        <v>5</v>
      </c>
      <c r="C1140">
        <v>46.19</v>
      </c>
      <c r="D1140">
        <v>0</v>
      </c>
      <c r="E1140">
        <v>0.25347109956899105</v>
      </c>
      <c r="F1140" t="str">
        <f t="shared" si="17"/>
        <v>A1</v>
      </c>
    </row>
    <row r="1141" spans="1:6" x14ac:dyDescent="0.2">
      <c r="A1141">
        <v>255710</v>
      </c>
      <c r="B1141" t="s">
        <v>5</v>
      </c>
      <c r="C1141">
        <v>45.75</v>
      </c>
      <c r="D1141">
        <v>0</v>
      </c>
      <c r="E1141">
        <v>0.23810964595160744</v>
      </c>
      <c r="F1141" t="str">
        <f t="shared" si="17"/>
        <v>A1</v>
      </c>
    </row>
    <row r="1142" spans="1:6" x14ac:dyDescent="0.2">
      <c r="A1142">
        <v>457326</v>
      </c>
      <c r="B1142" t="s">
        <v>5</v>
      </c>
      <c r="C1142">
        <v>42.57</v>
      </c>
      <c r="D1142">
        <v>0</v>
      </c>
      <c r="E1142">
        <v>0.65517969184555735</v>
      </c>
      <c r="F1142" t="str">
        <f t="shared" si="17"/>
        <v>A2</v>
      </c>
    </row>
    <row r="1143" spans="1:6" x14ac:dyDescent="0.2">
      <c r="A1143">
        <v>146265</v>
      </c>
      <c r="B1143" t="s">
        <v>5</v>
      </c>
      <c r="C1143">
        <v>43.3</v>
      </c>
      <c r="D1143">
        <v>0</v>
      </c>
      <c r="E1143">
        <v>0.88862624130609558</v>
      </c>
      <c r="F1143" t="str">
        <f t="shared" si="17"/>
        <v>A2</v>
      </c>
    </row>
    <row r="1144" spans="1:6" x14ac:dyDescent="0.2">
      <c r="A1144">
        <v>855637</v>
      </c>
      <c r="B1144" t="s">
        <v>5</v>
      </c>
      <c r="C1144">
        <v>48.03</v>
      </c>
      <c r="D1144">
        <v>0</v>
      </c>
      <c r="E1144">
        <v>0.63904745805918195</v>
      </c>
      <c r="F1144" t="str">
        <f t="shared" si="17"/>
        <v>A2</v>
      </c>
    </row>
    <row r="1145" spans="1:6" x14ac:dyDescent="0.2">
      <c r="A1145">
        <v>150025</v>
      </c>
      <c r="B1145" t="s">
        <v>5</v>
      </c>
      <c r="C1145">
        <v>46.36</v>
      </c>
      <c r="D1145">
        <v>0</v>
      </c>
      <c r="E1145">
        <v>0.87526900011036435</v>
      </c>
      <c r="F1145" t="str">
        <f t="shared" si="17"/>
        <v>A2</v>
      </c>
    </row>
    <row r="1146" spans="1:6" x14ac:dyDescent="0.2">
      <c r="A1146">
        <v>825874</v>
      </c>
      <c r="B1146" t="s">
        <v>5</v>
      </c>
      <c r="C1146">
        <v>40.58</v>
      </c>
      <c r="D1146">
        <v>0</v>
      </c>
      <c r="E1146">
        <v>0.21270356317715133</v>
      </c>
      <c r="F1146" t="str">
        <f t="shared" si="17"/>
        <v>A1</v>
      </c>
    </row>
    <row r="1147" spans="1:6" x14ac:dyDescent="0.2">
      <c r="A1147">
        <v>573426</v>
      </c>
      <c r="B1147" t="s">
        <v>5</v>
      </c>
      <c r="C1147">
        <v>48.57</v>
      </c>
      <c r="D1147">
        <v>0</v>
      </c>
      <c r="E1147">
        <v>0.57995158863808871</v>
      </c>
      <c r="F1147" t="str">
        <f t="shared" si="17"/>
        <v>A2</v>
      </c>
    </row>
    <row r="1148" spans="1:6" x14ac:dyDescent="0.2">
      <c r="A1148">
        <v>987162</v>
      </c>
      <c r="B1148" t="s">
        <v>5</v>
      </c>
      <c r="C1148">
        <v>44.47</v>
      </c>
      <c r="D1148">
        <v>0</v>
      </c>
      <c r="E1148">
        <v>0.29878241742908018</v>
      </c>
      <c r="F1148" t="str">
        <f t="shared" si="17"/>
        <v>A1</v>
      </c>
    </row>
    <row r="1149" spans="1:6" x14ac:dyDescent="0.2">
      <c r="A1149">
        <v>323240</v>
      </c>
      <c r="B1149" t="s">
        <v>5</v>
      </c>
      <c r="C1149">
        <v>43.02</v>
      </c>
      <c r="D1149">
        <v>0</v>
      </c>
      <c r="E1149">
        <v>0.68578105029919811</v>
      </c>
      <c r="F1149" t="str">
        <f t="shared" si="17"/>
        <v>A2</v>
      </c>
    </row>
    <row r="1150" spans="1:6" x14ac:dyDescent="0.2">
      <c r="A1150">
        <v>219070</v>
      </c>
      <c r="B1150" t="s">
        <v>5</v>
      </c>
      <c r="C1150">
        <v>46.88</v>
      </c>
      <c r="D1150">
        <v>0</v>
      </c>
      <c r="E1150">
        <v>0.52994762566881881</v>
      </c>
      <c r="F1150" t="str">
        <f t="shared" si="17"/>
        <v>A2</v>
      </c>
    </row>
    <row r="1151" spans="1:6" x14ac:dyDescent="0.2">
      <c r="A1151">
        <v>761018</v>
      </c>
      <c r="B1151" t="s">
        <v>5</v>
      </c>
      <c r="C1151">
        <v>41.72</v>
      </c>
      <c r="D1151">
        <v>0</v>
      </c>
      <c r="E1151">
        <v>0.82685975959697244</v>
      </c>
      <c r="F1151" t="str">
        <f t="shared" si="17"/>
        <v>A2</v>
      </c>
    </row>
    <row r="1152" spans="1:6" x14ac:dyDescent="0.2">
      <c r="A1152">
        <v>316797</v>
      </c>
      <c r="B1152" t="s">
        <v>5</v>
      </c>
      <c r="C1152">
        <v>47.47</v>
      </c>
      <c r="D1152">
        <v>0</v>
      </c>
      <c r="E1152">
        <v>0.43634397962994986</v>
      </c>
      <c r="F1152" t="str">
        <f t="shared" si="17"/>
        <v>A1</v>
      </c>
    </row>
    <row r="1153" spans="1:6" x14ac:dyDescent="0.2">
      <c r="A1153">
        <v>194215</v>
      </c>
      <c r="B1153" t="s">
        <v>5</v>
      </c>
      <c r="C1153">
        <v>48.13</v>
      </c>
      <c r="D1153">
        <v>0</v>
      </c>
      <c r="E1153">
        <v>5.3189825965015536E-2</v>
      </c>
      <c r="F1153" t="str">
        <f t="shared" si="17"/>
        <v>A1</v>
      </c>
    </row>
    <row r="1154" spans="1:6" x14ac:dyDescent="0.2">
      <c r="A1154">
        <v>976410</v>
      </c>
      <c r="B1154" t="s">
        <v>5</v>
      </c>
      <c r="C1154">
        <v>46.07</v>
      </c>
      <c r="D1154">
        <v>0</v>
      </c>
      <c r="E1154">
        <v>0.61922697723084286</v>
      </c>
      <c r="F1154" t="str">
        <f t="shared" si="17"/>
        <v>A2</v>
      </c>
    </row>
    <row r="1155" spans="1:6" x14ac:dyDescent="0.2">
      <c r="A1155">
        <v>565752</v>
      </c>
      <c r="B1155" t="s">
        <v>5</v>
      </c>
      <c r="C1155">
        <v>47.15</v>
      </c>
      <c r="D1155">
        <v>0</v>
      </c>
      <c r="E1155">
        <v>0.7245249499923927</v>
      </c>
      <c r="F1155" t="str">
        <f t="shared" ref="F1155:F1218" si="18">IF(AND(E1155&lt;0.5,B1155="control"),"A1",IF(AND(E1155&gt;0.5,B1155="control"),"A2","treatment"))</f>
        <v>A2</v>
      </c>
    </row>
    <row r="1156" spans="1:6" x14ac:dyDescent="0.2">
      <c r="A1156">
        <v>346410</v>
      </c>
      <c r="B1156" t="s">
        <v>5</v>
      </c>
      <c r="C1156">
        <v>45.59</v>
      </c>
      <c r="D1156">
        <v>0</v>
      </c>
      <c r="E1156">
        <v>0.62437988034845315</v>
      </c>
      <c r="F1156" t="str">
        <f t="shared" si="18"/>
        <v>A2</v>
      </c>
    </row>
    <row r="1157" spans="1:6" x14ac:dyDescent="0.2">
      <c r="A1157">
        <v>579625</v>
      </c>
      <c r="B1157" t="s">
        <v>5</v>
      </c>
      <c r="C1157">
        <v>43.42</v>
      </c>
      <c r="D1157">
        <v>0</v>
      </c>
      <c r="E1157">
        <v>9.1928853018786727E-2</v>
      </c>
      <c r="F1157" t="str">
        <f t="shared" si="18"/>
        <v>A1</v>
      </c>
    </row>
    <row r="1158" spans="1:6" x14ac:dyDescent="0.2">
      <c r="A1158">
        <v>115544</v>
      </c>
      <c r="B1158" t="s">
        <v>5</v>
      </c>
      <c r="C1158">
        <v>46.76</v>
      </c>
      <c r="D1158">
        <v>0</v>
      </c>
      <c r="E1158">
        <v>0.25128395691557148</v>
      </c>
      <c r="F1158" t="str">
        <f t="shared" si="18"/>
        <v>A1</v>
      </c>
    </row>
    <row r="1159" spans="1:6" x14ac:dyDescent="0.2">
      <c r="A1159">
        <v>350359</v>
      </c>
      <c r="B1159" t="s">
        <v>5</v>
      </c>
      <c r="C1159">
        <v>48.5</v>
      </c>
      <c r="D1159">
        <v>0</v>
      </c>
      <c r="E1159">
        <v>5.3872287953549702E-2</v>
      </c>
      <c r="F1159" t="str">
        <f t="shared" si="18"/>
        <v>A1</v>
      </c>
    </row>
    <row r="1160" spans="1:6" x14ac:dyDescent="0.2">
      <c r="A1160">
        <v>817303</v>
      </c>
      <c r="B1160" t="s">
        <v>5</v>
      </c>
      <c r="C1160">
        <v>51.31</v>
      </c>
      <c r="D1160">
        <v>0</v>
      </c>
      <c r="E1160">
        <v>0.64472301021187617</v>
      </c>
      <c r="F1160" t="str">
        <f t="shared" si="18"/>
        <v>A2</v>
      </c>
    </row>
    <row r="1161" spans="1:6" x14ac:dyDescent="0.2">
      <c r="A1161">
        <v>595279</v>
      </c>
      <c r="B1161" t="s">
        <v>5</v>
      </c>
      <c r="C1161">
        <v>49.15</v>
      </c>
      <c r="D1161">
        <v>0</v>
      </c>
      <c r="E1161">
        <v>0.65180521972712002</v>
      </c>
      <c r="F1161" t="str">
        <f t="shared" si="18"/>
        <v>A2</v>
      </c>
    </row>
    <row r="1162" spans="1:6" x14ac:dyDescent="0.2">
      <c r="A1162">
        <v>822401</v>
      </c>
      <c r="B1162" t="s">
        <v>5</v>
      </c>
      <c r="C1162">
        <v>49.88</v>
      </c>
      <c r="D1162">
        <v>0</v>
      </c>
      <c r="E1162">
        <v>0.45162983261143685</v>
      </c>
      <c r="F1162" t="str">
        <f t="shared" si="18"/>
        <v>A1</v>
      </c>
    </row>
    <row r="1163" spans="1:6" x14ac:dyDescent="0.2">
      <c r="A1163">
        <v>701456</v>
      </c>
      <c r="B1163" t="s">
        <v>5</v>
      </c>
      <c r="C1163">
        <v>42.71</v>
      </c>
      <c r="D1163">
        <v>0</v>
      </c>
      <c r="E1163">
        <v>0.32342837408059588</v>
      </c>
      <c r="F1163" t="str">
        <f t="shared" si="18"/>
        <v>A1</v>
      </c>
    </row>
    <row r="1164" spans="1:6" x14ac:dyDescent="0.2">
      <c r="A1164">
        <v>979574</v>
      </c>
      <c r="B1164" t="s">
        <v>5</v>
      </c>
      <c r="C1164">
        <v>46</v>
      </c>
      <c r="D1164">
        <v>0</v>
      </c>
      <c r="E1164">
        <v>0.26803333060443502</v>
      </c>
      <c r="F1164" t="str">
        <f t="shared" si="18"/>
        <v>A1</v>
      </c>
    </row>
    <row r="1165" spans="1:6" x14ac:dyDescent="0.2">
      <c r="A1165">
        <v>128780</v>
      </c>
      <c r="B1165" t="s">
        <v>5</v>
      </c>
      <c r="C1165">
        <v>43.05</v>
      </c>
      <c r="D1165">
        <v>0</v>
      </c>
      <c r="E1165">
        <v>0.92305131418223185</v>
      </c>
      <c r="F1165" t="str">
        <f t="shared" si="18"/>
        <v>A2</v>
      </c>
    </row>
    <row r="1166" spans="1:6" x14ac:dyDescent="0.2">
      <c r="A1166">
        <v>597741</v>
      </c>
      <c r="B1166" t="s">
        <v>5</v>
      </c>
      <c r="C1166">
        <v>47.84</v>
      </c>
      <c r="D1166">
        <v>0</v>
      </c>
      <c r="E1166">
        <v>3.5471216930940019E-2</v>
      </c>
      <c r="F1166" t="str">
        <f t="shared" si="18"/>
        <v>A1</v>
      </c>
    </row>
    <row r="1167" spans="1:6" x14ac:dyDescent="0.2">
      <c r="A1167">
        <v>612501</v>
      </c>
      <c r="B1167" t="s">
        <v>5</v>
      </c>
      <c r="C1167">
        <v>44.73</v>
      </c>
      <c r="D1167">
        <v>0</v>
      </c>
      <c r="E1167">
        <v>0.7876891571646476</v>
      </c>
      <c r="F1167" t="str">
        <f t="shared" si="18"/>
        <v>A2</v>
      </c>
    </row>
    <row r="1168" spans="1:6" x14ac:dyDescent="0.2">
      <c r="A1168">
        <v>912148</v>
      </c>
      <c r="B1168" t="s">
        <v>5</v>
      </c>
      <c r="C1168">
        <v>43.1</v>
      </c>
      <c r="D1168">
        <v>0</v>
      </c>
      <c r="E1168">
        <v>0.2356476904975644</v>
      </c>
      <c r="F1168" t="str">
        <f t="shared" si="18"/>
        <v>A1</v>
      </c>
    </row>
    <row r="1169" spans="1:6" x14ac:dyDescent="0.2">
      <c r="A1169">
        <v>280943</v>
      </c>
      <c r="B1169" t="s">
        <v>5</v>
      </c>
      <c r="C1169">
        <v>46.89</v>
      </c>
      <c r="D1169">
        <v>0</v>
      </c>
      <c r="E1169">
        <v>0.67568564990306235</v>
      </c>
      <c r="F1169" t="str">
        <f t="shared" si="18"/>
        <v>A2</v>
      </c>
    </row>
    <row r="1170" spans="1:6" x14ac:dyDescent="0.2">
      <c r="A1170">
        <v>777033</v>
      </c>
      <c r="B1170" t="s">
        <v>5</v>
      </c>
      <c r="C1170">
        <v>50.14</v>
      </c>
      <c r="D1170">
        <v>0</v>
      </c>
      <c r="E1170">
        <v>0.89758580933885435</v>
      </c>
      <c r="F1170" t="str">
        <f t="shared" si="18"/>
        <v>A2</v>
      </c>
    </row>
    <row r="1171" spans="1:6" x14ac:dyDescent="0.2">
      <c r="A1171">
        <v>145189</v>
      </c>
      <c r="B1171" t="s">
        <v>5</v>
      </c>
      <c r="C1171">
        <v>44.5</v>
      </c>
      <c r="D1171">
        <v>0</v>
      </c>
      <c r="E1171">
        <v>0.40135283294876511</v>
      </c>
      <c r="F1171" t="str">
        <f t="shared" si="18"/>
        <v>A1</v>
      </c>
    </row>
    <row r="1172" spans="1:6" x14ac:dyDescent="0.2">
      <c r="A1172">
        <v>687591</v>
      </c>
      <c r="B1172" t="s">
        <v>5</v>
      </c>
      <c r="C1172">
        <v>40.72</v>
      </c>
      <c r="D1172">
        <v>0</v>
      </c>
      <c r="E1172">
        <v>0.76180642861565639</v>
      </c>
      <c r="F1172" t="str">
        <f t="shared" si="18"/>
        <v>A2</v>
      </c>
    </row>
    <row r="1173" spans="1:6" x14ac:dyDescent="0.2">
      <c r="A1173">
        <v>466311</v>
      </c>
      <c r="B1173" t="s">
        <v>5</v>
      </c>
      <c r="C1173">
        <v>42.45</v>
      </c>
      <c r="D1173">
        <v>0</v>
      </c>
      <c r="E1173">
        <v>0.94225971451455748</v>
      </c>
      <c r="F1173" t="str">
        <f t="shared" si="18"/>
        <v>A2</v>
      </c>
    </row>
    <row r="1174" spans="1:6" x14ac:dyDescent="0.2">
      <c r="A1174">
        <v>962457</v>
      </c>
      <c r="B1174" t="s">
        <v>5</v>
      </c>
      <c r="C1174">
        <v>46.04</v>
      </c>
      <c r="D1174">
        <v>0</v>
      </c>
      <c r="E1174">
        <v>0.56919857198462975</v>
      </c>
      <c r="F1174" t="str">
        <f t="shared" si="18"/>
        <v>A2</v>
      </c>
    </row>
    <row r="1175" spans="1:6" x14ac:dyDescent="0.2">
      <c r="A1175">
        <v>804751</v>
      </c>
      <c r="B1175" t="s">
        <v>5</v>
      </c>
      <c r="C1175">
        <v>43.26</v>
      </c>
      <c r="D1175">
        <v>0</v>
      </c>
      <c r="E1175">
        <v>0.68583554940299496</v>
      </c>
      <c r="F1175" t="str">
        <f t="shared" si="18"/>
        <v>A2</v>
      </c>
    </row>
    <row r="1176" spans="1:6" x14ac:dyDescent="0.2">
      <c r="A1176">
        <v>197248</v>
      </c>
      <c r="B1176" t="s">
        <v>5</v>
      </c>
      <c r="C1176">
        <v>49.08</v>
      </c>
      <c r="D1176">
        <v>0</v>
      </c>
      <c r="E1176">
        <v>0.12186104781697493</v>
      </c>
      <c r="F1176" t="str">
        <f t="shared" si="18"/>
        <v>A1</v>
      </c>
    </row>
    <row r="1177" spans="1:6" x14ac:dyDescent="0.2">
      <c r="A1177">
        <v>739700</v>
      </c>
      <c r="B1177" t="s">
        <v>5</v>
      </c>
      <c r="C1177">
        <v>41.8</v>
      </c>
      <c r="D1177">
        <v>0</v>
      </c>
      <c r="E1177">
        <v>0.72683161395639384</v>
      </c>
      <c r="F1177" t="str">
        <f t="shared" si="18"/>
        <v>A2</v>
      </c>
    </row>
    <row r="1178" spans="1:6" x14ac:dyDescent="0.2">
      <c r="A1178">
        <v>365091</v>
      </c>
      <c r="B1178" t="s">
        <v>5</v>
      </c>
      <c r="C1178">
        <v>50.14</v>
      </c>
      <c r="D1178">
        <v>0</v>
      </c>
      <c r="E1178">
        <v>0.2968848729486262</v>
      </c>
      <c r="F1178" t="str">
        <f t="shared" si="18"/>
        <v>A1</v>
      </c>
    </row>
    <row r="1179" spans="1:6" x14ac:dyDescent="0.2">
      <c r="A1179">
        <v>850588</v>
      </c>
      <c r="B1179" t="s">
        <v>5</v>
      </c>
      <c r="C1179">
        <v>48.58</v>
      </c>
      <c r="D1179">
        <v>0</v>
      </c>
      <c r="E1179">
        <v>0.28787507363853249</v>
      </c>
      <c r="F1179" t="str">
        <f t="shared" si="18"/>
        <v>A1</v>
      </c>
    </row>
    <row r="1180" spans="1:6" x14ac:dyDescent="0.2">
      <c r="A1180">
        <v>574922</v>
      </c>
      <c r="B1180" t="s">
        <v>5</v>
      </c>
      <c r="C1180">
        <v>43.94</v>
      </c>
      <c r="D1180">
        <v>0</v>
      </c>
      <c r="E1180">
        <v>0.10694378867120502</v>
      </c>
      <c r="F1180" t="str">
        <f t="shared" si="18"/>
        <v>A1</v>
      </c>
    </row>
    <row r="1181" spans="1:6" x14ac:dyDescent="0.2">
      <c r="A1181">
        <v>615417</v>
      </c>
      <c r="B1181" t="s">
        <v>5</v>
      </c>
      <c r="C1181">
        <v>44.7</v>
      </c>
      <c r="D1181">
        <v>0</v>
      </c>
      <c r="E1181">
        <v>0.19236055120027484</v>
      </c>
      <c r="F1181" t="str">
        <f t="shared" si="18"/>
        <v>A1</v>
      </c>
    </row>
    <row r="1182" spans="1:6" x14ac:dyDescent="0.2">
      <c r="A1182">
        <v>139056</v>
      </c>
      <c r="B1182" t="s">
        <v>5</v>
      </c>
      <c r="C1182">
        <v>41.89</v>
      </c>
      <c r="D1182">
        <v>0</v>
      </c>
      <c r="E1182">
        <v>0.66108254188625049</v>
      </c>
      <c r="F1182" t="str">
        <f t="shared" si="18"/>
        <v>A2</v>
      </c>
    </row>
    <row r="1183" spans="1:6" x14ac:dyDescent="0.2">
      <c r="A1183">
        <v>693305</v>
      </c>
      <c r="B1183" t="s">
        <v>5</v>
      </c>
      <c r="C1183">
        <v>43.09</v>
      </c>
      <c r="D1183">
        <v>0</v>
      </c>
      <c r="E1183">
        <v>0.77519797317862316</v>
      </c>
      <c r="F1183" t="str">
        <f t="shared" si="18"/>
        <v>A2</v>
      </c>
    </row>
    <row r="1184" spans="1:6" x14ac:dyDescent="0.2">
      <c r="A1184">
        <v>286280</v>
      </c>
      <c r="B1184" t="s">
        <v>5</v>
      </c>
      <c r="C1184">
        <v>48.55</v>
      </c>
      <c r="D1184">
        <v>0</v>
      </c>
      <c r="E1184">
        <v>0.81120927450522196</v>
      </c>
      <c r="F1184" t="str">
        <f t="shared" si="18"/>
        <v>A2</v>
      </c>
    </row>
    <row r="1185" spans="1:6" x14ac:dyDescent="0.2">
      <c r="A1185">
        <v>126979</v>
      </c>
      <c r="B1185" t="s">
        <v>5</v>
      </c>
      <c r="C1185">
        <v>46.58</v>
      </c>
      <c r="D1185">
        <v>0</v>
      </c>
      <c r="E1185">
        <v>0.42922169294375845</v>
      </c>
      <c r="F1185" t="str">
        <f t="shared" si="18"/>
        <v>A1</v>
      </c>
    </row>
    <row r="1186" spans="1:6" x14ac:dyDescent="0.2">
      <c r="A1186">
        <v>345433</v>
      </c>
      <c r="B1186" t="s">
        <v>5</v>
      </c>
      <c r="C1186">
        <v>46.26</v>
      </c>
      <c r="D1186">
        <v>0</v>
      </c>
      <c r="E1186">
        <v>0.39007756782114233</v>
      </c>
      <c r="F1186" t="str">
        <f t="shared" si="18"/>
        <v>A1</v>
      </c>
    </row>
    <row r="1187" spans="1:6" x14ac:dyDescent="0.2">
      <c r="A1187">
        <v>728508</v>
      </c>
      <c r="B1187" t="s">
        <v>5</v>
      </c>
      <c r="C1187">
        <v>42.3</v>
      </c>
      <c r="D1187">
        <v>0</v>
      </c>
      <c r="E1187">
        <v>0.27538766373494961</v>
      </c>
      <c r="F1187" t="str">
        <f t="shared" si="18"/>
        <v>A1</v>
      </c>
    </row>
    <row r="1188" spans="1:6" x14ac:dyDescent="0.2">
      <c r="A1188">
        <v>433419</v>
      </c>
      <c r="B1188" t="s">
        <v>5</v>
      </c>
      <c r="C1188">
        <v>43.55</v>
      </c>
      <c r="D1188">
        <v>0</v>
      </c>
      <c r="E1188">
        <v>0.57620126275355243</v>
      </c>
      <c r="F1188" t="str">
        <f t="shared" si="18"/>
        <v>A2</v>
      </c>
    </row>
    <row r="1189" spans="1:6" x14ac:dyDescent="0.2">
      <c r="A1189">
        <v>763385</v>
      </c>
      <c r="B1189" t="s">
        <v>5</v>
      </c>
      <c r="C1189">
        <v>44.61</v>
      </c>
      <c r="D1189">
        <v>0</v>
      </c>
      <c r="E1189">
        <v>0.34675137599075534</v>
      </c>
      <c r="F1189" t="str">
        <f t="shared" si="18"/>
        <v>A1</v>
      </c>
    </row>
    <row r="1190" spans="1:6" x14ac:dyDescent="0.2">
      <c r="A1190">
        <v>135170</v>
      </c>
      <c r="B1190" t="s">
        <v>5</v>
      </c>
      <c r="C1190">
        <v>45.5</v>
      </c>
      <c r="D1190">
        <v>0</v>
      </c>
      <c r="E1190">
        <v>0.93562243909799392</v>
      </c>
      <c r="F1190" t="str">
        <f t="shared" si="18"/>
        <v>A2</v>
      </c>
    </row>
    <row r="1191" spans="1:6" x14ac:dyDescent="0.2">
      <c r="A1191">
        <v>959773</v>
      </c>
      <c r="B1191" t="s">
        <v>5</v>
      </c>
      <c r="C1191">
        <v>41.52</v>
      </c>
      <c r="D1191">
        <v>0</v>
      </c>
      <c r="E1191">
        <v>4.3570135516585728E-2</v>
      </c>
      <c r="F1191" t="str">
        <f t="shared" si="18"/>
        <v>A1</v>
      </c>
    </row>
    <row r="1192" spans="1:6" x14ac:dyDescent="0.2">
      <c r="A1192">
        <v>706487</v>
      </c>
      <c r="B1192" t="s">
        <v>5</v>
      </c>
      <c r="C1192">
        <v>46.82</v>
      </c>
      <c r="D1192">
        <v>0</v>
      </c>
      <c r="E1192">
        <v>0.6530037589865415</v>
      </c>
      <c r="F1192" t="str">
        <f t="shared" si="18"/>
        <v>A2</v>
      </c>
    </row>
    <row r="1193" spans="1:6" x14ac:dyDescent="0.2">
      <c r="A1193">
        <v>316930</v>
      </c>
      <c r="B1193" t="s">
        <v>5</v>
      </c>
      <c r="C1193">
        <v>44.68</v>
      </c>
      <c r="D1193">
        <v>0</v>
      </c>
      <c r="E1193">
        <v>0.21831352312250574</v>
      </c>
      <c r="F1193" t="str">
        <f t="shared" si="18"/>
        <v>A1</v>
      </c>
    </row>
    <row r="1194" spans="1:6" x14ac:dyDescent="0.2">
      <c r="A1194">
        <v>222575</v>
      </c>
      <c r="B1194" t="s">
        <v>5</v>
      </c>
      <c r="C1194">
        <v>44.41</v>
      </c>
      <c r="D1194">
        <v>0</v>
      </c>
      <c r="E1194">
        <v>0.41567630569115022</v>
      </c>
      <c r="F1194" t="str">
        <f t="shared" si="18"/>
        <v>A1</v>
      </c>
    </row>
    <row r="1195" spans="1:6" x14ac:dyDescent="0.2">
      <c r="A1195">
        <v>409257</v>
      </c>
      <c r="B1195" t="s">
        <v>5</v>
      </c>
      <c r="C1195">
        <v>46.37</v>
      </c>
      <c r="D1195">
        <v>0</v>
      </c>
      <c r="E1195">
        <v>0.63647717093885547</v>
      </c>
      <c r="F1195" t="str">
        <f t="shared" si="18"/>
        <v>A2</v>
      </c>
    </row>
    <row r="1196" spans="1:6" x14ac:dyDescent="0.2">
      <c r="A1196">
        <v>803072</v>
      </c>
      <c r="B1196" t="s">
        <v>5</v>
      </c>
      <c r="C1196">
        <v>42.58</v>
      </c>
      <c r="D1196">
        <v>0</v>
      </c>
      <c r="E1196">
        <v>0.85495535569839454</v>
      </c>
      <c r="F1196" t="str">
        <f t="shared" si="18"/>
        <v>A2</v>
      </c>
    </row>
    <row r="1197" spans="1:6" x14ac:dyDescent="0.2">
      <c r="A1197">
        <v>732527</v>
      </c>
      <c r="B1197" t="s">
        <v>5</v>
      </c>
      <c r="C1197">
        <v>44.8</v>
      </c>
      <c r="D1197">
        <v>0</v>
      </c>
      <c r="E1197">
        <v>0.56414889049995698</v>
      </c>
      <c r="F1197" t="str">
        <f t="shared" si="18"/>
        <v>A2</v>
      </c>
    </row>
    <row r="1198" spans="1:6" x14ac:dyDescent="0.2">
      <c r="A1198">
        <v>337777</v>
      </c>
      <c r="B1198" t="s">
        <v>5</v>
      </c>
      <c r="C1198">
        <v>47.9</v>
      </c>
      <c r="D1198">
        <v>0</v>
      </c>
      <c r="E1198">
        <v>2.8088669187737225E-2</v>
      </c>
      <c r="F1198" t="str">
        <f t="shared" si="18"/>
        <v>A1</v>
      </c>
    </row>
    <row r="1199" spans="1:6" x14ac:dyDescent="0.2">
      <c r="A1199">
        <v>251888</v>
      </c>
      <c r="B1199" t="s">
        <v>5</v>
      </c>
      <c r="C1199">
        <v>42.56</v>
      </c>
      <c r="D1199">
        <v>0</v>
      </c>
      <c r="E1199">
        <v>8.9354738871440964E-2</v>
      </c>
      <c r="F1199" t="str">
        <f t="shared" si="18"/>
        <v>A1</v>
      </c>
    </row>
    <row r="1200" spans="1:6" x14ac:dyDescent="0.2">
      <c r="A1200">
        <v>734296</v>
      </c>
      <c r="B1200" t="s">
        <v>5</v>
      </c>
      <c r="C1200">
        <v>47.28</v>
      </c>
      <c r="D1200">
        <v>0</v>
      </c>
      <c r="E1200">
        <v>0.11386462626543858</v>
      </c>
      <c r="F1200" t="str">
        <f t="shared" si="18"/>
        <v>A1</v>
      </c>
    </row>
    <row r="1201" spans="1:6" x14ac:dyDescent="0.2">
      <c r="A1201">
        <v>576839</v>
      </c>
      <c r="B1201" t="s">
        <v>5</v>
      </c>
      <c r="C1201">
        <v>43.38</v>
      </c>
      <c r="D1201">
        <v>0</v>
      </c>
      <c r="E1201">
        <v>0.2415700015535317</v>
      </c>
      <c r="F1201" t="str">
        <f t="shared" si="18"/>
        <v>A1</v>
      </c>
    </row>
    <row r="1202" spans="1:6" x14ac:dyDescent="0.2">
      <c r="A1202">
        <v>673765</v>
      </c>
      <c r="B1202" t="s">
        <v>5</v>
      </c>
      <c r="C1202">
        <v>46</v>
      </c>
      <c r="D1202">
        <v>0</v>
      </c>
      <c r="E1202">
        <v>0.22109514459367008</v>
      </c>
      <c r="F1202" t="str">
        <f t="shared" si="18"/>
        <v>A1</v>
      </c>
    </row>
    <row r="1203" spans="1:6" x14ac:dyDescent="0.2">
      <c r="A1203">
        <v>839278</v>
      </c>
      <c r="B1203" t="s">
        <v>5</v>
      </c>
      <c r="C1203">
        <v>45.7</v>
      </c>
      <c r="D1203">
        <v>0</v>
      </c>
      <c r="E1203">
        <v>0.96435507856251534</v>
      </c>
      <c r="F1203" t="str">
        <f t="shared" si="18"/>
        <v>A2</v>
      </c>
    </row>
    <row r="1204" spans="1:6" x14ac:dyDescent="0.2">
      <c r="A1204">
        <v>688782</v>
      </c>
      <c r="B1204" t="s">
        <v>5</v>
      </c>
      <c r="C1204">
        <v>48.74</v>
      </c>
      <c r="D1204">
        <v>0</v>
      </c>
      <c r="E1204">
        <v>0.81693577961738151</v>
      </c>
      <c r="F1204" t="str">
        <f t="shared" si="18"/>
        <v>A2</v>
      </c>
    </row>
    <row r="1205" spans="1:6" x14ac:dyDescent="0.2">
      <c r="A1205">
        <v>426071</v>
      </c>
      <c r="B1205" t="s">
        <v>5</v>
      </c>
      <c r="C1205">
        <v>44.46</v>
      </c>
      <c r="D1205">
        <v>0</v>
      </c>
      <c r="E1205">
        <v>0.63993968846666438</v>
      </c>
      <c r="F1205" t="str">
        <f t="shared" si="18"/>
        <v>A2</v>
      </c>
    </row>
    <row r="1206" spans="1:6" x14ac:dyDescent="0.2">
      <c r="A1206">
        <v>687565</v>
      </c>
      <c r="B1206" t="s">
        <v>5</v>
      </c>
      <c r="C1206">
        <v>43.11</v>
      </c>
      <c r="D1206">
        <v>0</v>
      </c>
      <c r="E1206">
        <v>0.94777100896158417</v>
      </c>
      <c r="F1206" t="str">
        <f t="shared" si="18"/>
        <v>A2</v>
      </c>
    </row>
    <row r="1207" spans="1:6" x14ac:dyDescent="0.2">
      <c r="A1207">
        <v>308848</v>
      </c>
      <c r="B1207" t="s">
        <v>5</v>
      </c>
      <c r="C1207">
        <v>45.75</v>
      </c>
      <c r="D1207">
        <v>0</v>
      </c>
      <c r="E1207">
        <v>0.65972265800635121</v>
      </c>
      <c r="F1207" t="str">
        <f t="shared" si="18"/>
        <v>A2</v>
      </c>
    </row>
    <row r="1208" spans="1:6" x14ac:dyDescent="0.2">
      <c r="A1208">
        <v>998544</v>
      </c>
      <c r="B1208" t="s">
        <v>5</v>
      </c>
      <c r="C1208">
        <v>47.13</v>
      </c>
      <c r="D1208">
        <v>0</v>
      </c>
      <c r="E1208">
        <v>0.3590967872676788</v>
      </c>
      <c r="F1208" t="str">
        <f t="shared" si="18"/>
        <v>A1</v>
      </c>
    </row>
    <row r="1209" spans="1:6" x14ac:dyDescent="0.2">
      <c r="A1209">
        <v>529134</v>
      </c>
      <c r="B1209" t="s">
        <v>5</v>
      </c>
      <c r="C1209">
        <v>44.58</v>
      </c>
      <c r="D1209">
        <v>0</v>
      </c>
      <c r="E1209">
        <v>0.58859528590990351</v>
      </c>
      <c r="F1209" t="str">
        <f t="shared" si="18"/>
        <v>A2</v>
      </c>
    </row>
    <row r="1210" spans="1:6" x14ac:dyDescent="0.2">
      <c r="A1210">
        <v>277227</v>
      </c>
      <c r="B1210" t="s">
        <v>5</v>
      </c>
      <c r="C1210">
        <v>46.92</v>
      </c>
      <c r="D1210">
        <v>0</v>
      </c>
      <c r="E1210">
        <v>6.5821764043774156E-2</v>
      </c>
      <c r="F1210" t="str">
        <f t="shared" si="18"/>
        <v>A1</v>
      </c>
    </row>
    <row r="1211" spans="1:6" x14ac:dyDescent="0.2">
      <c r="A1211">
        <v>703004</v>
      </c>
      <c r="B1211" t="s">
        <v>5</v>
      </c>
      <c r="C1211">
        <v>45.98</v>
      </c>
      <c r="D1211">
        <v>0</v>
      </c>
      <c r="E1211">
        <v>0.26201685665099939</v>
      </c>
      <c r="F1211" t="str">
        <f t="shared" si="18"/>
        <v>A1</v>
      </c>
    </row>
    <row r="1212" spans="1:6" x14ac:dyDescent="0.2">
      <c r="A1212">
        <v>796943</v>
      </c>
      <c r="B1212" t="s">
        <v>5</v>
      </c>
      <c r="C1212">
        <v>43.26</v>
      </c>
      <c r="D1212">
        <v>0</v>
      </c>
      <c r="E1212">
        <v>0.53210761071345303</v>
      </c>
      <c r="F1212" t="str">
        <f t="shared" si="18"/>
        <v>A2</v>
      </c>
    </row>
    <row r="1213" spans="1:6" x14ac:dyDescent="0.2">
      <c r="A1213">
        <v>435310</v>
      </c>
      <c r="B1213" t="s">
        <v>5</v>
      </c>
      <c r="C1213">
        <v>46.34</v>
      </c>
      <c r="D1213">
        <v>0</v>
      </c>
      <c r="E1213">
        <v>7.1321052465823875E-2</v>
      </c>
      <c r="F1213" t="str">
        <f t="shared" si="18"/>
        <v>A1</v>
      </c>
    </row>
    <row r="1214" spans="1:6" x14ac:dyDescent="0.2">
      <c r="A1214">
        <v>475261</v>
      </c>
      <c r="B1214" t="s">
        <v>5</v>
      </c>
      <c r="C1214">
        <v>46.53</v>
      </c>
      <c r="D1214">
        <v>0</v>
      </c>
      <c r="E1214">
        <v>0.68001740304861791</v>
      </c>
      <c r="F1214" t="str">
        <f t="shared" si="18"/>
        <v>A2</v>
      </c>
    </row>
    <row r="1215" spans="1:6" x14ac:dyDescent="0.2">
      <c r="A1215">
        <v>433812</v>
      </c>
      <c r="B1215" t="s">
        <v>5</v>
      </c>
      <c r="C1215">
        <v>49.77</v>
      </c>
      <c r="D1215">
        <v>0</v>
      </c>
      <c r="E1215">
        <v>0.16731853208757774</v>
      </c>
      <c r="F1215" t="str">
        <f t="shared" si="18"/>
        <v>A1</v>
      </c>
    </row>
    <row r="1216" spans="1:6" x14ac:dyDescent="0.2">
      <c r="A1216">
        <v>722003</v>
      </c>
      <c r="B1216" t="s">
        <v>5</v>
      </c>
      <c r="C1216">
        <v>48.84</v>
      </c>
      <c r="D1216">
        <v>0</v>
      </c>
      <c r="E1216">
        <v>0.63723148738710145</v>
      </c>
      <c r="F1216" t="str">
        <f t="shared" si="18"/>
        <v>A2</v>
      </c>
    </row>
    <row r="1217" spans="1:6" x14ac:dyDescent="0.2">
      <c r="A1217">
        <v>777279</v>
      </c>
      <c r="B1217" t="s">
        <v>5</v>
      </c>
      <c r="C1217">
        <v>45.68</v>
      </c>
      <c r="D1217">
        <v>0</v>
      </c>
      <c r="E1217">
        <v>0.40569992643757347</v>
      </c>
      <c r="F1217" t="str">
        <f t="shared" si="18"/>
        <v>A1</v>
      </c>
    </row>
    <row r="1218" spans="1:6" x14ac:dyDescent="0.2">
      <c r="A1218">
        <v>256522</v>
      </c>
      <c r="B1218" t="s">
        <v>5</v>
      </c>
      <c r="C1218">
        <v>46.79</v>
      </c>
      <c r="D1218">
        <v>0</v>
      </c>
      <c r="E1218">
        <v>0.88188053244591191</v>
      </c>
      <c r="F1218" t="str">
        <f t="shared" si="18"/>
        <v>A2</v>
      </c>
    </row>
    <row r="1219" spans="1:6" x14ac:dyDescent="0.2">
      <c r="A1219">
        <v>703261</v>
      </c>
      <c r="B1219" t="s">
        <v>5</v>
      </c>
      <c r="C1219">
        <v>46.39</v>
      </c>
      <c r="D1219">
        <v>0</v>
      </c>
      <c r="E1219">
        <v>0.2382950086834319</v>
      </c>
      <c r="F1219" t="str">
        <f t="shared" ref="F1219:F1282" si="19">IF(AND(E1219&lt;0.5,B1219="control"),"A1",IF(AND(E1219&gt;0.5,B1219="control"),"A2","treatment"))</f>
        <v>A1</v>
      </c>
    </row>
    <row r="1220" spans="1:6" x14ac:dyDescent="0.2">
      <c r="A1220">
        <v>573952</v>
      </c>
      <c r="B1220" t="s">
        <v>5</v>
      </c>
      <c r="C1220">
        <v>42.38</v>
      </c>
      <c r="D1220">
        <v>0</v>
      </c>
      <c r="E1220">
        <v>0.10091307872120514</v>
      </c>
      <c r="F1220" t="str">
        <f t="shared" si="19"/>
        <v>A1</v>
      </c>
    </row>
    <row r="1221" spans="1:6" x14ac:dyDescent="0.2">
      <c r="A1221">
        <v>729054</v>
      </c>
      <c r="B1221" t="s">
        <v>5</v>
      </c>
      <c r="C1221">
        <v>47.12</v>
      </c>
      <c r="D1221">
        <v>0</v>
      </c>
      <c r="E1221">
        <v>5.3865318150395192E-2</v>
      </c>
      <c r="F1221" t="str">
        <f t="shared" si="19"/>
        <v>A1</v>
      </c>
    </row>
    <row r="1222" spans="1:6" x14ac:dyDescent="0.2">
      <c r="A1222">
        <v>435289</v>
      </c>
      <c r="B1222" t="s">
        <v>5</v>
      </c>
      <c r="C1222">
        <v>44.89</v>
      </c>
      <c r="D1222">
        <v>0</v>
      </c>
      <c r="E1222">
        <v>0.40999919023213727</v>
      </c>
      <c r="F1222" t="str">
        <f t="shared" si="19"/>
        <v>A1</v>
      </c>
    </row>
    <row r="1223" spans="1:6" x14ac:dyDescent="0.2">
      <c r="A1223">
        <v>812528</v>
      </c>
      <c r="B1223" t="s">
        <v>5</v>
      </c>
      <c r="C1223">
        <v>45.36</v>
      </c>
      <c r="D1223">
        <v>0</v>
      </c>
      <c r="E1223">
        <v>0.78449824608306251</v>
      </c>
      <c r="F1223" t="str">
        <f t="shared" si="19"/>
        <v>A2</v>
      </c>
    </row>
    <row r="1224" spans="1:6" x14ac:dyDescent="0.2">
      <c r="A1224">
        <v>728131</v>
      </c>
      <c r="B1224" t="s">
        <v>5</v>
      </c>
      <c r="C1224">
        <v>48.77</v>
      </c>
      <c r="D1224">
        <v>0</v>
      </c>
      <c r="E1224">
        <v>0.68075094549766835</v>
      </c>
      <c r="F1224" t="str">
        <f t="shared" si="19"/>
        <v>A2</v>
      </c>
    </row>
    <row r="1225" spans="1:6" x14ac:dyDescent="0.2">
      <c r="A1225">
        <v>709523</v>
      </c>
      <c r="B1225" t="s">
        <v>5</v>
      </c>
      <c r="C1225">
        <v>43.9</v>
      </c>
      <c r="D1225">
        <v>0</v>
      </c>
      <c r="E1225">
        <v>3.5364093354415593E-2</v>
      </c>
      <c r="F1225" t="str">
        <f t="shared" si="19"/>
        <v>A1</v>
      </c>
    </row>
    <row r="1226" spans="1:6" x14ac:dyDescent="0.2">
      <c r="A1226">
        <v>964267</v>
      </c>
      <c r="B1226" t="s">
        <v>5</v>
      </c>
      <c r="C1226">
        <v>47.88</v>
      </c>
      <c r="D1226">
        <v>0</v>
      </c>
      <c r="E1226">
        <v>0.78977494778599122</v>
      </c>
      <c r="F1226" t="str">
        <f t="shared" si="19"/>
        <v>A2</v>
      </c>
    </row>
    <row r="1227" spans="1:6" x14ac:dyDescent="0.2">
      <c r="A1227">
        <v>754497</v>
      </c>
      <c r="B1227" t="s">
        <v>5</v>
      </c>
      <c r="C1227">
        <v>41.94</v>
      </c>
      <c r="D1227">
        <v>0</v>
      </c>
      <c r="E1227">
        <v>0.80745624101105529</v>
      </c>
      <c r="F1227" t="str">
        <f t="shared" si="19"/>
        <v>A2</v>
      </c>
    </row>
    <row r="1228" spans="1:6" x14ac:dyDescent="0.2">
      <c r="A1228">
        <v>564463</v>
      </c>
      <c r="B1228" t="s">
        <v>5</v>
      </c>
      <c r="C1228">
        <v>45.78</v>
      </c>
      <c r="D1228">
        <v>0</v>
      </c>
      <c r="E1228">
        <v>0.55501057996036185</v>
      </c>
      <c r="F1228" t="str">
        <f t="shared" si="19"/>
        <v>A2</v>
      </c>
    </row>
    <row r="1229" spans="1:6" x14ac:dyDescent="0.2">
      <c r="A1229">
        <v>116751</v>
      </c>
      <c r="B1229" t="s">
        <v>5</v>
      </c>
      <c r="C1229">
        <v>43.96</v>
      </c>
      <c r="D1229">
        <v>0</v>
      </c>
      <c r="E1229">
        <v>5.841932115253734E-2</v>
      </c>
      <c r="F1229" t="str">
        <f t="shared" si="19"/>
        <v>A1</v>
      </c>
    </row>
    <row r="1230" spans="1:6" x14ac:dyDescent="0.2">
      <c r="A1230">
        <v>596096</v>
      </c>
      <c r="B1230" t="s">
        <v>5</v>
      </c>
      <c r="C1230">
        <v>49.01</v>
      </c>
      <c r="D1230">
        <v>0</v>
      </c>
      <c r="E1230">
        <v>0.5022870802106707</v>
      </c>
      <c r="F1230" t="str">
        <f t="shared" si="19"/>
        <v>A2</v>
      </c>
    </row>
    <row r="1231" spans="1:6" x14ac:dyDescent="0.2">
      <c r="A1231">
        <v>838384</v>
      </c>
      <c r="B1231" t="s">
        <v>5</v>
      </c>
      <c r="C1231">
        <v>45.19</v>
      </c>
      <c r="D1231">
        <v>0</v>
      </c>
      <c r="E1231">
        <v>0.7322978080280973</v>
      </c>
      <c r="F1231" t="str">
        <f t="shared" si="19"/>
        <v>A2</v>
      </c>
    </row>
    <row r="1232" spans="1:6" x14ac:dyDescent="0.2">
      <c r="A1232">
        <v>250441</v>
      </c>
      <c r="B1232" t="s">
        <v>5</v>
      </c>
      <c r="C1232">
        <v>44.11</v>
      </c>
      <c r="D1232">
        <v>0</v>
      </c>
      <c r="E1232">
        <v>0.48542667477622981</v>
      </c>
      <c r="F1232" t="str">
        <f t="shared" si="19"/>
        <v>A1</v>
      </c>
    </row>
    <row r="1233" spans="1:6" x14ac:dyDescent="0.2">
      <c r="A1233">
        <v>699128</v>
      </c>
      <c r="B1233" t="s">
        <v>5</v>
      </c>
      <c r="C1233">
        <v>44.45</v>
      </c>
      <c r="D1233">
        <v>0</v>
      </c>
      <c r="E1233">
        <v>0.20411814002949558</v>
      </c>
      <c r="F1233" t="str">
        <f t="shared" si="19"/>
        <v>A1</v>
      </c>
    </row>
    <row r="1234" spans="1:6" x14ac:dyDescent="0.2">
      <c r="A1234">
        <v>380676</v>
      </c>
      <c r="B1234" t="s">
        <v>5</v>
      </c>
      <c r="C1234">
        <v>42.66</v>
      </c>
      <c r="D1234">
        <v>0</v>
      </c>
      <c r="E1234">
        <v>0.10587288090898606</v>
      </c>
      <c r="F1234" t="str">
        <f t="shared" si="19"/>
        <v>A1</v>
      </c>
    </row>
    <row r="1235" spans="1:6" x14ac:dyDescent="0.2">
      <c r="A1235">
        <v>261017</v>
      </c>
      <c r="B1235" t="s">
        <v>5</v>
      </c>
      <c r="C1235">
        <v>50.36</v>
      </c>
      <c r="D1235">
        <v>0</v>
      </c>
      <c r="E1235">
        <v>0.17672362787185114</v>
      </c>
      <c r="F1235" t="str">
        <f t="shared" si="19"/>
        <v>A1</v>
      </c>
    </row>
    <row r="1236" spans="1:6" x14ac:dyDescent="0.2">
      <c r="A1236">
        <v>343005</v>
      </c>
      <c r="B1236" t="s">
        <v>5</v>
      </c>
      <c r="C1236">
        <v>50.31</v>
      </c>
      <c r="D1236">
        <v>0</v>
      </c>
      <c r="E1236">
        <v>0.48007327890404339</v>
      </c>
      <c r="F1236" t="str">
        <f t="shared" si="19"/>
        <v>A1</v>
      </c>
    </row>
    <row r="1237" spans="1:6" x14ac:dyDescent="0.2">
      <c r="A1237">
        <v>409547</v>
      </c>
      <c r="B1237" t="s">
        <v>5</v>
      </c>
      <c r="C1237">
        <v>47.25</v>
      </c>
      <c r="D1237">
        <v>0</v>
      </c>
      <c r="E1237">
        <v>0.62041627232183372</v>
      </c>
      <c r="F1237" t="str">
        <f t="shared" si="19"/>
        <v>A2</v>
      </c>
    </row>
    <row r="1238" spans="1:6" x14ac:dyDescent="0.2">
      <c r="A1238">
        <v>335127</v>
      </c>
      <c r="B1238" t="s">
        <v>5</v>
      </c>
      <c r="C1238">
        <v>51.45</v>
      </c>
      <c r="D1238">
        <v>0</v>
      </c>
      <c r="E1238">
        <v>0.77728479592247823</v>
      </c>
      <c r="F1238" t="str">
        <f t="shared" si="19"/>
        <v>A2</v>
      </c>
    </row>
    <row r="1239" spans="1:6" x14ac:dyDescent="0.2">
      <c r="A1239">
        <v>482252</v>
      </c>
      <c r="B1239" t="s">
        <v>5</v>
      </c>
      <c r="C1239">
        <v>46.91</v>
      </c>
      <c r="D1239">
        <v>0</v>
      </c>
      <c r="E1239">
        <v>3.1020751699280313E-2</v>
      </c>
      <c r="F1239" t="str">
        <f t="shared" si="19"/>
        <v>A1</v>
      </c>
    </row>
    <row r="1240" spans="1:6" x14ac:dyDescent="0.2">
      <c r="A1240">
        <v>721083</v>
      </c>
      <c r="B1240" t="s">
        <v>5</v>
      </c>
      <c r="C1240">
        <v>46.41</v>
      </c>
      <c r="D1240">
        <v>0</v>
      </c>
      <c r="E1240">
        <v>0.99843569927538012</v>
      </c>
      <c r="F1240" t="str">
        <f t="shared" si="19"/>
        <v>A2</v>
      </c>
    </row>
    <row r="1241" spans="1:6" x14ac:dyDescent="0.2">
      <c r="A1241">
        <v>313195</v>
      </c>
      <c r="B1241" t="s">
        <v>5</v>
      </c>
      <c r="C1241">
        <v>45.54</v>
      </c>
      <c r="D1241">
        <v>0</v>
      </c>
      <c r="E1241">
        <v>0.49072513031879939</v>
      </c>
      <c r="F1241" t="str">
        <f t="shared" si="19"/>
        <v>A1</v>
      </c>
    </row>
    <row r="1242" spans="1:6" x14ac:dyDescent="0.2">
      <c r="A1242">
        <v>707393</v>
      </c>
      <c r="B1242" t="s">
        <v>5</v>
      </c>
      <c r="C1242">
        <v>47.58</v>
      </c>
      <c r="D1242">
        <v>0</v>
      </c>
      <c r="E1242">
        <v>0.37548283549596329</v>
      </c>
      <c r="F1242" t="str">
        <f t="shared" si="19"/>
        <v>A1</v>
      </c>
    </row>
    <row r="1243" spans="1:6" x14ac:dyDescent="0.2">
      <c r="A1243">
        <v>525650</v>
      </c>
      <c r="B1243" t="s">
        <v>5</v>
      </c>
      <c r="C1243">
        <v>46.83</v>
      </c>
      <c r="D1243">
        <v>0</v>
      </c>
      <c r="E1243">
        <v>0.77675596140160319</v>
      </c>
      <c r="F1243" t="str">
        <f t="shared" si="19"/>
        <v>A2</v>
      </c>
    </row>
    <row r="1244" spans="1:6" x14ac:dyDescent="0.2">
      <c r="A1244">
        <v>274381</v>
      </c>
      <c r="B1244" t="s">
        <v>5</v>
      </c>
      <c r="C1244">
        <v>42.04</v>
      </c>
      <c r="D1244">
        <v>0</v>
      </c>
      <c r="E1244">
        <v>0.19102414689653979</v>
      </c>
      <c r="F1244" t="str">
        <f t="shared" si="19"/>
        <v>A1</v>
      </c>
    </row>
    <row r="1245" spans="1:6" x14ac:dyDescent="0.2">
      <c r="A1245">
        <v>501449</v>
      </c>
      <c r="B1245" t="s">
        <v>5</v>
      </c>
      <c r="C1245">
        <v>42.23</v>
      </c>
      <c r="D1245">
        <v>0</v>
      </c>
      <c r="E1245">
        <v>8.8379981397648244E-3</v>
      </c>
      <c r="F1245" t="str">
        <f t="shared" si="19"/>
        <v>A1</v>
      </c>
    </row>
    <row r="1246" spans="1:6" x14ac:dyDescent="0.2">
      <c r="A1246">
        <v>257411</v>
      </c>
      <c r="B1246" t="s">
        <v>5</v>
      </c>
      <c r="C1246">
        <v>47.57</v>
      </c>
      <c r="D1246">
        <v>0</v>
      </c>
      <c r="E1246">
        <v>1.3500733970730927E-2</v>
      </c>
      <c r="F1246" t="str">
        <f t="shared" si="19"/>
        <v>A1</v>
      </c>
    </row>
    <row r="1247" spans="1:6" x14ac:dyDescent="0.2">
      <c r="A1247">
        <v>692500</v>
      </c>
      <c r="B1247" t="s">
        <v>5</v>
      </c>
      <c r="C1247">
        <v>47.33</v>
      </c>
      <c r="D1247">
        <v>0</v>
      </c>
      <c r="E1247">
        <v>0.34867244109720796</v>
      </c>
      <c r="F1247" t="str">
        <f t="shared" si="19"/>
        <v>A1</v>
      </c>
    </row>
    <row r="1248" spans="1:6" x14ac:dyDescent="0.2">
      <c r="A1248">
        <v>572237</v>
      </c>
      <c r="B1248" t="s">
        <v>5</v>
      </c>
      <c r="C1248">
        <v>46.51</v>
      </c>
      <c r="D1248">
        <v>0</v>
      </c>
      <c r="E1248">
        <v>0.36969283308205114</v>
      </c>
      <c r="F1248" t="str">
        <f t="shared" si="19"/>
        <v>A1</v>
      </c>
    </row>
    <row r="1249" spans="1:6" x14ac:dyDescent="0.2">
      <c r="A1249">
        <v>438072</v>
      </c>
      <c r="B1249" t="s">
        <v>5</v>
      </c>
      <c r="C1249">
        <v>44.81</v>
      </c>
      <c r="D1249">
        <v>0</v>
      </c>
      <c r="E1249">
        <v>0.98194550734209818</v>
      </c>
      <c r="F1249" t="str">
        <f t="shared" si="19"/>
        <v>A2</v>
      </c>
    </row>
    <row r="1250" spans="1:6" x14ac:dyDescent="0.2">
      <c r="A1250">
        <v>121637</v>
      </c>
      <c r="B1250" t="s">
        <v>5</v>
      </c>
      <c r="C1250">
        <v>40.26</v>
      </c>
      <c r="D1250">
        <v>0</v>
      </c>
      <c r="E1250">
        <v>0.41827183194578454</v>
      </c>
      <c r="F1250" t="str">
        <f t="shared" si="19"/>
        <v>A1</v>
      </c>
    </row>
    <row r="1251" spans="1:6" x14ac:dyDescent="0.2">
      <c r="A1251">
        <v>297046</v>
      </c>
      <c r="B1251" t="s">
        <v>5</v>
      </c>
      <c r="C1251">
        <v>45.96</v>
      </c>
      <c r="D1251">
        <v>0</v>
      </c>
      <c r="E1251">
        <v>0.95182917150631718</v>
      </c>
      <c r="F1251" t="str">
        <f t="shared" si="19"/>
        <v>A2</v>
      </c>
    </row>
    <row r="1252" spans="1:6" x14ac:dyDescent="0.2">
      <c r="A1252">
        <v>153762</v>
      </c>
      <c r="B1252" t="s">
        <v>5</v>
      </c>
      <c r="C1252">
        <v>44.71</v>
      </c>
      <c r="D1252">
        <v>0</v>
      </c>
      <c r="E1252">
        <v>0.55235015335645088</v>
      </c>
      <c r="F1252" t="str">
        <f t="shared" si="19"/>
        <v>A2</v>
      </c>
    </row>
    <row r="1253" spans="1:6" x14ac:dyDescent="0.2">
      <c r="A1253">
        <v>932454</v>
      </c>
      <c r="B1253" t="s">
        <v>5</v>
      </c>
      <c r="C1253">
        <v>42.05</v>
      </c>
      <c r="D1253">
        <v>0</v>
      </c>
      <c r="E1253">
        <v>0.47190588124499888</v>
      </c>
      <c r="F1253" t="str">
        <f t="shared" si="19"/>
        <v>A1</v>
      </c>
    </row>
    <row r="1254" spans="1:6" x14ac:dyDescent="0.2">
      <c r="A1254">
        <v>582759</v>
      </c>
      <c r="B1254" t="s">
        <v>5</v>
      </c>
      <c r="C1254">
        <v>42.7</v>
      </c>
      <c r="D1254">
        <v>0</v>
      </c>
      <c r="E1254">
        <v>0.99442474828234317</v>
      </c>
      <c r="F1254" t="str">
        <f t="shared" si="19"/>
        <v>A2</v>
      </c>
    </row>
    <row r="1255" spans="1:6" x14ac:dyDescent="0.2">
      <c r="A1255">
        <v>640508</v>
      </c>
      <c r="B1255" t="s">
        <v>5</v>
      </c>
      <c r="C1255">
        <v>47.06</v>
      </c>
      <c r="D1255">
        <v>0</v>
      </c>
      <c r="E1255">
        <v>0.67106847365118705</v>
      </c>
      <c r="F1255" t="str">
        <f t="shared" si="19"/>
        <v>A2</v>
      </c>
    </row>
    <row r="1256" spans="1:6" x14ac:dyDescent="0.2">
      <c r="A1256">
        <v>963833</v>
      </c>
      <c r="B1256" t="s">
        <v>5</v>
      </c>
      <c r="C1256">
        <v>47.61</v>
      </c>
      <c r="D1256">
        <v>0</v>
      </c>
      <c r="E1256">
        <v>8.9399016236476836E-2</v>
      </c>
      <c r="F1256" t="str">
        <f t="shared" si="19"/>
        <v>A1</v>
      </c>
    </row>
    <row r="1257" spans="1:6" x14ac:dyDescent="0.2">
      <c r="A1257">
        <v>153440</v>
      </c>
      <c r="B1257" t="s">
        <v>5</v>
      </c>
      <c r="C1257">
        <v>43.65</v>
      </c>
      <c r="D1257">
        <v>0</v>
      </c>
      <c r="E1257">
        <v>0.12535566729680847</v>
      </c>
      <c r="F1257" t="str">
        <f t="shared" si="19"/>
        <v>A1</v>
      </c>
    </row>
    <row r="1258" spans="1:6" x14ac:dyDescent="0.2">
      <c r="A1258">
        <v>923098</v>
      </c>
      <c r="B1258" t="s">
        <v>5</v>
      </c>
      <c r="C1258">
        <v>48.61</v>
      </c>
      <c r="D1258">
        <v>0</v>
      </c>
      <c r="E1258">
        <v>0.73130538414294022</v>
      </c>
      <c r="F1258" t="str">
        <f t="shared" si="19"/>
        <v>A2</v>
      </c>
    </row>
    <row r="1259" spans="1:6" x14ac:dyDescent="0.2">
      <c r="A1259">
        <v>571919</v>
      </c>
      <c r="B1259" t="s">
        <v>5</v>
      </c>
      <c r="C1259">
        <v>48.95</v>
      </c>
      <c r="D1259">
        <v>0</v>
      </c>
      <c r="E1259">
        <v>0.22262567071920125</v>
      </c>
      <c r="F1259" t="str">
        <f t="shared" si="19"/>
        <v>A1</v>
      </c>
    </row>
    <row r="1260" spans="1:6" x14ac:dyDescent="0.2">
      <c r="A1260">
        <v>464340</v>
      </c>
      <c r="B1260" t="s">
        <v>5</v>
      </c>
      <c r="C1260">
        <v>48.73</v>
      </c>
      <c r="D1260">
        <v>0</v>
      </c>
      <c r="E1260">
        <v>0.58575683736421502</v>
      </c>
      <c r="F1260" t="str">
        <f t="shared" si="19"/>
        <v>A2</v>
      </c>
    </row>
    <row r="1261" spans="1:6" x14ac:dyDescent="0.2">
      <c r="A1261">
        <v>293984</v>
      </c>
      <c r="B1261" t="s">
        <v>5</v>
      </c>
      <c r="C1261">
        <v>46.41</v>
      </c>
      <c r="D1261">
        <v>0</v>
      </c>
      <c r="E1261">
        <v>0.52145557675456211</v>
      </c>
      <c r="F1261" t="str">
        <f t="shared" si="19"/>
        <v>A2</v>
      </c>
    </row>
    <row r="1262" spans="1:6" x14ac:dyDescent="0.2">
      <c r="A1262">
        <v>612438</v>
      </c>
      <c r="B1262" t="s">
        <v>5</v>
      </c>
      <c r="C1262">
        <v>47.92</v>
      </c>
      <c r="D1262">
        <v>0</v>
      </c>
      <c r="E1262">
        <v>0.33060068912089535</v>
      </c>
      <c r="F1262" t="str">
        <f t="shared" si="19"/>
        <v>A1</v>
      </c>
    </row>
    <row r="1263" spans="1:6" x14ac:dyDescent="0.2">
      <c r="A1263">
        <v>162152</v>
      </c>
      <c r="B1263" t="s">
        <v>5</v>
      </c>
      <c r="C1263">
        <v>50.15</v>
      </c>
      <c r="D1263">
        <v>0</v>
      </c>
      <c r="E1263">
        <v>0.25706103302817329</v>
      </c>
      <c r="F1263" t="str">
        <f t="shared" si="19"/>
        <v>A1</v>
      </c>
    </row>
    <row r="1264" spans="1:6" x14ac:dyDescent="0.2">
      <c r="A1264">
        <v>704653</v>
      </c>
      <c r="B1264" t="s">
        <v>5</v>
      </c>
      <c r="C1264">
        <v>48.49</v>
      </c>
      <c r="D1264">
        <v>0</v>
      </c>
      <c r="E1264">
        <v>0.24309446632025289</v>
      </c>
      <c r="F1264" t="str">
        <f t="shared" si="19"/>
        <v>A1</v>
      </c>
    </row>
    <row r="1265" spans="1:6" x14ac:dyDescent="0.2">
      <c r="A1265">
        <v>646684</v>
      </c>
      <c r="B1265" t="s">
        <v>5</v>
      </c>
      <c r="C1265">
        <v>45.6</v>
      </c>
      <c r="D1265">
        <v>0</v>
      </c>
      <c r="E1265">
        <v>0.86330992958557706</v>
      </c>
      <c r="F1265" t="str">
        <f t="shared" si="19"/>
        <v>A2</v>
      </c>
    </row>
    <row r="1266" spans="1:6" x14ac:dyDescent="0.2">
      <c r="A1266">
        <v>847729</v>
      </c>
      <c r="B1266" t="s">
        <v>5</v>
      </c>
      <c r="C1266">
        <v>43.74</v>
      </c>
      <c r="D1266">
        <v>0</v>
      </c>
      <c r="E1266">
        <v>0.35394803549864906</v>
      </c>
      <c r="F1266" t="str">
        <f t="shared" si="19"/>
        <v>A1</v>
      </c>
    </row>
    <row r="1267" spans="1:6" x14ac:dyDescent="0.2">
      <c r="A1267">
        <v>381293</v>
      </c>
      <c r="B1267" t="s">
        <v>5</v>
      </c>
      <c r="C1267">
        <v>47.22</v>
      </c>
      <c r="D1267">
        <v>0</v>
      </c>
      <c r="E1267">
        <v>0.48517567676506834</v>
      </c>
      <c r="F1267" t="str">
        <f t="shared" si="19"/>
        <v>A1</v>
      </c>
    </row>
    <row r="1268" spans="1:6" x14ac:dyDescent="0.2">
      <c r="A1268">
        <v>198420</v>
      </c>
      <c r="B1268" t="s">
        <v>5</v>
      </c>
      <c r="C1268">
        <v>46.79</v>
      </c>
      <c r="D1268">
        <v>0</v>
      </c>
      <c r="E1268">
        <v>0.82274877710257455</v>
      </c>
      <c r="F1268" t="str">
        <f t="shared" si="19"/>
        <v>A2</v>
      </c>
    </row>
    <row r="1269" spans="1:6" x14ac:dyDescent="0.2">
      <c r="A1269">
        <v>148691</v>
      </c>
      <c r="B1269" t="s">
        <v>5</v>
      </c>
      <c r="C1269">
        <v>48.69</v>
      </c>
      <c r="D1269">
        <v>0</v>
      </c>
      <c r="E1269">
        <v>0.98550631795585453</v>
      </c>
      <c r="F1269" t="str">
        <f t="shared" si="19"/>
        <v>A2</v>
      </c>
    </row>
    <row r="1270" spans="1:6" x14ac:dyDescent="0.2">
      <c r="A1270">
        <v>190544</v>
      </c>
      <c r="B1270" t="s">
        <v>5</v>
      </c>
      <c r="C1270">
        <v>45.71</v>
      </c>
      <c r="D1270">
        <v>0</v>
      </c>
      <c r="E1270">
        <v>0.60320972631012659</v>
      </c>
      <c r="F1270" t="str">
        <f t="shared" si="19"/>
        <v>A2</v>
      </c>
    </row>
    <row r="1271" spans="1:6" x14ac:dyDescent="0.2">
      <c r="A1271">
        <v>983598</v>
      </c>
      <c r="B1271" t="s">
        <v>5</v>
      </c>
      <c r="C1271">
        <v>47.07</v>
      </c>
      <c r="D1271">
        <v>0</v>
      </c>
      <c r="E1271">
        <v>0.84194968573961149</v>
      </c>
      <c r="F1271" t="str">
        <f t="shared" si="19"/>
        <v>A2</v>
      </c>
    </row>
    <row r="1272" spans="1:6" x14ac:dyDescent="0.2">
      <c r="A1272">
        <v>470007</v>
      </c>
      <c r="B1272" t="s">
        <v>5</v>
      </c>
      <c r="C1272">
        <v>45.58</v>
      </c>
      <c r="D1272">
        <v>0</v>
      </c>
      <c r="E1272">
        <v>0.11342944496851814</v>
      </c>
      <c r="F1272" t="str">
        <f t="shared" si="19"/>
        <v>A1</v>
      </c>
    </row>
    <row r="1273" spans="1:6" x14ac:dyDescent="0.2">
      <c r="A1273">
        <v>150231</v>
      </c>
      <c r="B1273" t="s">
        <v>5</v>
      </c>
      <c r="C1273">
        <v>50.66</v>
      </c>
      <c r="D1273">
        <v>0</v>
      </c>
      <c r="E1273">
        <v>6.2137853993357139E-2</v>
      </c>
      <c r="F1273" t="str">
        <f t="shared" si="19"/>
        <v>A1</v>
      </c>
    </row>
    <row r="1274" spans="1:6" x14ac:dyDescent="0.2">
      <c r="A1274">
        <v>446897</v>
      </c>
      <c r="B1274" t="s">
        <v>5</v>
      </c>
      <c r="C1274">
        <v>45.8</v>
      </c>
      <c r="D1274">
        <v>0</v>
      </c>
      <c r="E1274">
        <v>0.73697596777396812</v>
      </c>
      <c r="F1274" t="str">
        <f t="shared" si="19"/>
        <v>A2</v>
      </c>
    </row>
    <row r="1275" spans="1:6" x14ac:dyDescent="0.2">
      <c r="A1275">
        <v>983338</v>
      </c>
      <c r="B1275" t="s">
        <v>5</v>
      </c>
      <c r="C1275">
        <v>44.83</v>
      </c>
      <c r="D1275">
        <v>0</v>
      </c>
      <c r="E1275">
        <v>0.27839482091682366</v>
      </c>
      <c r="F1275" t="str">
        <f t="shared" si="19"/>
        <v>A1</v>
      </c>
    </row>
    <row r="1276" spans="1:6" x14ac:dyDescent="0.2">
      <c r="A1276">
        <v>748548</v>
      </c>
      <c r="B1276" t="s">
        <v>5</v>
      </c>
      <c r="C1276">
        <v>45.57</v>
      </c>
      <c r="D1276">
        <v>0</v>
      </c>
      <c r="E1276">
        <v>0.56389315596876188</v>
      </c>
      <c r="F1276" t="str">
        <f t="shared" si="19"/>
        <v>A2</v>
      </c>
    </row>
    <row r="1277" spans="1:6" x14ac:dyDescent="0.2">
      <c r="A1277">
        <v>697754</v>
      </c>
      <c r="B1277" t="s">
        <v>5</v>
      </c>
      <c r="C1277">
        <v>45.48</v>
      </c>
      <c r="D1277">
        <v>0</v>
      </c>
      <c r="E1277">
        <v>0.17951349033839092</v>
      </c>
      <c r="F1277" t="str">
        <f t="shared" si="19"/>
        <v>A1</v>
      </c>
    </row>
    <row r="1278" spans="1:6" x14ac:dyDescent="0.2">
      <c r="A1278">
        <v>261666</v>
      </c>
      <c r="B1278" t="s">
        <v>5</v>
      </c>
      <c r="C1278">
        <v>47.25</v>
      </c>
      <c r="D1278">
        <v>0</v>
      </c>
      <c r="E1278">
        <v>0.3329078852889702</v>
      </c>
      <c r="F1278" t="str">
        <f t="shared" si="19"/>
        <v>A1</v>
      </c>
    </row>
    <row r="1279" spans="1:6" x14ac:dyDescent="0.2">
      <c r="A1279">
        <v>476202</v>
      </c>
      <c r="B1279" t="s">
        <v>5</v>
      </c>
      <c r="C1279">
        <v>46.92</v>
      </c>
      <c r="D1279">
        <v>0</v>
      </c>
      <c r="E1279">
        <v>0.97221840155953665</v>
      </c>
      <c r="F1279" t="str">
        <f t="shared" si="19"/>
        <v>A2</v>
      </c>
    </row>
    <row r="1280" spans="1:6" x14ac:dyDescent="0.2">
      <c r="A1280">
        <v>638777</v>
      </c>
      <c r="B1280" t="s">
        <v>5</v>
      </c>
      <c r="C1280">
        <v>40.18</v>
      </c>
      <c r="D1280">
        <v>0</v>
      </c>
      <c r="E1280">
        <v>0.58097015595998824</v>
      </c>
      <c r="F1280" t="str">
        <f t="shared" si="19"/>
        <v>A2</v>
      </c>
    </row>
    <row r="1281" spans="1:6" x14ac:dyDescent="0.2">
      <c r="A1281">
        <v>293614</v>
      </c>
      <c r="B1281" t="s">
        <v>5</v>
      </c>
      <c r="C1281">
        <v>46.35</v>
      </c>
      <c r="D1281">
        <v>0</v>
      </c>
      <c r="E1281">
        <v>3.2424269383979909E-2</v>
      </c>
      <c r="F1281" t="str">
        <f t="shared" si="19"/>
        <v>A1</v>
      </c>
    </row>
    <row r="1282" spans="1:6" x14ac:dyDescent="0.2">
      <c r="A1282">
        <v>597191</v>
      </c>
      <c r="B1282" t="s">
        <v>5</v>
      </c>
      <c r="C1282">
        <v>50.77</v>
      </c>
      <c r="D1282">
        <v>0</v>
      </c>
      <c r="E1282">
        <v>0.4946794505224329</v>
      </c>
      <c r="F1282" t="str">
        <f t="shared" si="19"/>
        <v>A1</v>
      </c>
    </row>
    <row r="1283" spans="1:6" x14ac:dyDescent="0.2">
      <c r="A1283">
        <v>781860</v>
      </c>
      <c r="B1283" t="s">
        <v>5</v>
      </c>
      <c r="C1283">
        <v>48.56</v>
      </c>
      <c r="D1283">
        <v>0</v>
      </c>
      <c r="E1283">
        <v>0.1058792014528408</v>
      </c>
      <c r="F1283" t="str">
        <f t="shared" ref="F1283:F1346" si="20">IF(AND(E1283&lt;0.5,B1283="control"),"A1",IF(AND(E1283&gt;0.5,B1283="control"),"A2","treatment"))</f>
        <v>A1</v>
      </c>
    </row>
    <row r="1284" spans="1:6" x14ac:dyDescent="0.2">
      <c r="A1284">
        <v>514861</v>
      </c>
      <c r="B1284" t="s">
        <v>5</v>
      </c>
      <c r="C1284">
        <v>44.06</v>
      </c>
      <c r="D1284">
        <v>0</v>
      </c>
      <c r="E1284">
        <v>0.85662093846287224</v>
      </c>
      <c r="F1284" t="str">
        <f t="shared" si="20"/>
        <v>A2</v>
      </c>
    </row>
    <row r="1285" spans="1:6" x14ac:dyDescent="0.2">
      <c r="A1285">
        <v>809543</v>
      </c>
      <c r="B1285" t="s">
        <v>5</v>
      </c>
      <c r="C1285">
        <v>46.59</v>
      </c>
      <c r="D1285">
        <v>0</v>
      </c>
      <c r="E1285">
        <v>0.73153722102275387</v>
      </c>
      <c r="F1285" t="str">
        <f t="shared" si="20"/>
        <v>A2</v>
      </c>
    </row>
    <row r="1286" spans="1:6" x14ac:dyDescent="0.2">
      <c r="A1286">
        <v>909508</v>
      </c>
      <c r="B1286" t="s">
        <v>5</v>
      </c>
      <c r="C1286">
        <v>46.34</v>
      </c>
      <c r="D1286">
        <v>0</v>
      </c>
      <c r="E1286">
        <v>0.29382220672722592</v>
      </c>
      <c r="F1286" t="str">
        <f t="shared" si="20"/>
        <v>A1</v>
      </c>
    </row>
    <row r="1287" spans="1:6" x14ac:dyDescent="0.2">
      <c r="A1287">
        <v>787517</v>
      </c>
      <c r="B1287" t="s">
        <v>5</v>
      </c>
      <c r="C1287">
        <v>46.45</v>
      </c>
      <c r="D1287">
        <v>0</v>
      </c>
      <c r="E1287">
        <v>0.52801665163637856</v>
      </c>
      <c r="F1287" t="str">
        <f t="shared" si="20"/>
        <v>A2</v>
      </c>
    </row>
    <row r="1288" spans="1:6" x14ac:dyDescent="0.2">
      <c r="A1288">
        <v>901415</v>
      </c>
      <c r="B1288" t="s">
        <v>5</v>
      </c>
      <c r="C1288">
        <v>44.05</v>
      </c>
      <c r="D1288">
        <v>0</v>
      </c>
      <c r="E1288">
        <v>0.75541396205860845</v>
      </c>
      <c r="F1288" t="str">
        <f t="shared" si="20"/>
        <v>A2</v>
      </c>
    </row>
    <row r="1289" spans="1:6" x14ac:dyDescent="0.2">
      <c r="A1289">
        <v>668575</v>
      </c>
      <c r="B1289" t="s">
        <v>5</v>
      </c>
      <c r="C1289">
        <v>46.98</v>
      </c>
      <c r="D1289">
        <v>0</v>
      </c>
      <c r="E1289">
        <v>0.2959341378414031</v>
      </c>
      <c r="F1289" t="str">
        <f t="shared" si="20"/>
        <v>A1</v>
      </c>
    </row>
    <row r="1290" spans="1:6" x14ac:dyDescent="0.2">
      <c r="A1290">
        <v>908890</v>
      </c>
      <c r="B1290" t="s">
        <v>5</v>
      </c>
      <c r="C1290">
        <v>44.15</v>
      </c>
      <c r="D1290">
        <v>0</v>
      </c>
      <c r="E1290">
        <v>1.9957173276868412E-2</v>
      </c>
      <c r="F1290" t="str">
        <f t="shared" si="20"/>
        <v>A1</v>
      </c>
    </row>
    <row r="1291" spans="1:6" x14ac:dyDescent="0.2">
      <c r="A1291">
        <v>127801</v>
      </c>
      <c r="B1291" t="s">
        <v>5</v>
      </c>
      <c r="C1291">
        <v>44.5</v>
      </c>
      <c r="D1291">
        <v>0</v>
      </c>
      <c r="E1291">
        <v>0.96267583968758463</v>
      </c>
      <c r="F1291" t="str">
        <f t="shared" si="20"/>
        <v>A2</v>
      </c>
    </row>
    <row r="1292" spans="1:6" x14ac:dyDescent="0.2">
      <c r="A1292">
        <v>114946</v>
      </c>
      <c r="B1292" t="s">
        <v>5</v>
      </c>
      <c r="C1292">
        <v>42.94</v>
      </c>
      <c r="D1292">
        <v>0</v>
      </c>
      <c r="E1292">
        <v>0.97749445005196034</v>
      </c>
      <c r="F1292" t="str">
        <f t="shared" si="20"/>
        <v>A2</v>
      </c>
    </row>
    <row r="1293" spans="1:6" x14ac:dyDescent="0.2">
      <c r="A1293">
        <v>427370</v>
      </c>
      <c r="B1293" t="s">
        <v>5</v>
      </c>
      <c r="C1293">
        <v>41.17</v>
      </c>
      <c r="D1293">
        <v>0</v>
      </c>
      <c r="E1293">
        <v>0.44939292307750189</v>
      </c>
      <c r="F1293" t="str">
        <f t="shared" si="20"/>
        <v>A1</v>
      </c>
    </row>
    <row r="1294" spans="1:6" x14ac:dyDescent="0.2">
      <c r="A1294">
        <v>959445</v>
      </c>
      <c r="B1294" t="s">
        <v>5</v>
      </c>
      <c r="C1294">
        <v>44.48</v>
      </c>
      <c r="D1294">
        <v>0</v>
      </c>
      <c r="E1294">
        <v>0.33411086394814793</v>
      </c>
      <c r="F1294" t="str">
        <f t="shared" si="20"/>
        <v>A1</v>
      </c>
    </row>
    <row r="1295" spans="1:6" x14ac:dyDescent="0.2">
      <c r="A1295">
        <v>686553</v>
      </c>
      <c r="B1295" t="s">
        <v>5</v>
      </c>
      <c r="C1295">
        <v>44.71</v>
      </c>
      <c r="D1295">
        <v>0</v>
      </c>
      <c r="E1295">
        <v>0.27999250003136256</v>
      </c>
      <c r="F1295" t="str">
        <f t="shared" si="20"/>
        <v>A1</v>
      </c>
    </row>
    <row r="1296" spans="1:6" x14ac:dyDescent="0.2">
      <c r="A1296">
        <v>649837</v>
      </c>
      <c r="B1296" t="s">
        <v>5</v>
      </c>
      <c r="C1296">
        <v>47.26</v>
      </c>
      <c r="D1296">
        <v>0</v>
      </c>
      <c r="E1296">
        <v>0.62746691482464378</v>
      </c>
      <c r="F1296" t="str">
        <f t="shared" si="20"/>
        <v>A2</v>
      </c>
    </row>
    <row r="1297" spans="1:6" x14ac:dyDescent="0.2">
      <c r="A1297">
        <v>596656</v>
      </c>
      <c r="B1297" t="s">
        <v>5</v>
      </c>
      <c r="C1297">
        <v>43.94</v>
      </c>
      <c r="D1297">
        <v>0</v>
      </c>
      <c r="E1297">
        <v>0.22070603198700844</v>
      </c>
      <c r="F1297" t="str">
        <f t="shared" si="20"/>
        <v>A1</v>
      </c>
    </row>
    <row r="1298" spans="1:6" x14ac:dyDescent="0.2">
      <c r="A1298">
        <v>428034</v>
      </c>
      <c r="B1298" t="s">
        <v>5</v>
      </c>
      <c r="C1298">
        <v>44.25</v>
      </c>
      <c r="D1298">
        <v>0</v>
      </c>
      <c r="E1298">
        <v>0.31620104683554062</v>
      </c>
      <c r="F1298" t="str">
        <f t="shared" si="20"/>
        <v>A1</v>
      </c>
    </row>
    <row r="1299" spans="1:6" x14ac:dyDescent="0.2">
      <c r="A1299">
        <v>814313</v>
      </c>
      <c r="B1299" t="s">
        <v>5</v>
      </c>
      <c r="C1299">
        <v>44.42</v>
      </c>
      <c r="D1299">
        <v>0</v>
      </c>
      <c r="E1299">
        <v>0.74966541646340756</v>
      </c>
      <c r="F1299" t="str">
        <f t="shared" si="20"/>
        <v>A2</v>
      </c>
    </row>
    <row r="1300" spans="1:6" x14ac:dyDescent="0.2">
      <c r="A1300">
        <v>206711</v>
      </c>
      <c r="B1300" t="s">
        <v>5</v>
      </c>
      <c r="C1300">
        <v>46.7</v>
      </c>
      <c r="D1300">
        <v>0</v>
      </c>
      <c r="E1300">
        <v>5.4853322284585948E-3</v>
      </c>
      <c r="F1300" t="str">
        <f t="shared" si="20"/>
        <v>A1</v>
      </c>
    </row>
    <row r="1301" spans="1:6" x14ac:dyDescent="0.2">
      <c r="A1301">
        <v>932594</v>
      </c>
      <c r="B1301" t="s">
        <v>5</v>
      </c>
      <c r="C1301">
        <v>43.05</v>
      </c>
      <c r="D1301">
        <v>0</v>
      </c>
      <c r="E1301">
        <v>0.32608504963673957</v>
      </c>
      <c r="F1301" t="str">
        <f t="shared" si="20"/>
        <v>A1</v>
      </c>
    </row>
    <row r="1302" spans="1:6" x14ac:dyDescent="0.2">
      <c r="A1302">
        <v>621835</v>
      </c>
      <c r="B1302" t="s">
        <v>5</v>
      </c>
      <c r="C1302">
        <v>46.08</v>
      </c>
      <c r="D1302">
        <v>0</v>
      </c>
      <c r="E1302">
        <v>0.22990312227978182</v>
      </c>
      <c r="F1302" t="str">
        <f t="shared" si="20"/>
        <v>A1</v>
      </c>
    </row>
    <row r="1303" spans="1:6" x14ac:dyDescent="0.2">
      <c r="A1303">
        <v>589924</v>
      </c>
      <c r="B1303" t="s">
        <v>5</v>
      </c>
      <c r="C1303">
        <v>45.81</v>
      </c>
      <c r="D1303">
        <v>0</v>
      </c>
      <c r="E1303">
        <v>0.12670559298789297</v>
      </c>
      <c r="F1303" t="str">
        <f t="shared" si="20"/>
        <v>A1</v>
      </c>
    </row>
    <row r="1304" spans="1:6" x14ac:dyDescent="0.2">
      <c r="A1304">
        <v>646559</v>
      </c>
      <c r="B1304" t="s">
        <v>5</v>
      </c>
      <c r="C1304">
        <v>47.05</v>
      </c>
      <c r="D1304">
        <v>0</v>
      </c>
      <c r="E1304">
        <v>0.83413151976394684</v>
      </c>
      <c r="F1304" t="str">
        <f t="shared" si="20"/>
        <v>A2</v>
      </c>
    </row>
    <row r="1305" spans="1:6" x14ac:dyDescent="0.2">
      <c r="A1305">
        <v>140603</v>
      </c>
      <c r="B1305" t="s">
        <v>5</v>
      </c>
      <c r="C1305">
        <v>42.33</v>
      </c>
      <c r="D1305">
        <v>0</v>
      </c>
      <c r="E1305">
        <v>0.6134798130048833</v>
      </c>
      <c r="F1305" t="str">
        <f t="shared" si="20"/>
        <v>A2</v>
      </c>
    </row>
    <row r="1306" spans="1:6" x14ac:dyDescent="0.2">
      <c r="A1306">
        <v>296416</v>
      </c>
      <c r="B1306" t="s">
        <v>5</v>
      </c>
      <c r="C1306">
        <v>45.65</v>
      </c>
      <c r="D1306">
        <v>0</v>
      </c>
      <c r="E1306">
        <v>0.65937453426479253</v>
      </c>
      <c r="F1306" t="str">
        <f t="shared" si="20"/>
        <v>A2</v>
      </c>
    </row>
    <row r="1307" spans="1:6" x14ac:dyDescent="0.2">
      <c r="A1307">
        <v>885841</v>
      </c>
      <c r="B1307" t="s">
        <v>5</v>
      </c>
      <c r="C1307">
        <v>46.53</v>
      </c>
      <c r="D1307">
        <v>0</v>
      </c>
      <c r="E1307">
        <v>0.57906742683669876</v>
      </c>
      <c r="F1307" t="str">
        <f t="shared" si="20"/>
        <v>A2</v>
      </c>
    </row>
    <row r="1308" spans="1:6" x14ac:dyDescent="0.2">
      <c r="A1308">
        <v>976822</v>
      </c>
      <c r="B1308" t="s">
        <v>5</v>
      </c>
      <c r="C1308">
        <v>46.39</v>
      </c>
      <c r="D1308">
        <v>0</v>
      </c>
      <c r="E1308">
        <v>0.39071733692913968</v>
      </c>
      <c r="F1308" t="str">
        <f t="shared" si="20"/>
        <v>A1</v>
      </c>
    </row>
    <row r="1309" spans="1:6" x14ac:dyDescent="0.2">
      <c r="A1309">
        <v>727059</v>
      </c>
      <c r="B1309" t="s">
        <v>5</v>
      </c>
      <c r="C1309">
        <v>47.87</v>
      </c>
      <c r="D1309">
        <v>0</v>
      </c>
      <c r="E1309">
        <v>0.51710376778981093</v>
      </c>
      <c r="F1309" t="str">
        <f t="shared" si="20"/>
        <v>A2</v>
      </c>
    </row>
    <row r="1310" spans="1:6" x14ac:dyDescent="0.2">
      <c r="A1310">
        <v>591142</v>
      </c>
      <c r="B1310" t="s">
        <v>5</v>
      </c>
      <c r="C1310">
        <v>47.48</v>
      </c>
      <c r="D1310">
        <v>0</v>
      </c>
      <c r="E1310">
        <v>0.16490847616438054</v>
      </c>
      <c r="F1310" t="str">
        <f t="shared" si="20"/>
        <v>A1</v>
      </c>
    </row>
    <row r="1311" spans="1:6" x14ac:dyDescent="0.2">
      <c r="A1311">
        <v>394630</v>
      </c>
      <c r="B1311" t="s">
        <v>5</v>
      </c>
      <c r="C1311">
        <v>46.02</v>
      </c>
      <c r="D1311">
        <v>0</v>
      </c>
      <c r="E1311">
        <v>0.58801626029203991</v>
      </c>
      <c r="F1311" t="str">
        <f t="shared" si="20"/>
        <v>A2</v>
      </c>
    </row>
    <row r="1312" spans="1:6" x14ac:dyDescent="0.2">
      <c r="A1312">
        <v>307167</v>
      </c>
      <c r="B1312" t="s">
        <v>5</v>
      </c>
      <c r="C1312">
        <v>44.84</v>
      </c>
      <c r="D1312">
        <v>0</v>
      </c>
      <c r="E1312">
        <v>0.79992548729299406</v>
      </c>
      <c r="F1312" t="str">
        <f t="shared" si="20"/>
        <v>A2</v>
      </c>
    </row>
    <row r="1313" spans="1:6" x14ac:dyDescent="0.2">
      <c r="A1313">
        <v>354799</v>
      </c>
      <c r="B1313" t="s">
        <v>5</v>
      </c>
      <c r="C1313">
        <v>45.61</v>
      </c>
      <c r="D1313">
        <v>0</v>
      </c>
      <c r="E1313">
        <v>3.2380729699782451E-3</v>
      </c>
      <c r="F1313" t="str">
        <f t="shared" si="20"/>
        <v>A1</v>
      </c>
    </row>
    <row r="1314" spans="1:6" x14ac:dyDescent="0.2">
      <c r="A1314">
        <v>624759</v>
      </c>
      <c r="B1314" t="s">
        <v>5</v>
      </c>
      <c r="C1314">
        <v>43.95</v>
      </c>
      <c r="D1314">
        <v>0</v>
      </c>
      <c r="E1314">
        <v>0.21667864847805007</v>
      </c>
      <c r="F1314" t="str">
        <f t="shared" si="20"/>
        <v>A1</v>
      </c>
    </row>
    <row r="1315" spans="1:6" x14ac:dyDescent="0.2">
      <c r="A1315">
        <v>549976</v>
      </c>
      <c r="B1315" t="s">
        <v>5</v>
      </c>
      <c r="C1315">
        <v>43.77</v>
      </c>
      <c r="D1315">
        <v>0</v>
      </c>
      <c r="E1315">
        <v>5.0217282874711389E-2</v>
      </c>
      <c r="F1315" t="str">
        <f t="shared" si="20"/>
        <v>A1</v>
      </c>
    </row>
    <row r="1316" spans="1:6" x14ac:dyDescent="0.2">
      <c r="A1316">
        <v>507572</v>
      </c>
      <c r="B1316" t="s">
        <v>5</v>
      </c>
      <c r="C1316">
        <v>47.37</v>
      </c>
      <c r="D1316">
        <v>0</v>
      </c>
      <c r="E1316">
        <v>0.69535905280335486</v>
      </c>
      <c r="F1316" t="str">
        <f t="shared" si="20"/>
        <v>A2</v>
      </c>
    </row>
    <row r="1317" spans="1:6" x14ac:dyDescent="0.2">
      <c r="A1317">
        <v>966326</v>
      </c>
      <c r="B1317" t="s">
        <v>5</v>
      </c>
      <c r="C1317">
        <v>44.99</v>
      </c>
      <c r="D1317">
        <v>0</v>
      </c>
      <c r="E1317">
        <v>0.40616963461298239</v>
      </c>
      <c r="F1317" t="str">
        <f t="shared" si="20"/>
        <v>A1</v>
      </c>
    </row>
    <row r="1318" spans="1:6" x14ac:dyDescent="0.2">
      <c r="A1318">
        <v>456242</v>
      </c>
      <c r="B1318" t="s">
        <v>5</v>
      </c>
      <c r="C1318">
        <v>44.95</v>
      </c>
      <c r="D1318">
        <v>0</v>
      </c>
      <c r="E1318">
        <v>0.93678972177837705</v>
      </c>
      <c r="F1318" t="str">
        <f t="shared" si="20"/>
        <v>A2</v>
      </c>
    </row>
    <row r="1319" spans="1:6" x14ac:dyDescent="0.2">
      <c r="A1319">
        <v>693529</v>
      </c>
      <c r="B1319" t="s">
        <v>5</v>
      </c>
      <c r="C1319">
        <v>45.9</v>
      </c>
      <c r="D1319">
        <v>0</v>
      </c>
      <c r="E1319">
        <v>0.6663299433249058</v>
      </c>
      <c r="F1319" t="str">
        <f t="shared" si="20"/>
        <v>A2</v>
      </c>
    </row>
    <row r="1320" spans="1:6" x14ac:dyDescent="0.2">
      <c r="A1320">
        <v>186690</v>
      </c>
      <c r="B1320" t="s">
        <v>5</v>
      </c>
      <c r="C1320">
        <v>43.36</v>
      </c>
      <c r="D1320">
        <v>0</v>
      </c>
      <c r="E1320">
        <v>0.57064831331480448</v>
      </c>
      <c r="F1320" t="str">
        <f t="shared" si="20"/>
        <v>A2</v>
      </c>
    </row>
    <row r="1321" spans="1:6" x14ac:dyDescent="0.2">
      <c r="A1321">
        <v>736082</v>
      </c>
      <c r="B1321" t="s">
        <v>5</v>
      </c>
      <c r="C1321">
        <v>47.18</v>
      </c>
      <c r="D1321">
        <v>0</v>
      </c>
      <c r="E1321">
        <v>0.64327971739398226</v>
      </c>
      <c r="F1321" t="str">
        <f t="shared" si="20"/>
        <v>A2</v>
      </c>
    </row>
    <row r="1322" spans="1:6" x14ac:dyDescent="0.2">
      <c r="A1322">
        <v>134047</v>
      </c>
      <c r="B1322" t="s">
        <v>5</v>
      </c>
      <c r="C1322">
        <v>43.54</v>
      </c>
      <c r="D1322">
        <v>0</v>
      </c>
      <c r="E1322">
        <v>0.73453738782602163</v>
      </c>
      <c r="F1322" t="str">
        <f t="shared" si="20"/>
        <v>A2</v>
      </c>
    </row>
    <row r="1323" spans="1:6" x14ac:dyDescent="0.2">
      <c r="A1323">
        <v>714475</v>
      </c>
      <c r="B1323" t="s">
        <v>5</v>
      </c>
      <c r="C1323">
        <v>48.98</v>
      </c>
      <c r="D1323">
        <v>0</v>
      </c>
      <c r="E1323">
        <v>0.2468180264440536</v>
      </c>
      <c r="F1323" t="str">
        <f t="shared" si="20"/>
        <v>A1</v>
      </c>
    </row>
    <row r="1324" spans="1:6" x14ac:dyDescent="0.2">
      <c r="A1324">
        <v>746018</v>
      </c>
      <c r="B1324" t="s">
        <v>5</v>
      </c>
      <c r="C1324">
        <v>50.45</v>
      </c>
      <c r="D1324">
        <v>0</v>
      </c>
      <c r="E1324">
        <v>0.33646795315452216</v>
      </c>
      <c r="F1324" t="str">
        <f t="shared" si="20"/>
        <v>A1</v>
      </c>
    </row>
    <row r="1325" spans="1:6" x14ac:dyDescent="0.2">
      <c r="A1325">
        <v>536924</v>
      </c>
      <c r="B1325" t="s">
        <v>5</v>
      </c>
      <c r="C1325">
        <v>42.15</v>
      </c>
      <c r="D1325">
        <v>0</v>
      </c>
      <c r="E1325">
        <v>0.27838962092585429</v>
      </c>
      <c r="F1325" t="str">
        <f t="shared" si="20"/>
        <v>A1</v>
      </c>
    </row>
    <row r="1326" spans="1:6" x14ac:dyDescent="0.2">
      <c r="A1326">
        <v>748508</v>
      </c>
      <c r="B1326" t="s">
        <v>5</v>
      </c>
      <c r="C1326">
        <v>44.8</v>
      </c>
      <c r="D1326">
        <v>0</v>
      </c>
      <c r="E1326">
        <v>0.35255847886400893</v>
      </c>
      <c r="F1326" t="str">
        <f t="shared" si="20"/>
        <v>A1</v>
      </c>
    </row>
    <row r="1327" spans="1:6" x14ac:dyDescent="0.2">
      <c r="A1327">
        <v>267578</v>
      </c>
      <c r="B1327" t="s">
        <v>5</v>
      </c>
      <c r="C1327">
        <v>48.44</v>
      </c>
      <c r="D1327">
        <v>0</v>
      </c>
      <c r="E1327">
        <v>0.48855347181332742</v>
      </c>
      <c r="F1327" t="str">
        <f t="shared" si="20"/>
        <v>A1</v>
      </c>
    </row>
    <row r="1328" spans="1:6" x14ac:dyDescent="0.2">
      <c r="A1328">
        <v>457457</v>
      </c>
      <c r="B1328" t="s">
        <v>5</v>
      </c>
      <c r="C1328">
        <v>48.55</v>
      </c>
      <c r="D1328">
        <v>0</v>
      </c>
      <c r="E1328">
        <v>0.2021930220571766</v>
      </c>
      <c r="F1328" t="str">
        <f t="shared" si="20"/>
        <v>A1</v>
      </c>
    </row>
    <row r="1329" spans="1:6" x14ac:dyDescent="0.2">
      <c r="A1329">
        <v>123706</v>
      </c>
      <c r="B1329" t="s">
        <v>5</v>
      </c>
      <c r="C1329">
        <v>46.7</v>
      </c>
      <c r="D1329">
        <v>0</v>
      </c>
      <c r="E1329">
        <v>0.57498784331083819</v>
      </c>
      <c r="F1329" t="str">
        <f t="shared" si="20"/>
        <v>A2</v>
      </c>
    </row>
    <row r="1330" spans="1:6" x14ac:dyDescent="0.2">
      <c r="A1330">
        <v>440288</v>
      </c>
      <c r="B1330" t="s">
        <v>5</v>
      </c>
      <c r="C1330">
        <v>43.1</v>
      </c>
      <c r="D1330">
        <v>0</v>
      </c>
      <c r="E1330">
        <v>0.86298252866230574</v>
      </c>
      <c r="F1330" t="str">
        <f t="shared" si="20"/>
        <v>A2</v>
      </c>
    </row>
    <row r="1331" spans="1:6" x14ac:dyDescent="0.2">
      <c r="A1331">
        <v>213181</v>
      </c>
      <c r="B1331" t="s">
        <v>5</v>
      </c>
      <c r="C1331">
        <v>47.92</v>
      </c>
      <c r="D1331">
        <v>0</v>
      </c>
      <c r="E1331">
        <v>4.1575645446301879E-2</v>
      </c>
      <c r="F1331" t="str">
        <f t="shared" si="20"/>
        <v>A1</v>
      </c>
    </row>
    <row r="1332" spans="1:6" x14ac:dyDescent="0.2">
      <c r="A1332">
        <v>198849</v>
      </c>
      <c r="B1332" t="s">
        <v>5</v>
      </c>
      <c r="C1332">
        <v>42.35</v>
      </c>
      <c r="D1332">
        <v>0</v>
      </c>
      <c r="E1332">
        <v>0.8577753448487393</v>
      </c>
      <c r="F1332" t="str">
        <f t="shared" si="20"/>
        <v>A2</v>
      </c>
    </row>
    <row r="1333" spans="1:6" x14ac:dyDescent="0.2">
      <c r="A1333">
        <v>720549</v>
      </c>
      <c r="B1333" t="s">
        <v>5</v>
      </c>
      <c r="C1333">
        <v>48.42</v>
      </c>
      <c r="D1333">
        <v>0</v>
      </c>
      <c r="E1333">
        <v>0.80941583245839333</v>
      </c>
      <c r="F1333" t="str">
        <f t="shared" si="20"/>
        <v>A2</v>
      </c>
    </row>
    <row r="1334" spans="1:6" x14ac:dyDescent="0.2">
      <c r="A1334">
        <v>284530</v>
      </c>
      <c r="B1334" t="s">
        <v>5</v>
      </c>
      <c r="C1334">
        <v>48.17</v>
      </c>
      <c r="D1334">
        <v>0</v>
      </c>
      <c r="E1334">
        <v>2.0178522966270873E-2</v>
      </c>
      <c r="F1334" t="str">
        <f t="shared" si="20"/>
        <v>A1</v>
      </c>
    </row>
    <row r="1335" spans="1:6" x14ac:dyDescent="0.2">
      <c r="A1335">
        <v>772821</v>
      </c>
      <c r="B1335" t="s">
        <v>5</v>
      </c>
      <c r="C1335">
        <v>42.75</v>
      </c>
      <c r="D1335">
        <v>0</v>
      </c>
      <c r="E1335">
        <v>0.30350877405407461</v>
      </c>
      <c r="F1335" t="str">
        <f t="shared" si="20"/>
        <v>A1</v>
      </c>
    </row>
    <row r="1336" spans="1:6" x14ac:dyDescent="0.2">
      <c r="A1336">
        <v>361089</v>
      </c>
      <c r="B1336" t="s">
        <v>5</v>
      </c>
      <c r="C1336">
        <v>49.21</v>
      </c>
      <c r="D1336">
        <v>0</v>
      </c>
      <c r="E1336">
        <v>0.15193292805041569</v>
      </c>
      <c r="F1336" t="str">
        <f t="shared" si="20"/>
        <v>A1</v>
      </c>
    </row>
    <row r="1337" spans="1:6" x14ac:dyDescent="0.2">
      <c r="A1337">
        <v>727521</v>
      </c>
      <c r="B1337" t="s">
        <v>5</v>
      </c>
      <c r="C1337">
        <v>47.12</v>
      </c>
      <c r="D1337">
        <v>0</v>
      </c>
      <c r="E1337">
        <v>0.24814217682938911</v>
      </c>
      <c r="F1337" t="str">
        <f t="shared" si="20"/>
        <v>A1</v>
      </c>
    </row>
    <row r="1338" spans="1:6" x14ac:dyDescent="0.2">
      <c r="A1338">
        <v>122571</v>
      </c>
      <c r="B1338" t="s">
        <v>5</v>
      </c>
      <c r="C1338">
        <v>45.51</v>
      </c>
      <c r="D1338">
        <v>0</v>
      </c>
      <c r="E1338">
        <v>0.37766022835069524</v>
      </c>
      <c r="F1338" t="str">
        <f t="shared" si="20"/>
        <v>A1</v>
      </c>
    </row>
    <row r="1339" spans="1:6" x14ac:dyDescent="0.2">
      <c r="A1339">
        <v>965294</v>
      </c>
      <c r="B1339" t="s">
        <v>5</v>
      </c>
      <c r="C1339">
        <v>48.36</v>
      </c>
      <c r="D1339">
        <v>0</v>
      </c>
      <c r="E1339">
        <v>0.61190278662338915</v>
      </c>
      <c r="F1339" t="str">
        <f t="shared" si="20"/>
        <v>A2</v>
      </c>
    </row>
    <row r="1340" spans="1:6" x14ac:dyDescent="0.2">
      <c r="A1340">
        <v>651106</v>
      </c>
      <c r="B1340" t="s">
        <v>5</v>
      </c>
      <c r="C1340">
        <v>44.63</v>
      </c>
      <c r="D1340">
        <v>0</v>
      </c>
      <c r="E1340">
        <v>0.34049923042457142</v>
      </c>
      <c r="F1340" t="str">
        <f t="shared" si="20"/>
        <v>A1</v>
      </c>
    </row>
    <row r="1341" spans="1:6" x14ac:dyDescent="0.2">
      <c r="A1341">
        <v>367538</v>
      </c>
      <c r="B1341" t="s">
        <v>5</v>
      </c>
      <c r="C1341">
        <v>45.99</v>
      </c>
      <c r="D1341">
        <v>0</v>
      </c>
      <c r="E1341">
        <v>0.31693150868069331</v>
      </c>
      <c r="F1341" t="str">
        <f t="shared" si="20"/>
        <v>A1</v>
      </c>
    </row>
    <row r="1342" spans="1:6" x14ac:dyDescent="0.2">
      <c r="A1342">
        <v>378308</v>
      </c>
      <c r="B1342" t="s">
        <v>5</v>
      </c>
      <c r="C1342">
        <v>44.4</v>
      </c>
      <c r="D1342">
        <v>0</v>
      </c>
      <c r="E1342">
        <v>0.95706357782629214</v>
      </c>
      <c r="F1342" t="str">
        <f t="shared" si="20"/>
        <v>A2</v>
      </c>
    </row>
    <row r="1343" spans="1:6" x14ac:dyDescent="0.2">
      <c r="A1343">
        <v>127792</v>
      </c>
      <c r="B1343" t="s">
        <v>5</v>
      </c>
      <c r="C1343">
        <v>44.96</v>
      </c>
      <c r="D1343">
        <v>0</v>
      </c>
      <c r="E1343">
        <v>0.64804876160673874</v>
      </c>
      <c r="F1343" t="str">
        <f t="shared" si="20"/>
        <v>A2</v>
      </c>
    </row>
    <row r="1344" spans="1:6" x14ac:dyDescent="0.2">
      <c r="A1344">
        <v>697462</v>
      </c>
      <c r="B1344" t="s">
        <v>5</v>
      </c>
      <c r="C1344">
        <v>46.9</v>
      </c>
      <c r="D1344">
        <v>0</v>
      </c>
      <c r="E1344">
        <v>2.8487186047917779E-2</v>
      </c>
      <c r="F1344" t="str">
        <f t="shared" si="20"/>
        <v>A1</v>
      </c>
    </row>
    <row r="1345" spans="1:6" x14ac:dyDescent="0.2">
      <c r="A1345">
        <v>471025</v>
      </c>
      <c r="B1345" t="s">
        <v>5</v>
      </c>
      <c r="C1345">
        <v>46.97</v>
      </c>
      <c r="D1345">
        <v>0</v>
      </c>
      <c r="E1345">
        <v>0.5932610526936466</v>
      </c>
      <c r="F1345" t="str">
        <f t="shared" si="20"/>
        <v>A2</v>
      </c>
    </row>
    <row r="1346" spans="1:6" x14ac:dyDescent="0.2">
      <c r="A1346">
        <v>429659</v>
      </c>
      <c r="B1346" t="s">
        <v>5</v>
      </c>
      <c r="C1346">
        <v>43.42</v>
      </c>
      <c r="D1346">
        <v>0</v>
      </c>
      <c r="E1346">
        <v>0.48561592868269188</v>
      </c>
      <c r="F1346" t="str">
        <f t="shared" si="20"/>
        <v>A1</v>
      </c>
    </row>
    <row r="1347" spans="1:6" x14ac:dyDescent="0.2">
      <c r="A1347">
        <v>220272</v>
      </c>
      <c r="B1347" t="s">
        <v>5</v>
      </c>
      <c r="C1347">
        <v>47.21</v>
      </c>
      <c r="D1347">
        <v>0</v>
      </c>
      <c r="E1347">
        <v>8.4420858966224088E-2</v>
      </c>
      <c r="F1347" t="str">
        <f t="shared" ref="F1347:F1410" si="21">IF(AND(E1347&lt;0.5,B1347="control"),"A1",IF(AND(E1347&gt;0.5,B1347="control"),"A2","treatment"))</f>
        <v>A1</v>
      </c>
    </row>
    <row r="1348" spans="1:6" x14ac:dyDescent="0.2">
      <c r="A1348">
        <v>703887</v>
      </c>
      <c r="B1348" t="s">
        <v>5</v>
      </c>
      <c r="C1348">
        <v>41.98</v>
      </c>
      <c r="D1348">
        <v>0</v>
      </c>
      <c r="E1348">
        <v>0.97821890504569442</v>
      </c>
      <c r="F1348" t="str">
        <f t="shared" si="21"/>
        <v>A2</v>
      </c>
    </row>
    <row r="1349" spans="1:6" x14ac:dyDescent="0.2">
      <c r="A1349">
        <v>122781</v>
      </c>
      <c r="B1349" t="s">
        <v>5</v>
      </c>
      <c r="C1349">
        <v>41.95</v>
      </c>
      <c r="D1349">
        <v>0</v>
      </c>
      <c r="E1349">
        <v>0.49056360133309829</v>
      </c>
      <c r="F1349" t="str">
        <f t="shared" si="21"/>
        <v>A1</v>
      </c>
    </row>
    <row r="1350" spans="1:6" x14ac:dyDescent="0.2">
      <c r="A1350">
        <v>471882</v>
      </c>
      <c r="B1350" t="s">
        <v>5</v>
      </c>
      <c r="C1350">
        <v>46.07</v>
      </c>
      <c r="D1350">
        <v>0</v>
      </c>
      <c r="E1350">
        <v>0.94357476638039084</v>
      </c>
      <c r="F1350" t="str">
        <f t="shared" si="21"/>
        <v>A2</v>
      </c>
    </row>
    <row r="1351" spans="1:6" x14ac:dyDescent="0.2">
      <c r="A1351">
        <v>860163</v>
      </c>
      <c r="B1351" t="s">
        <v>5</v>
      </c>
      <c r="C1351">
        <v>48.71</v>
      </c>
      <c r="D1351">
        <v>0</v>
      </c>
      <c r="E1351">
        <v>0.6524198228620085</v>
      </c>
      <c r="F1351" t="str">
        <f t="shared" si="21"/>
        <v>A2</v>
      </c>
    </row>
    <row r="1352" spans="1:6" x14ac:dyDescent="0.2">
      <c r="A1352">
        <v>350377</v>
      </c>
      <c r="B1352" t="s">
        <v>5</v>
      </c>
      <c r="C1352">
        <v>44.86</v>
      </c>
      <c r="D1352">
        <v>0</v>
      </c>
      <c r="E1352">
        <v>0.82511801200231738</v>
      </c>
      <c r="F1352" t="str">
        <f t="shared" si="21"/>
        <v>A2</v>
      </c>
    </row>
    <row r="1353" spans="1:6" x14ac:dyDescent="0.2">
      <c r="A1353">
        <v>935039</v>
      </c>
      <c r="B1353" t="s">
        <v>5</v>
      </c>
      <c r="C1353">
        <v>42.47</v>
      </c>
      <c r="D1353">
        <v>0</v>
      </c>
      <c r="E1353">
        <v>2.9367508541824017E-2</v>
      </c>
      <c r="F1353" t="str">
        <f t="shared" si="21"/>
        <v>A1</v>
      </c>
    </row>
    <row r="1354" spans="1:6" x14ac:dyDescent="0.2">
      <c r="A1354">
        <v>435208</v>
      </c>
      <c r="B1354" t="s">
        <v>5</v>
      </c>
      <c r="C1354">
        <v>46.61</v>
      </c>
      <c r="D1354">
        <v>0</v>
      </c>
      <c r="E1354">
        <v>0.9390485795101543</v>
      </c>
      <c r="F1354" t="str">
        <f t="shared" si="21"/>
        <v>A2</v>
      </c>
    </row>
    <row r="1355" spans="1:6" x14ac:dyDescent="0.2">
      <c r="A1355">
        <v>638734</v>
      </c>
      <c r="B1355" t="s">
        <v>5</v>
      </c>
      <c r="C1355">
        <v>46.09</v>
      </c>
      <c r="D1355">
        <v>0</v>
      </c>
      <c r="E1355">
        <v>0.1640262372275112</v>
      </c>
      <c r="F1355" t="str">
        <f t="shared" si="21"/>
        <v>A1</v>
      </c>
    </row>
    <row r="1356" spans="1:6" x14ac:dyDescent="0.2">
      <c r="A1356">
        <v>671810</v>
      </c>
      <c r="B1356" t="s">
        <v>5</v>
      </c>
      <c r="C1356">
        <v>47.01</v>
      </c>
      <c r="D1356">
        <v>0</v>
      </c>
      <c r="E1356">
        <v>0.3819010511554306</v>
      </c>
      <c r="F1356" t="str">
        <f t="shared" si="21"/>
        <v>A1</v>
      </c>
    </row>
    <row r="1357" spans="1:6" x14ac:dyDescent="0.2">
      <c r="A1357">
        <v>882601</v>
      </c>
      <c r="B1357" t="s">
        <v>5</v>
      </c>
      <c r="C1357">
        <v>45.02</v>
      </c>
      <c r="D1357">
        <v>0</v>
      </c>
      <c r="E1357">
        <v>5.9236879299645606E-3</v>
      </c>
      <c r="F1357" t="str">
        <f t="shared" si="21"/>
        <v>A1</v>
      </c>
    </row>
    <row r="1358" spans="1:6" x14ac:dyDescent="0.2">
      <c r="A1358">
        <v>974549</v>
      </c>
      <c r="B1358" t="s">
        <v>5</v>
      </c>
      <c r="C1358">
        <v>44.1</v>
      </c>
      <c r="D1358">
        <v>0</v>
      </c>
      <c r="E1358">
        <v>0.88875365436955078</v>
      </c>
      <c r="F1358" t="str">
        <f t="shared" si="21"/>
        <v>A2</v>
      </c>
    </row>
    <row r="1359" spans="1:6" x14ac:dyDescent="0.2">
      <c r="A1359">
        <v>709685</v>
      </c>
      <c r="B1359" t="s">
        <v>5</v>
      </c>
      <c r="C1359">
        <v>43.61</v>
      </c>
      <c r="D1359">
        <v>0</v>
      </c>
      <c r="E1359">
        <v>0.24052859078525779</v>
      </c>
      <c r="F1359" t="str">
        <f t="shared" si="21"/>
        <v>A1</v>
      </c>
    </row>
    <row r="1360" spans="1:6" x14ac:dyDescent="0.2">
      <c r="A1360">
        <v>336497</v>
      </c>
      <c r="B1360" t="s">
        <v>5</v>
      </c>
      <c r="C1360">
        <v>43.61</v>
      </c>
      <c r="D1360">
        <v>0</v>
      </c>
      <c r="E1360">
        <v>0.81167827969068262</v>
      </c>
      <c r="F1360" t="str">
        <f t="shared" si="21"/>
        <v>A2</v>
      </c>
    </row>
    <row r="1361" spans="1:6" x14ac:dyDescent="0.2">
      <c r="A1361">
        <v>615713</v>
      </c>
      <c r="B1361" t="s">
        <v>5</v>
      </c>
      <c r="C1361">
        <v>45.12</v>
      </c>
      <c r="D1361">
        <v>0</v>
      </c>
      <c r="E1361">
        <v>0.58066829714788692</v>
      </c>
      <c r="F1361" t="str">
        <f t="shared" si="21"/>
        <v>A2</v>
      </c>
    </row>
    <row r="1362" spans="1:6" x14ac:dyDescent="0.2">
      <c r="A1362">
        <v>151457</v>
      </c>
      <c r="B1362" t="s">
        <v>5</v>
      </c>
      <c r="C1362">
        <v>45.72</v>
      </c>
      <c r="D1362">
        <v>0</v>
      </c>
      <c r="E1362">
        <v>0.28170565222941235</v>
      </c>
      <c r="F1362" t="str">
        <f t="shared" si="21"/>
        <v>A1</v>
      </c>
    </row>
    <row r="1363" spans="1:6" x14ac:dyDescent="0.2">
      <c r="A1363">
        <v>409490</v>
      </c>
      <c r="B1363" t="s">
        <v>5</v>
      </c>
      <c r="C1363">
        <v>43.19</v>
      </c>
      <c r="D1363">
        <v>0</v>
      </c>
      <c r="E1363">
        <v>0.91451049426806863</v>
      </c>
      <c r="F1363" t="str">
        <f t="shared" si="21"/>
        <v>A2</v>
      </c>
    </row>
    <row r="1364" spans="1:6" x14ac:dyDescent="0.2">
      <c r="A1364">
        <v>488512</v>
      </c>
      <c r="B1364" t="s">
        <v>5</v>
      </c>
      <c r="C1364">
        <v>46.43</v>
      </c>
      <c r="D1364">
        <v>0</v>
      </c>
      <c r="E1364">
        <v>0.64134318258737366</v>
      </c>
      <c r="F1364" t="str">
        <f t="shared" si="21"/>
        <v>A2</v>
      </c>
    </row>
    <row r="1365" spans="1:6" x14ac:dyDescent="0.2">
      <c r="A1365">
        <v>388957</v>
      </c>
      <c r="B1365" t="s">
        <v>5</v>
      </c>
      <c r="C1365">
        <v>49.22</v>
      </c>
      <c r="D1365">
        <v>0</v>
      </c>
      <c r="E1365">
        <v>0.9860803372851431</v>
      </c>
      <c r="F1365" t="str">
        <f t="shared" si="21"/>
        <v>A2</v>
      </c>
    </row>
    <row r="1366" spans="1:6" x14ac:dyDescent="0.2">
      <c r="A1366">
        <v>385866</v>
      </c>
      <c r="B1366" t="s">
        <v>5</v>
      </c>
      <c r="C1366">
        <v>43</v>
      </c>
      <c r="D1366">
        <v>0</v>
      </c>
      <c r="E1366">
        <v>0.86878167134375539</v>
      </c>
      <c r="F1366" t="str">
        <f t="shared" si="21"/>
        <v>A2</v>
      </c>
    </row>
    <row r="1367" spans="1:6" x14ac:dyDescent="0.2">
      <c r="A1367">
        <v>569433</v>
      </c>
      <c r="B1367" t="s">
        <v>5</v>
      </c>
      <c r="C1367">
        <v>47.09</v>
      </c>
      <c r="D1367">
        <v>0</v>
      </c>
      <c r="E1367">
        <v>0.51021235011430122</v>
      </c>
      <c r="F1367" t="str">
        <f t="shared" si="21"/>
        <v>A2</v>
      </c>
    </row>
    <row r="1368" spans="1:6" x14ac:dyDescent="0.2">
      <c r="A1368">
        <v>226806</v>
      </c>
      <c r="B1368" t="s">
        <v>5</v>
      </c>
      <c r="C1368">
        <v>47.91</v>
      </c>
      <c r="D1368">
        <v>0</v>
      </c>
      <c r="E1368">
        <v>0.15432260041673773</v>
      </c>
      <c r="F1368" t="str">
        <f t="shared" si="21"/>
        <v>A1</v>
      </c>
    </row>
    <row r="1369" spans="1:6" x14ac:dyDescent="0.2">
      <c r="A1369">
        <v>386901</v>
      </c>
      <c r="B1369" t="s">
        <v>5</v>
      </c>
      <c r="C1369">
        <v>48.69</v>
      </c>
      <c r="D1369">
        <v>0</v>
      </c>
      <c r="E1369">
        <v>0.23303320930004423</v>
      </c>
      <c r="F1369" t="str">
        <f t="shared" si="21"/>
        <v>A1</v>
      </c>
    </row>
    <row r="1370" spans="1:6" x14ac:dyDescent="0.2">
      <c r="A1370">
        <v>367950</v>
      </c>
      <c r="B1370" t="s">
        <v>5</v>
      </c>
      <c r="C1370">
        <v>45.5</v>
      </c>
      <c r="D1370">
        <v>0</v>
      </c>
      <c r="E1370">
        <v>0.7395676692822527</v>
      </c>
      <c r="F1370" t="str">
        <f t="shared" si="21"/>
        <v>A2</v>
      </c>
    </row>
    <row r="1371" spans="1:6" x14ac:dyDescent="0.2">
      <c r="A1371">
        <v>630485</v>
      </c>
      <c r="B1371" t="s">
        <v>5</v>
      </c>
      <c r="C1371">
        <v>41.98</v>
      </c>
      <c r="D1371">
        <v>0</v>
      </c>
      <c r="E1371">
        <v>0.62483287380481267</v>
      </c>
      <c r="F1371" t="str">
        <f t="shared" si="21"/>
        <v>A2</v>
      </c>
    </row>
    <row r="1372" spans="1:6" x14ac:dyDescent="0.2">
      <c r="A1372">
        <v>134271</v>
      </c>
      <c r="B1372" t="s">
        <v>5</v>
      </c>
      <c r="C1372">
        <v>47.5</v>
      </c>
      <c r="D1372">
        <v>0</v>
      </c>
      <c r="E1372">
        <v>0.55380803296552861</v>
      </c>
      <c r="F1372" t="str">
        <f t="shared" si="21"/>
        <v>A2</v>
      </c>
    </row>
    <row r="1373" spans="1:6" x14ac:dyDescent="0.2">
      <c r="A1373">
        <v>292463</v>
      </c>
      <c r="B1373" t="s">
        <v>5</v>
      </c>
      <c r="C1373">
        <v>44.59</v>
      </c>
      <c r="D1373">
        <v>0</v>
      </c>
      <c r="E1373">
        <v>0.40186878233089374</v>
      </c>
      <c r="F1373" t="str">
        <f t="shared" si="21"/>
        <v>A1</v>
      </c>
    </row>
    <row r="1374" spans="1:6" x14ac:dyDescent="0.2">
      <c r="A1374">
        <v>212151</v>
      </c>
      <c r="B1374" t="s">
        <v>5</v>
      </c>
      <c r="C1374">
        <v>41.92</v>
      </c>
      <c r="D1374">
        <v>0</v>
      </c>
      <c r="E1374">
        <v>0.9581220076507917</v>
      </c>
      <c r="F1374" t="str">
        <f t="shared" si="21"/>
        <v>A2</v>
      </c>
    </row>
    <row r="1375" spans="1:6" x14ac:dyDescent="0.2">
      <c r="A1375">
        <v>520491</v>
      </c>
      <c r="B1375" t="s">
        <v>5</v>
      </c>
      <c r="C1375">
        <v>43.01</v>
      </c>
      <c r="D1375">
        <v>0</v>
      </c>
      <c r="E1375">
        <v>0.87904540645978535</v>
      </c>
      <c r="F1375" t="str">
        <f t="shared" si="21"/>
        <v>A2</v>
      </c>
    </row>
    <row r="1376" spans="1:6" x14ac:dyDescent="0.2">
      <c r="A1376">
        <v>351597</v>
      </c>
      <c r="B1376" t="s">
        <v>5</v>
      </c>
      <c r="C1376">
        <v>51.45</v>
      </c>
      <c r="D1376">
        <v>0</v>
      </c>
      <c r="E1376">
        <v>0.98994138511005214</v>
      </c>
      <c r="F1376" t="str">
        <f t="shared" si="21"/>
        <v>A2</v>
      </c>
    </row>
    <row r="1377" spans="1:6" x14ac:dyDescent="0.2">
      <c r="A1377">
        <v>616121</v>
      </c>
      <c r="B1377" t="s">
        <v>5</v>
      </c>
      <c r="C1377">
        <v>49.46</v>
      </c>
      <c r="D1377">
        <v>0</v>
      </c>
      <c r="E1377">
        <v>0.36886838009631073</v>
      </c>
      <c r="F1377" t="str">
        <f t="shared" si="21"/>
        <v>A1</v>
      </c>
    </row>
    <row r="1378" spans="1:6" x14ac:dyDescent="0.2">
      <c r="A1378">
        <v>938116</v>
      </c>
      <c r="B1378" t="s">
        <v>5</v>
      </c>
      <c r="C1378">
        <v>49.37</v>
      </c>
      <c r="D1378">
        <v>0</v>
      </c>
      <c r="E1378">
        <v>0.62107289673802002</v>
      </c>
      <c r="F1378" t="str">
        <f t="shared" si="21"/>
        <v>A2</v>
      </c>
    </row>
    <row r="1379" spans="1:6" x14ac:dyDescent="0.2">
      <c r="A1379">
        <v>266874</v>
      </c>
      <c r="B1379" t="s">
        <v>5</v>
      </c>
      <c r="C1379">
        <v>44.07</v>
      </c>
      <c r="D1379">
        <v>0</v>
      </c>
      <c r="E1379">
        <v>0.65947049980327099</v>
      </c>
      <c r="F1379" t="str">
        <f t="shared" si="21"/>
        <v>A2</v>
      </c>
    </row>
    <row r="1380" spans="1:6" x14ac:dyDescent="0.2">
      <c r="A1380">
        <v>225761</v>
      </c>
      <c r="B1380" t="s">
        <v>5</v>
      </c>
      <c r="C1380">
        <v>43.81</v>
      </c>
      <c r="D1380">
        <v>0</v>
      </c>
      <c r="E1380">
        <v>0.2406177653579491</v>
      </c>
      <c r="F1380" t="str">
        <f t="shared" si="21"/>
        <v>A1</v>
      </c>
    </row>
    <row r="1381" spans="1:6" x14ac:dyDescent="0.2">
      <c r="A1381">
        <v>165024</v>
      </c>
      <c r="B1381" t="s">
        <v>5</v>
      </c>
      <c r="C1381">
        <v>46.66</v>
      </c>
      <c r="D1381">
        <v>0</v>
      </c>
      <c r="E1381">
        <v>0.15359068839178835</v>
      </c>
      <c r="F1381" t="str">
        <f t="shared" si="21"/>
        <v>A1</v>
      </c>
    </row>
    <row r="1382" spans="1:6" x14ac:dyDescent="0.2">
      <c r="A1382">
        <v>651372</v>
      </c>
      <c r="B1382" t="s">
        <v>5</v>
      </c>
      <c r="C1382">
        <v>45.63</v>
      </c>
      <c r="D1382">
        <v>0</v>
      </c>
      <c r="E1382">
        <v>0.84003380825326002</v>
      </c>
      <c r="F1382" t="str">
        <f t="shared" si="21"/>
        <v>A2</v>
      </c>
    </row>
    <row r="1383" spans="1:6" x14ac:dyDescent="0.2">
      <c r="A1383">
        <v>436336</v>
      </c>
      <c r="B1383" t="s">
        <v>5</v>
      </c>
      <c r="C1383">
        <v>43.36</v>
      </c>
      <c r="D1383">
        <v>0</v>
      </c>
      <c r="E1383">
        <v>0.31892120021981385</v>
      </c>
      <c r="F1383" t="str">
        <f t="shared" si="21"/>
        <v>A1</v>
      </c>
    </row>
    <row r="1384" spans="1:6" x14ac:dyDescent="0.2">
      <c r="A1384">
        <v>856924</v>
      </c>
      <c r="B1384" t="s">
        <v>5</v>
      </c>
      <c r="C1384">
        <v>44.27</v>
      </c>
      <c r="D1384">
        <v>0</v>
      </c>
      <c r="E1384">
        <v>0.38072319847471692</v>
      </c>
      <c r="F1384" t="str">
        <f t="shared" si="21"/>
        <v>A1</v>
      </c>
    </row>
    <row r="1385" spans="1:6" x14ac:dyDescent="0.2">
      <c r="A1385">
        <v>691262</v>
      </c>
      <c r="B1385" t="s">
        <v>5</v>
      </c>
      <c r="C1385">
        <v>43.57</v>
      </c>
      <c r="D1385">
        <v>0</v>
      </c>
      <c r="E1385">
        <v>0.1693035175409553</v>
      </c>
      <c r="F1385" t="str">
        <f t="shared" si="21"/>
        <v>A1</v>
      </c>
    </row>
    <row r="1386" spans="1:6" x14ac:dyDescent="0.2">
      <c r="A1386">
        <v>912232</v>
      </c>
      <c r="B1386" t="s">
        <v>5</v>
      </c>
      <c r="C1386">
        <v>42.57</v>
      </c>
      <c r="D1386">
        <v>0</v>
      </c>
      <c r="E1386">
        <v>0.26450165337897413</v>
      </c>
      <c r="F1386" t="str">
        <f t="shared" si="21"/>
        <v>A1</v>
      </c>
    </row>
    <row r="1387" spans="1:6" x14ac:dyDescent="0.2">
      <c r="A1387">
        <v>350083</v>
      </c>
      <c r="B1387" t="s">
        <v>5</v>
      </c>
      <c r="C1387">
        <v>46.49</v>
      </c>
      <c r="D1387">
        <v>0</v>
      </c>
      <c r="E1387">
        <v>0.39428529521054745</v>
      </c>
      <c r="F1387" t="str">
        <f t="shared" si="21"/>
        <v>A1</v>
      </c>
    </row>
    <row r="1388" spans="1:6" x14ac:dyDescent="0.2">
      <c r="A1388">
        <v>791282</v>
      </c>
      <c r="B1388" t="s">
        <v>5</v>
      </c>
      <c r="C1388">
        <v>43.23</v>
      </c>
      <c r="D1388">
        <v>0</v>
      </c>
      <c r="E1388">
        <v>8.0940647567193991E-2</v>
      </c>
      <c r="F1388" t="str">
        <f t="shared" si="21"/>
        <v>A1</v>
      </c>
    </row>
    <row r="1389" spans="1:6" x14ac:dyDescent="0.2">
      <c r="A1389">
        <v>496601</v>
      </c>
      <c r="B1389" t="s">
        <v>5</v>
      </c>
      <c r="C1389">
        <v>45.87</v>
      </c>
      <c r="D1389">
        <v>0</v>
      </c>
      <c r="E1389">
        <v>0.6664606800853603</v>
      </c>
      <c r="F1389" t="str">
        <f t="shared" si="21"/>
        <v>A2</v>
      </c>
    </row>
    <row r="1390" spans="1:6" x14ac:dyDescent="0.2">
      <c r="A1390">
        <v>978722</v>
      </c>
      <c r="B1390" t="s">
        <v>5</v>
      </c>
      <c r="C1390">
        <v>46.03</v>
      </c>
      <c r="D1390">
        <v>0</v>
      </c>
      <c r="E1390">
        <v>0.39262229693375905</v>
      </c>
      <c r="F1390" t="str">
        <f t="shared" si="21"/>
        <v>A1</v>
      </c>
    </row>
    <row r="1391" spans="1:6" x14ac:dyDescent="0.2">
      <c r="A1391">
        <v>783940</v>
      </c>
      <c r="B1391" t="s">
        <v>5</v>
      </c>
      <c r="C1391">
        <v>48.59</v>
      </c>
      <c r="D1391">
        <v>0</v>
      </c>
      <c r="E1391">
        <v>0.71434404336194202</v>
      </c>
      <c r="F1391" t="str">
        <f t="shared" si="21"/>
        <v>A2</v>
      </c>
    </row>
    <row r="1392" spans="1:6" x14ac:dyDescent="0.2">
      <c r="A1392">
        <v>253992</v>
      </c>
      <c r="B1392" t="s">
        <v>5</v>
      </c>
      <c r="C1392">
        <v>46.57</v>
      </c>
      <c r="D1392">
        <v>0</v>
      </c>
      <c r="E1392">
        <v>0.20398114693864744</v>
      </c>
      <c r="F1392" t="str">
        <f t="shared" si="21"/>
        <v>A1</v>
      </c>
    </row>
    <row r="1393" spans="1:6" x14ac:dyDescent="0.2">
      <c r="A1393">
        <v>785913</v>
      </c>
      <c r="B1393" t="s">
        <v>5</v>
      </c>
      <c r="C1393">
        <v>44.21</v>
      </c>
      <c r="D1393">
        <v>0</v>
      </c>
      <c r="E1393">
        <v>7.1042609238915477E-2</v>
      </c>
      <c r="F1393" t="str">
        <f t="shared" si="21"/>
        <v>A1</v>
      </c>
    </row>
    <row r="1394" spans="1:6" x14ac:dyDescent="0.2">
      <c r="A1394">
        <v>173994</v>
      </c>
      <c r="B1394" t="s">
        <v>5</v>
      </c>
      <c r="C1394">
        <v>46.49</v>
      </c>
      <c r="D1394">
        <v>0</v>
      </c>
      <c r="E1394">
        <v>0.47054539886609414</v>
      </c>
      <c r="F1394" t="str">
        <f t="shared" si="21"/>
        <v>A1</v>
      </c>
    </row>
    <row r="1395" spans="1:6" x14ac:dyDescent="0.2">
      <c r="A1395">
        <v>373306</v>
      </c>
      <c r="B1395" t="s">
        <v>5</v>
      </c>
      <c r="C1395">
        <v>42.56</v>
      </c>
      <c r="D1395">
        <v>0</v>
      </c>
      <c r="E1395">
        <v>0.44836556588164178</v>
      </c>
      <c r="F1395" t="str">
        <f t="shared" si="21"/>
        <v>A1</v>
      </c>
    </row>
    <row r="1396" spans="1:6" x14ac:dyDescent="0.2">
      <c r="A1396">
        <v>492898</v>
      </c>
      <c r="B1396" t="s">
        <v>5</v>
      </c>
      <c r="C1396">
        <v>45.09</v>
      </c>
      <c r="D1396">
        <v>0</v>
      </c>
      <c r="E1396">
        <v>0.86080437205819638</v>
      </c>
      <c r="F1396" t="str">
        <f t="shared" si="21"/>
        <v>A2</v>
      </c>
    </row>
    <row r="1397" spans="1:6" x14ac:dyDescent="0.2">
      <c r="A1397">
        <v>671245</v>
      </c>
      <c r="B1397" t="s">
        <v>5</v>
      </c>
      <c r="C1397">
        <v>43.88</v>
      </c>
      <c r="D1397">
        <v>0</v>
      </c>
      <c r="E1397">
        <v>0.76119569667305609</v>
      </c>
      <c r="F1397" t="str">
        <f t="shared" si="21"/>
        <v>A2</v>
      </c>
    </row>
    <row r="1398" spans="1:6" x14ac:dyDescent="0.2">
      <c r="A1398">
        <v>228056</v>
      </c>
      <c r="B1398" t="s">
        <v>5</v>
      </c>
      <c r="C1398">
        <v>49.93</v>
      </c>
      <c r="D1398">
        <v>0</v>
      </c>
      <c r="E1398">
        <v>0.68977664686158491</v>
      </c>
      <c r="F1398" t="str">
        <f t="shared" si="21"/>
        <v>A2</v>
      </c>
    </row>
    <row r="1399" spans="1:6" x14ac:dyDescent="0.2">
      <c r="A1399">
        <v>287636</v>
      </c>
      <c r="B1399" t="s">
        <v>5</v>
      </c>
      <c r="C1399">
        <v>45.57</v>
      </c>
      <c r="D1399">
        <v>0</v>
      </c>
      <c r="E1399">
        <v>0.69728228230615208</v>
      </c>
      <c r="F1399" t="str">
        <f t="shared" si="21"/>
        <v>A2</v>
      </c>
    </row>
    <row r="1400" spans="1:6" x14ac:dyDescent="0.2">
      <c r="A1400">
        <v>127869</v>
      </c>
      <c r="B1400" t="s">
        <v>5</v>
      </c>
      <c r="C1400">
        <v>48.03</v>
      </c>
      <c r="D1400">
        <v>0</v>
      </c>
      <c r="E1400">
        <v>0.16584495796793497</v>
      </c>
      <c r="F1400" t="str">
        <f t="shared" si="21"/>
        <v>A1</v>
      </c>
    </row>
    <row r="1401" spans="1:6" x14ac:dyDescent="0.2">
      <c r="A1401">
        <v>350822</v>
      </c>
      <c r="B1401" t="s">
        <v>5</v>
      </c>
      <c r="C1401">
        <v>44.84</v>
      </c>
      <c r="D1401">
        <v>0</v>
      </c>
      <c r="E1401">
        <v>0.78510557961859895</v>
      </c>
      <c r="F1401" t="str">
        <f t="shared" si="21"/>
        <v>A2</v>
      </c>
    </row>
    <row r="1402" spans="1:6" x14ac:dyDescent="0.2">
      <c r="A1402">
        <v>803428</v>
      </c>
      <c r="B1402" t="s">
        <v>5</v>
      </c>
      <c r="C1402">
        <v>48.76</v>
      </c>
      <c r="D1402">
        <v>0</v>
      </c>
      <c r="E1402">
        <v>6.6751221999353794E-2</v>
      </c>
      <c r="F1402" t="str">
        <f t="shared" si="21"/>
        <v>A1</v>
      </c>
    </row>
    <row r="1403" spans="1:6" x14ac:dyDescent="0.2">
      <c r="A1403">
        <v>911827</v>
      </c>
      <c r="B1403" t="s">
        <v>5</v>
      </c>
      <c r="C1403">
        <v>43.29</v>
      </c>
      <c r="D1403">
        <v>0</v>
      </c>
      <c r="E1403">
        <v>6.4195967043731428E-2</v>
      </c>
      <c r="F1403" t="str">
        <f t="shared" si="21"/>
        <v>A1</v>
      </c>
    </row>
    <row r="1404" spans="1:6" x14ac:dyDescent="0.2">
      <c r="A1404">
        <v>686611</v>
      </c>
      <c r="B1404" t="s">
        <v>5</v>
      </c>
      <c r="C1404">
        <v>44.46</v>
      </c>
      <c r="D1404">
        <v>0</v>
      </c>
      <c r="E1404">
        <v>0.48516098940247032</v>
      </c>
      <c r="F1404" t="str">
        <f t="shared" si="21"/>
        <v>A1</v>
      </c>
    </row>
    <row r="1405" spans="1:6" x14ac:dyDescent="0.2">
      <c r="A1405">
        <v>525276</v>
      </c>
      <c r="B1405" t="s">
        <v>5</v>
      </c>
      <c r="C1405">
        <v>46.39</v>
      </c>
      <c r="D1405">
        <v>0</v>
      </c>
      <c r="E1405">
        <v>0.48326721194444178</v>
      </c>
      <c r="F1405" t="str">
        <f t="shared" si="21"/>
        <v>A1</v>
      </c>
    </row>
    <row r="1406" spans="1:6" x14ac:dyDescent="0.2">
      <c r="A1406">
        <v>147084</v>
      </c>
      <c r="B1406" t="s">
        <v>5</v>
      </c>
      <c r="C1406">
        <v>44.14</v>
      </c>
      <c r="D1406">
        <v>0</v>
      </c>
      <c r="E1406">
        <v>0.62098782513084716</v>
      </c>
      <c r="F1406" t="str">
        <f t="shared" si="21"/>
        <v>A2</v>
      </c>
    </row>
    <row r="1407" spans="1:6" x14ac:dyDescent="0.2">
      <c r="A1407">
        <v>477523</v>
      </c>
      <c r="B1407" t="s">
        <v>5</v>
      </c>
      <c r="C1407">
        <v>43.93</v>
      </c>
      <c r="D1407">
        <v>0</v>
      </c>
      <c r="E1407">
        <v>0.50731169345395599</v>
      </c>
      <c r="F1407" t="str">
        <f t="shared" si="21"/>
        <v>A2</v>
      </c>
    </row>
    <row r="1408" spans="1:6" x14ac:dyDescent="0.2">
      <c r="A1408">
        <v>873600</v>
      </c>
      <c r="B1408" t="s">
        <v>5</v>
      </c>
      <c r="C1408">
        <v>45.74</v>
      </c>
      <c r="D1408">
        <v>0</v>
      </c>
      <c r="E1408">
        <v>0.21208269085109277</v>
      </c>
      <c r="F1408" t="str">
        <f t="shared" si="21"/>
        <v>A1</v>
      </c>
    </row>
    <row r="1409" spans="1:6" x14ac:dyDescent="0.2">
      <c r="A1409">
        <v>971654</v>
      </c>
      <c r="B1409" t="s">
        <v>5</v>
      </c>
      <c r="C1409">
        <v>48.96</v>
      </c>
      <c r="D1409">
        <v>0</v>
      </c>
      <c r="E1409">
        <v>0.75936187240941055</v>
      </c>
      <c r="F1409" t="str">
        <f t="shared" si="21"/>
        <v>A2</v>
      </c>
    </row>
    <row r="1410" spans="1:6" x14ac:dyDescent="0.2">
      <c r="A1410">
        <v>951587</v>
      </c>
      <c r="B1410" t="s">
        <v>5</v>
      </c>
      <c r="C1410">
        <v>43.55</v>
      </c>
      <c r="D1410">
        <v>0</v>
      </c>
      <c r="E1410">
        <v>0.60036682842861899</v>
      </c>
      <c r="F1410" t="str">
        <f t="shared" si="21"/>
        <v>A2</v>
      </c>
    </row>
    <row r="1411" spans="1:6" x14ac:dyDescent="0.2">
      <c r="A1411">
        <v>315667</v>
      </c>
      <c r="B1411" t="s">
        <v>5</v>
      </c>
      <c r="C1411">
        <v>45.29</v>
      </c>
      <c r="D1411">
        <v>0</v>
      </c>
      <c r="E1411">
        <v>0.45291851547379736</v>
      </c>
      <c r="F1411" t="str">
        <f t="shared" ref="F1411:F1474" si="22">IF(AND(E1411&lt;0.5,B1411="control"),"A1",IF(AND(E1411&gt;0.5,B1411="control"),"A2","treatment"))</f>
        <v>A1</v>
      </c>
    </row>
    <row r="1412" spans="1:6" x14ac:dyDescent="0.2">
      <c r="A1412">
        <v>122592</v>
      </c>
      <c r="B1412" t="s">
        <v>5</v>
      </c>
      <c r="C1412">
        <v>44.52</v>
      </c>
      <c r="D1412">
        <v>0</v>
      </c>
      <c r="E1412">
        <v>0.65357136695895501</v>
      </c>
      <c r="F1412" t="str">
        <f t="shared" si="22"/>
        <v>A2</v>
      </c>
    </row>
    <row r="1413" spans="1:6" x14ac:dyDescent="0.2">
      <c r="A1413">
        <v>223743</v>
      </c>
      <c r="B1413" t="s">
        <v>5</v>
      </c>
      <c r="C1413">
        <v>44.11</v>
      </c>
      <c r="D1413">
        <v>0</v>
      </c>
      <c r="E1413">
        <v>0.52263380025295869</v>
      </c>
      <c r="F1413" t="str">
        <f t="shared" si="22"/>
        <v>A2</v>
      </c>
    </row>
    <row r="1414" spans="1:6" x14ac:dyDescent="0.2">
      <c r="A1414">
        <v>873148</v>
      </c>
      <c r="B1414" t="s">
        <v>5</v>
      </c>
      <c r="C1414">
        <v>43.6</v>
      </c>
      <c r="D1414">
        <v>0</v>
      </c>
      <c r="E1414">
        <v>0.80339106127091009</v>
      </c>
      <c r="F1414" t="str">
        <f t="shared" si="22"/>
        <v>A2</v>
      </c>
    </row>
    <row r="1415" spans="1:6" x14ac:dyDescent="0.2">
      <c r="A1415">
        <v>458610</v>
      </c>
      <c r="B1415" t="s">
        <v>5</v>
      </c>
      <c r="C1415">
        <v>45.09</v>
      </c>
      <c r="D1415">
        <v>0</v>
      </c>
      <c r="E1415">
        <v>7.1731885083213265E-2</v>
      </c>
      <c r="F1415" t="str">
        <f t="shared" si="22"/>
        <v>A1</v>
      </c>
    </row>
    <row r="1416" spans="1:6" x14ac:dyDescent="0.2">
      <c r="A1416">
        <v>843596</v>
      </c>
      <c r="B1416" t="s">
        <v>5</v>
      </c>
      <c r="C1416">
        <v>46.14</v>
      </c>
      <c r="D1416">
        <v>0</v>
      </c>
      <c r="E1416">
        <v>8.9551333954067669E-2</v>
      </c>
      <c r="F1416" t="str">
        <f t="shared" si="22"/>
        <v>A1</v>
      </c>
    </row>
    <row r="1417" spans="1:6" x14ac:dyDescent="0.2">
      <c r="A1417">
        <v>144993</v>
      </c>
      <c r="B1417" t="s">
        <v>5</v>
      </c>
      <c r="C1417">
        <v>39.479999999999997</v>
      </c>
      <c r="D1417">
        <v>0</v>
      </c>
      <c r="E1417">
        <v>0.23791028327345598</v>
      </c>
      <c r="F1417" t="str">
        <f t="shared" si="22"/>
        <v>A1</v>
      </c>
    </row>
    <row r="1418" spans="1:6" x14ac:dyDescent="0.2">
      <c r="A1418">
        <v>529040</v>
      </c>
      <c r="B1418" t="s">
        <v>5</v>
      </c>
      <c r="C1418">
        <v>43.28</v>
      </c>
      <c r="D1418">
        <v>0</v>
      </c>
      <c r="E1418">
        <v>0.73557413624921719</v>
      </c>
      <c r="F1418" t="str">
        <f t="shared" si="22"/>
        <v>A2</v>
      </c>
    </row>
    <row r="1419" spans="1:6" x14ac:dyDescent="0.2">
      <c r="A1419">
        <v>438836</v>
      </c>
      <c r="B1419" t="s">
        <v>5</v>
      </c>
      <c r="C1419">
        <v>44.74</v>
      </c>
      <c r="D1419">
        <v>0</v>
      </c>
      <c r="E1419">
        <v>0.34992199558584303</v>
      </c>
      <c r="F1419" t="str">
        <f t="shared" si="22"/>
        <v>A1</v>
      </c>
    </row>
    <row r="1420" spans="1:6" x14ac:dyDescent="0.2">
      <c r="A1420">
        <v>752384</v>
      </c>
      <c r="B1420" t="s">
        <v>5</v>
      </c>
      <c r="C1420">
        <v>46.98</v>
      </c>
      <c r="D1420">
        <v>0</v>
      </c>
      <c r="E1420">
        <v>0.53114358099951453</v>
      </c>
      <c r="F1420" t="str">
        <f t="shared" si="22"/>
        <v>A2</v>
      </c>
    </row>
    <row r="1421" spans="1:6" x14ac:dyDescent="0.2">
      <c r="A1421">
        <v>315757</v>
      </c>
      <c r="B1421" t="s">
        <v>5</v>
      </c>
      <c r="C1421">
        <v>47.4</v>
      </c>
      <c r="D1421">
        <v>0</v>
      </c>
      <c r="E1421">
        <v>0.63040529503454235</v>
      </c>
      <c r="F1421" t="str">
        <f t="shared" si="22"/>
        <v>A2</v>
      </c>
    </row>
    <row r="1422" spans="1:6" x14ac:dyDescent="0.2">
      <c r="A1422">
        <v>217196</v>
      </c>
      <c r="B1422" t="s">
        <v>5</v>
      </c>
      <c r="C1422">
        <v>45.63</v>
      </c>
      <c r="D1422">
        <v>0</v>
      </c>
      <c r="E1422">
        <v>0.26614071834155373</v>
      </c>
      <c r="F1422" t="str">
        <f t="shared" si="22"/>
        <v>A1</v>
      </c>
    </row>
    <row r="1423" spans="1:6" x14ac:dyDescent="0.2">
      <c r="A1423">
        <v>613617</v>
      </c>
      <c r="B1423" t="s">
        <v>5</v>
      </c>
      <c r="C1423">
        <v>47.1</v>
      </c>
      <c r="D1423">
        <v>0</v>
      </c>
      <c r="E1423">
        <v>0.72776244845042359</v>
      </c>
      <c r="F1423" t="str">
        <f t="shared" si="22"/>
        <v>A2</v>
      </c>
    </row>
    <row r="1424" spans="1:6" x14ac:dyDescent="0.2">
      <c r="A1424">
        <v>796508</v>
      </c>
      <c r="B1424" t="s">
        <v>5</v>
      </c>
      <c r="C1424">
        <v>44.31</v>
      </c>
      <c r="D1424">
        <v>0</v>
      </c>
      <c r="E1424">
        <v>0.14908486860871151</v>
      </c>
      <c r="F1424" t="str">
        <f t="shared" si="22"/>
        <v>A1</v>
      </c>
    </row>
    <row r="1425" spans="1:6" x14ac:dyDescent="0.2">
      <c r="A1425">
        <v>541426</v>
      </c>
      <c r="B1425" t="s">
        <v>5</v>
      </c>
      <c r="C1425">
        <v>44.85</v>
      </c>
      <c r="D1425">
        <v>0</v>
      </c>
      <c r="E1425">
        <v>0.13657301728985927</v>
      </c>
      <c r="F1425" t="str">
        <f t="shared" si="22"/>
        <v>A1</v>
      </c>
    </row>
    <row r="1426" spans="1:6" x14ac:dyDescent="0.2">
      <c r="A1426">
        <v>713475</v>
      </c>
      <c r="B1426" t="s">
        <v>5</v>
      </c>
      <c r="C1426">
        <v>47.7</v>
      </c>
      <c r="D1426">
        <v>0</v>
      </c>
      <c r="E1426">
        <v>0.90994596043544107</v>
      </c>
      <c r="F1426" t="str">
        <f t="shared" si="22"/>
        <v>A2</v>
      </c>
    </row>
    <row r="1427" spans="1:6" x14ac:dyDescent="0.2">
      <c r="A1427">
        <v>273646</v>
      </c>
      <c r="B1427" t="s">
        <v>5</v>
      </c>
      <c r="C1427">
        <v>45.9</v>
      </c>
      <c r="D1427">
        <v>0</v>
      </c>
      <c r="E1427">
        <v>0.59764262808505664</v>
      </c>
      <c r="F1427" t="str">
        <f t="shared" si="22"/>
        <v>A2</v>
      </c>
    </row>
    <row r="1428" spans="1:6" x14ac:dyDescent="0.2">
      <c r="A1428">
        <v>193022</v>
      </c>
      <c r="B1428" t="s">
        <v>5</v>
      </c>
      <c r="C1428">
        <v>47.93</v>
      </c>
      <c r="D1428">
        <v>0</v>
      </c>
      <c r="E1428">
        <v>3.701816819254411E-3</v>
      </c>
      <c r="F1428" t="str">
        <f t="shared" si="22"/>
        <v>A1</v>
      </c>
    </row>
    <row r="1429" spans="1:6" x14ac:dyDescent="0.2">
      <c r="A1429">
        <v>354306</v>
      </c>
      <c r="B1429" t="s">
        <v>5</v>
      </c>
      <c r="C1429">
        <v>47.09</v>
      </c>
      <c r="D1429">
        <v>0</v>
      </c>
      <c r="E1429">
        <v>0.13858542405556196</v>
      </c>
      <c r="F1429" t="str">
        <f t="shared" si="22"/>
        <v>A1</v>
      </c>
    </row>
    <row r="1430" spans="1:6" x14ac:dyDescent="0.2">
      <c r="A1430">
        <v>381741</v>
      </c>
      <c r="B1430" t="s">
        <v>5</v>
      </c>
      <c r="C1430">
        <v>45.62</v>
      </c>
      <c r="D1430">
        <v>0</v>
      </c>
      <c r="E1430">
        <v>3.7296015849135333E-2</v>
      </c>
      <c r="F1430" t="str">
        <f t="shared" si="22"/>
        <v>A1</v>
      </c>
    </row>
    <row r="1431" spans="1:6" x14ac:dyDescent="0.2">
      <c r="A1431">
        <v>888496</v>
      </c>
      <c r="B1431" t="s">
        <v>5</v>
      </c>
      <c r="C1431">
        <v>41.85</v>
      </c>
      <c r="D1431">
        <v>0</v>
      </c>
      <c r="E1431">
        <v>0.85757206175809686</v>
      </c>
      <c r="F1431" t="str">
        <f t="shared" si="22"/>
        <v>A2</v>
      </c>
    </row>
    <row r="1432" spans="1:6" x14ac:dyDescent="0.2">
      <c r="A1432">
        <v>250031</v>
      </c>
      <c r="B1432" t="s">
        <v>5</v>
      </c>
      <c r="C1432">
        <v>48.35</v>
      </c>
      <c r="D1432">
        <v>0</v>
      </c>
      <c r="E1432">
        <v>0.17837219866091381</v>
      </c>
      <c r="F1432" t="str">
        <f t="shared" si="22"/>
        <v>A1</v>
      </c>
    </row>
    <row r="1433" spans="1:6" x14ac:dyDescent="0.2">
      <c r="A1433">
        <v>575831</v>
      </c>
      <c r="B1433" t="s">
        <v>5</v>
      </c>
      <c r="C1433">
        <v>42.46</v>
      </c>
      <c r="D1433">
        <v>0</v>
      </c>
      <c r="E1433">
        <v>0.98581479435974451</v>
      </c>
      <c r="F1433" t="str">
        <f t="shared" si="22"/>
        <v>A2</v>
      </c>
    </row>
    <row r="1434" spans="1:6" x14ac:dyDescent="0.2">
      <c r="A1434">
        <v>207919</v>
      </c>
      <c r="B1434" t="s">
        <v>5</v>
      </c>
      <c r="C1434">
        <v>48.91</v>
      </c>
      <c r="D1434">
        <v>0</v>
      </c>
      <c r="E1434">
        <v>0.86795810549055286</v>
      </c>
      <c r="F1434" t="str">
        <f t="shared" si="22"/>
        <v>A2</v>
      </c>
    </row>
    <row r="1435" spans="1:6" x14ac:dyDescent="0.2">
      <c r="A1435">
        <v>384896</v>
      </c>
      <c r="B1435" t="s">
        <v>5</v>
      </c>
      <c r="C1435">
        <v>45.02</v>
      </c>
      <c r="D1435">
        <v>0</v>
      </c>
      <c r="E1435">
        <v>0.67110721318633215</v>
      </c>
      <c r="F1435" t="str">
        <f t="shared" si="22"/>
        <v>A2</v>
      </c>
    </row>
    <row r="1436" spans="1:6" x14ac:dyDescent="0.2">
      <c r="A1436">
        <v>196073</v>
      </c>
      <c r="B1436" t="s">
        <v>5</v>
      </c>
      <c r="C1436">
        <v>47.53</v>
      </c>
      <c r="D1436">
        <v>0</v>
      </c>
      <c r="E1436">
        <v>0.53613323960165093</v>
      </c>
      <c r="F1436" t="str">
        <f t="shared" si="22"/>
        <v>A2</v>
      </c>
    </row>
    <row r="1437" spans="1:6" x14ac:dyDescent="0.2">
      <c r="A1437">
        <v>219685</v>
      </c>
      <c r="B1437" t="s">
        <v>5</v>
      </c>
      <c r="C1437">
        <v>42.28</v>
      </c>
      <c r="D1437">
        <v>0</v>
      </c>
      <c r="E1437">
        <v>0.99035804065861155</v>
      </c>
      <c r="F1437" t="str">
        <f t="shared" si="22"/>
        <v>A2</v>
      </c>
    </row>
    <row r="1438" spans="1:6" x14ac:dyDescent="0.2">
      <c r="A1438">
        <v>542349</v>
      </c>
      <c r="B1438" t="s">
        <v>5</v>
      </c>
      <c r="C1438">
        <v>42.99</v>
      </c>
      <c r="D1438">
        <v>0</v>
      </c>
      <c r="E1438">
        <v>0.49433461313470917</v>
      </c>
      <c r="F1438" t="str">
        <f t="shared" si="22"/>
        <v>A1</v>
      </c>
    </row>
    <row r="1439" spans="1:6" x14ac:dyDescent="0.2">
      <c r="A1439">
        <v>526965</v>
      </c>
      <c r="B1439" t="s">
        <v>5</v>
      </c>
      <c r="C1439">
        <v>48.03</v>
      </c>
      <c r="D1439">
        <v>0</v>
      </c>
      <c r="E1439">
        <v>4.5085159085516913E-2</v>
      </c>
      <c r="F1439" t="str">
        <f t="shared" si="22"/>
        <v>A1</v>
      </c>
    </row>
    <row r="1440" spans="1:6" x14ac:dyDescent="0.2">
      <c r="A1440">
        <v>947883</v>
      </c>
      <c r="B1440" t="s">
        <v>5</v>
      </c>
      <c r="C1440">
        <v>47.81</v>
      </c>
      <c r="D1440">
        <v>0</v>
      </c>
      <c r="E1440">
        <v>0.4507446273387119</v>
      </c>
      <c r="F1440" t="str">
        <f t="shared" si="22"/>
        <v>A1</v>
      </c>
    </row>
    <row r="1441" spans="1:6" x14ac:dyDescent="0.2">
      <c r="A1441">
        <v>872631</v>
      </c>
      <c r="B1441" t="s">
        <v>5</v>
      </c>
      <c r="C1441">
        <v>46.78</v>
      </c>
      <c r="D1441">
        <v>0</v>
      </c>
      <c r="E1441">
        <v>0.86630489927766396</v>
      </c>
      <c r="F1441" t="str">
        <f t="shared" si="22"/>
        <v>A2</v>
      </c>
    </row>
    <row r="1442" spans="1:6" x14ac:dyDescent="0.2">
      <c r="A1442">
        <v>949323</v>
      </c>
      <c r="B1442" t="s">
        <v>5</v>
      </c>
      <c r="C1442">
        <v>46.73</v>
      </c>
      <c r="D1442">
        <v>0</v>
      </c>
      <c r="E1442">
        <v>0.86145335983177951</v>
      </c>
      <c r="F1442" t="str">
        <f t="shared" si="22"/>
        <v>A2</v>
      </c>
    </row>
    <row r="1443" spans="1:6" x14ac:dyDescent="0.2">
      <c r="A1443">
        <v>895865</v>
      </c>
      <c r="B1443" t="s">
        <v>5</v>
      </c>
      <c r="C1443">
        <v>47.47</v>
      </c>
      <c r="D1443">
        <v>0</v>
      </c>
      <c r="E1443">
        <v>0.17739221671139382</v>
      </c>
      <c r="F1443" t="str">
        <f t="shared" si="22"/>
        <v>A1</v>
      </c>
    </row>
    <row r="1444" spans="1:6" x14ac:dyDescent="0.2">
      <c r="A1444">
        <v>651816</v>
      </c>
      <c r="B1444" t="s">
        <v>5</v>
      </c>
      <c r="C1444">
        <v>48.59</v>
      </c>
      <c r="D1444">
        <v>0</v>
      </c>
      <c r="E1444">
        <v>8.3011281065847875E-4</v>
      </c>
      <c r="F1444" t="str">
        <f t="shared" si="22"/>
        <v>A1</v>
      </c>
    </row>
    <row r="1445" spans="1:6" x14ac:dyDescent="0.2">
      <c r="A1445">
        <v>670984</v>
      </c>
      <c r="B1445" t="s">
        <v>5</v>
      </c>
      <c r="C1445">
        <v>40.79</v>
      </c>
      <c r="D1445">
        <v>0</v>
      </c>
      <c r="E1445">
        <v>0.47325605935074488</v>
      </c>
      <c r="F1445" t="str">
        <f t="shared" si="22"/>
        <v>A1</v>
      </c>
    </row>
    <row r="1446" spans="1:6" x14ac:dyDescent="0.2">
      <c r="A1446">
        <v>911892</v>
      </c>
      <c r="B1446" t="s">
        <v>5</v>
      </c>
      <c r="C1446">
        <v>43.83</v>
      </c>
      <c r="D1446">
        <v>0</v>
      </c>
      <c r="E1446">
        <v>0.3679248746018321</v>
      </c>
      <c r="F1446" t="str">
        <f t="shared" si="22"/>
        <v>A1</v>
      </c>
    </row>
    <row r="1447" spans="1:6" x14ac:dyDescent="0.2">
      <c r="A1447">
        <v>979051</v>
      </c>
      <c r="B1447" t="s">
        <v>5</v>
      </c>
      <c r="C1447">
        <v>45.54</v>
      </c>
      <c r="D1447">
        <v>0</v>
      </c>
      <c r="E1447">
        <v>0.47778201059986258</v>
      </c>
      <c r="F1447" t="str">
        <f t="shared" si="22"/>
        <v>A1</v>
      </c>
    </row>
    <row r="1448" spans="1:6" x14ac:dyDescent="0.2">
      <c r="A1448">
        <v>175829</v>
      </c>
      <c r="B1448" t="s">
        <v>5</v>
      </c>
      <c r="C1448">
        <v>43.63</v>
      </c>
      <c r="D1448">
        <v>0</v>
      </c>
      <c r="E1448">
        <v>0.80844947797712974</v>
      </c>
      <c r="F1448" t="str">
        <f t="shared" si="22"/>
        <v>A2</v>
      </c>
    </row>
    <row r="1449" spans="1:6" x14ac:dyDescent="0.2">
      <c r="A1449">
        <v>641973</v>
      </c>
      <c r="B1449" t="s">
        <v>5</v>
      </c>
      <c r="C1449">
        <v>43.8</v>
      </c>
      <c r="D1449">
        <v>0</v>
      </c>
      <c r="E1449">
        <v>0.26519549172801338</v>
      </c>
      <c r="F1449" t="str">
        <f t="shared" si="22"/>
        <v>A1</v>
      </c>
    </row>
    <row r="1450" spans="1:6" x14ac:dyDescent="0.2">
      <c r="A1450">
        <v>759661</v>
      </c>
      <c r="B1450" t="s">
        <v>5</v>
      </c>
      <c r="C1450">
        <v>40.29</v>
      </c>
      <c r="D1450">
        <v>0</v>
      </c>
      <c r="E1450">
        <v>0.45192872671497974</v>
      </c>
      <c r="F1450" t="str">
        <f t="shared" si="22"/>
        <v>A1</v>
      </c>
    </row>
    <row r="1451" spans="1:6" x14ac:dyDescent="0.2">
      <c r="A1451">
        <v>317743</v>
      </c>
      <c r="B1451" t="s">
        <v>5</v>
      </c>
      <c r="C1451">
        <v>49.17</v>
      </c>
      <c r="D1451">
        <v>0</v>
      </c>
      <c r="E1451">
        <v>0.32273613814734614</v>
      </c>
      <c r="F1451" t="str">
        <f t="shared" si="22"/>
        <v>A1</v>
      </c>
    </row>
    <row r="1452" spans="1:6" x14ac:dyDescent="0.2">
      <c r="A1452">
        <v>819678</v>
      </c>
      <c r="B1452" t="s">
        <v>5</v>
      </c>
      <c r="C1452">
        <v>43.93</v>
      </c>
      <c r="D1452">
        <v>0</v>
      </c>
      <c r="E1452">
        <v>0.44872832048779321</v>
      </c>
      <c r="F1452" t="str">
        <f t="shared" si="22"/>
        <v>A1</v>
      </c>
    </row>
    <row r="1453" spans="1:6" x14ac:dyDescent="0.2">
      <c r="A1453">
        <v>822217</v>
      </c>
      <c r="B1453" t="s">
        <v>5</v>
      </c>
      <c r="C1453">
        <v>44.78</v>
      </c>
      <c r="D1453">
        <v>0</v>
      </c>
      <c r="E1453">
        <v>0.48396572403635341</v>
      </c>
      <c r="F1453" t="str">
        <f t="shared" si="22"/>
        <v>A1</v>
      </c>
    </row>
    <row r="1454" spans="1:6" x14ac:dyDescent="0.2">
      <c r="A1454">
        <v>891270</v>
      </c>
      <c r="B1454" t="s">
        <v>5</v>
      </c>
      <c r="C1454">
        <v>48.11</v>
      </c>
      <c r="D1454">
        <v>0</v>
      </c>
      <c r="E1454">
        <v>0.48301764053104579</v>
      </c>
      <c r="F1454" t="str">
        <f t="shared" si="22"/>
        <v>A1</v>
      </c>
    </row>
    <row r="1455" spans="1:6" x14ac:dyDescent="0.2">
      <c r="A1455">
        <v>141992</v>
      </c>
      <c r="B1455" t="s">
        <v>5</v>
      </c>
      <c r="C1455">
        <v>44.07</v>
      </c>
      <c r="D1455">
        <v>0</v>
      </c>
      <c r="E1455">
        <v>0.45345355991801517</v>
      </c>
      <c r="F1455" t="str">
        <f t="shared" si="22"/>
        <v>A1</v>
      </c>
    </row>
    <row r="1456" spans="1:6" x14ac:dyDescent="0.2">
      <c r="A1456">
        <v>454369</v>
      </c>
      <c r="B1456" t="s">
        <v>5</v>
      </c>
      <c r="C1456">
        <v>49.43</v>
      </c>
      <c r="D1456">
        <v>0</v>
      </c>
      <c r="E1456">
        <v>8.276283210100599E-2</v>
      </c>
      <c r="F1456" t="str">
        <f t="shared" si="22"/>
        <v>A1</v>
      </c>
    </row>
    <row r="1457" spans="1:6" x14ac:dyDescent="0.2">
      <c r="A1457">
        <v>364911</v>
      </c>
      <c r="B1457" t="s">
        <v>5</v>
      </c>
      <c r="C1457">
        <v>44.84</v>
      </c>
      <c r="D1457">
        <v>0</v>
      </c>
      <c r="E1457">
        <v>0.15184129050010187</v>
      </c>
      <c r="F1457" t="str">
        <f t="shared" si="22"/>
        <v>A1</v>
      </c>
    </row>
    <row r="1458" spans="1:6" x14ac:dyDescent="0.2">
      <c r="A1458">
        <v>470365</v>
      </c>
      <c r="B1458" t="s">
        <v>5</v>
      </c>
      <c r="C1458">
        <v>47.59</v>
      </c>
      <c r="D1458">
        <v>0</v>
      </c>
      <c r="E1458">
        <v>0.5941598616563587</v>
      </c>
      <c r="F1458" t="str">
        <f t="shared" si="22"/>
        <v>A2</v>
      </c>
    </row>
    <row r="1459" spans="1:6" x14ac:dyDescent="0.2">
      <c r="A1459">
        <v>556846</v>
      </c>
      <c r="B1459" t="s">
        <v>5</v>
      </c>
      <c r="C1459">
        <v>44.67</v>
      </c>
      <c r="D1459">
        <v>0</v>
      </c>
      <c r="E1459">
        <v>0.43422971816804956</v>
      </c>
      <c r="F1459" t="str">
        <f t="shared" si="22"/>
        <v>A1</v>
      </c>
    </row>
    <row r="1460" spans="1:6" x14ac:dyDescent="0.2">
      <c r="A1460">
        <v>876747</v>
      </c>
      <c r="B1460" t="s">
        <v>5</v>
      </c>
      <c r="C1460">
        <v>44.36</v>
      </c>
      <c r="D1460">
        <v>0</v>
      </c>
      <c r="E1460">
        <v>4.111785169104909E-2</v>
      </c>
      <c r="F1460" t="str">
        <f t="shared" si="22"/>
        <v>A1</v>
      </c>
    </row>
    <row r="1461" spans="1:6" x14ac:dyDescent="0.2">
      <c r="A1461">
        <v>630648</v>
      </c>
      <c r="B1461" t="s">
        <v>5</v>
      </c>
      <c r="C1461">
        <v>51.91</v>
      </c>
      <c r="D1461">
        <v>0</v>
      </c>
      <c r="E1461">
        <v>0.29604581794121043</v>
      </c>
      <c r="F1461" t="str">
        <f t="shared" si="22"/>
        <v>A1</v>
      </c>
    </row>
    <row r="1462" spans="1:6" x14ac:dyDescent="0.2">
      <c r="A1462">
        <v>362082</v>
      </c>
      <c r="B1462" t="s">
        <v>5</v>
      </c>
      <c r="C1462">
        <v>46.64</v>
      </c>
      <c r="D1462">
        <v>0</v>
      </c>
      <c r="E1462">
        <v>0.90490509789234186</v>
      </c>
      <c r="F1462" t="str">
        <f t="shared" si="22"/>
        <v>A2</v>
      </c>
    </row>
    <row r="1463" spans="1:6" x14ac:dyDescent="0.2">
      <c r="A1463">
        <v>176239</v>
      </c>
      <c r="B1463" t="s">
        <v>5</v>
      </c>
      <c r="C1463">
        <v>47.08</v>
      </c>
      <c r="D1463">
        <v>0</v>
      </c>
      <c r="E1463">
        <v>0.70739156280170556</v>
      </c>
      <c r="F1463" t="str">
        <f t="shared" si="22"/>
        <v>A2</v>
      </c>
    </row>
    <row r="1464" spans="1:6" x14ac:dyDescent="0.2">
      <c r="A1464">
        <v>127301</v>
      </c>
      <c r="B1464" t="s">
        <v>5</v>
      </c>
      <c r="C1464">
        <v>48.08</v>
      </c>
      <c r="D1464">
        <v>0</v>
      </c>
      <c r="E1464">
        <v>0.39487631466292572</v>
      </c>
      <c r="F1464" t="str">
        <f t="shared" si="22"/>
        <v>A1</v>
      </c>
    </row>
    <row r="1465" spans="1:6" x14ac:dyDescent="0.2">
      <c r="A1465">
        <v>632059</v>
      </c>
      <c r="B1465" t="s">
        <v>5</v>
      </c>
      <c r="C1465">
        <v>44.75</v>
      </c>
      <c r="D1465">
        <v>0</v>
      </c>
      <c r="E1465">
        <v>0.39409895968307551</v>
      </c>
      <c r="F1465" t="str">
        <f t="shared" si="22"/>
        <v>A1</v>
      </c>
    </row>
    <row r="1466" spans="1:6" x14ac:dyDescent="0.2">
      <c r="A1466">
        <v>296101</v>
      </c>
      <c r="B1466" t="s">
        <v>5</v>
      </c>
      <c r="C1466">
        <v>45.73</v>
      </c>
      <c r="D1466">
        <v>0</v>
      </c>
      <c r="E1466">
        <v>0.57961223989516319</v>
      </c>
      <c r="F1466" t="str">
        <f t="shared" si="22"/>
        <v>A2</v>
      </c>
    </row>
    <row r="1467" spans="1:6" x14ac:dyDescent="0.2">
      <c r="A1467">
        <v>623295</v>
      </c>
      <c r="B1467" t="s">
        <v>5</v>
      </c>
      <c r="C1467">
        <v>49.78</v>
      </c>
      <c r="D1467">
        <v>0</v>
      </c>
      <c r="E1467">
        <v>0.78479250538137157</v>
      </c>
      <c r="F1467" t="str">
        <f t="shared" si="22"/>
        <v>A2</v>
      </c>
    </row>
    <row r="1468" spans="1:6" x14ac:dyDescent="0.2">
      <c r="A1468">
        <v>194210</v>
      </c>
      <c r="B1468" t="s">
        <v>5</v>
      </c>
      <c r="C1468">
        <v>47.25</v>
      </c>
      <c r="D1468">
        <v>0</v>
      </c>
      <c r="E1468">
        <v>0.51863884281340811</v>
      </c>
      <c r="F1468" t="str">
        <f t="shared" si="22"/>
        <v>A2</v>
      </c>
    </row>
    <row r="1469" spans="1:6" x14ac:dyDescent="0.2">
      <c r="A1469">
        <v>934110</v>
      </c>
      <c r="B1469" t="s">
        <v>5</v>
      </c>
      <c r="C1469">
        <v>41.84</v>
      </c>
      <c r="D1469">
        <v>0</v>
      </c>
      <c r="E1469">
        <v>0.2047641705386759</v>
      </c>
      <c r="F1469" t="str">
        <f t="shared" si="22"/>
        <v>A1</v>
      </c>
    </row>
    <row r="1470" spans="1:6" x14ac:dyDescent="0.2">
      <c r="A1470">
        <v>874020</v>
      </c>
      <c r="B1470" t="s">
        <v>5</v>
      </c>
      <c r="C1470">
        <v>45.04</v>
      </c>
      <c r="D1470">
        <v>0</v>
      </c>
      <c r="E1470">
        <v>0.60227724239710956</v>
      </c>
      <c r="F1470" t="str">
        <f t="shared" si="22"/>
        <v>A2</v>
      </c>
    </row>
    <row r="1471" spans="1:6" x14ac:dyDescent="0.2">
      <c r="A1471">
        <v>388727</v>
      </c>
      <c r="B1471" t="s">
        <v>5</v>
      </c>
      <c r="C1471">
        <v>49.24</v>
      </c>
      <c r="D1471">
        <v>0</v>
      </c>
      <c r="E1471">
        <v>0.26667423009280578</v>
      </c>
      <c r="F1471" t="str">
        <f t="shared" si="22"/>
        <v>A1</v>
      </c>
    </row>
    <row r="1472" spans="1:6" x14ac:dyDescent="0.2">
      <c r="A1472">
        <v>319179</v>
      </c>
      <c r="B1472" t="s">
        <v>5</v>
      </c>
      <c r="C1472">
        <v>46.07</v>
      </c>
      <c r="D1472">
        <v>0</v>
      </c>
      <c r="E1472">
        <v>0.51914851802756978</v>
      </c>
      <c r="F1472" t="str">
        <f t="shared" si="22"/>
        <v>A2</v>
      </c>
    </row>
    <row r="1473" spans="1:6" x14ac:dyDescent="0.2">
      <c r="A1473">
        <v>675530</v>
      </c>
      <c r="B1473" t="s">
        <v>5</v>
      </c>
      <c r="C1473">
        <v>43.46</v>
      </c>
      <c r="D1473">
        <v>0</v>
      </c>
      <c r="E1473">
        <v>0.78303145909967764</v>
      </c>
      <c r="F1473" t="str">
        <f t="shared" si="22"/>
        <v>A2</v>
      </c>
    </row>
    <row r="1474" spans="1:6" x14ac:dyDescent="0.2">
      <c r="A1474">
        <v>302187</v>
      </c>
      <c r="B1474" t="s">
        <v>5</v>
      </c>
      <c r="C1474">
        <v>44.56</v>
      </c>
      <c r="D1474">
        <v>0</v>
      </c>
      <c r="E1474">
        <v>0.83135697876058079</v>
      </c>
      <c r="F1474" t="str">
        <f t="shared" si="22"/>
        <v>A2</v>
      </c>
    </row>
    <row r="1475" spans="1:6" x14ac:dyDescent="0.2">
      <c r="A1475">
        <v>138675</v>
      </c>
      <c r="B1475" t="s">
        <v>5</v>
      </c>
      <c r="C1475">
        <v>41.06</v>
      </c>
      <c r="D1475">
        <v>0</v>
      </c>
      <c r="E1475">
        <v>0.23541825543988582</v>
      </c>
      <c r="F1475" t="str">
        <f t="shared" ref="F1475:F1538" si="23">IF(AND(E1475&lt;0.5,B1475="control"),"A1",IF(AND(E1475&gt;0.5,B1475="control"),"A2","treatment"))</f>
        <v>A1</v>
      </c>
    </row>
    <row r="1476" spans="1:6" x14ac:dyDescent="0.2">
      <c r="A1476">
        <v>844163</v>
      </c>
      <c r="B1476" t="s">
        <v>5</v>
      </c>
      <c r="C1476">
        <v>45.85</v>
      </c>
      <c r="D1476">
        <v>0</v>
      </c>
      <c r="E1476">
        <v>0.63698390539213268</v>
      </c>
      <c r="F1476" t="str">
        <f t="shared" si="23"/>
        <v>A2</v>
      </c>
    </row>
    <row r="1477" spans="1:6" x14ac:dyDescent="0.2">
      <c r="A1477">
        <v>386120</v>
      </c>
      <c r="B1477" t="s">
        <v>5</v>
      </c>
      <c r="C1477">
        <v>49.11</v>
      </c>
      <c r="D1477">
        <v>0</v>
      </c>
      <c r="E1477">
        <v>0.55154091767921454</v>
      </c>
      <c r="F1477" t="str">
        <f t="shared" si="23"/>
        <v>A2</v>
      </c>
    </row>
    <row r="1478" spans="1:6" x14ac:dyDescent="0.2">
      <c r="A1478">
        <v>834272</v>
      </c>
      <c r="B1478" t="s">
        <v>5</v>
      </c>
      <c r="C1478">
        <v>39.76</v>
      </c>
      <c r="D1478">
        <v>0</v>
      </c>
      <c r="E1478">
        <v>0.80333671711408727</v>
      </c>
      <c r="F1478" t="str">
        <f t="shared" si="23"/>
        <v>A2</v>
      </c>
    </row>
    <row r="1479" spans="1:6" x14ac:dyDescent="0.2">
      <c r="A1479">
        <v>112985</v>
      </c>
      <c r="B1479" t="s">
        <v>5</v>
      </c>
      <c r="C1479">
        <v>46.4</v>
      </c>
      <c r="D1479">
        <v>0</v>
      </c>
      <c r="E1479">
        <v>0.38005606032530925</v>
      </c>
      <c r="F1479" t="str">
        <f t="shared" si="23"/>
        <v>A1</v>
      </c>
    </row>
    <row r="1480" spans="1:6" x14ac:dyDescent="0.2">
      <c r="A1480">
        <v>624730</v>
      </c>
      <c r="B1480" t="s">
        <v>5</v>
      </c>
      <c r="C1480">
        <v>46.23</v>
      </c>
      <c r="D1480">
        <v>0</v>
      </c>
      <c r="E1480">
        <v>3.8634309549363088E-2</v>
      </c>
      <c r="F1480" t="str">
        <f t="shared" si="23"/>
        <v>A1</v>
      </c>
    </row>
    <row r="1481" spans="1:6" x14ac:dyDescent="0.2">
      <c r="A1481">
        <v>232070</v>
      </c>
      <c r="B1481" t="s">
        <v>5</v>
      </c>
      <c r="C1481">
        <v>48.94</v>
      </c>
      <c r="D1481">
        <v>0</v>
      </c>
      <c r="E1481">
        <v>0.21235999924687021</v>
      </c>
      <c r="F1481" t="str">
        <f t="shared" si="23"/>
        <v>A1</v>
      </c>
    </row>
    <row r="1482" spans="1:6" x14ac:dyDescent="0.2">
      <c r="A1482">
        <v>753471</v>
      </c>
      <c r="B1482" t="s">
        <v>5</v>
      </c>
      <c r="C1482">
        <v>50.53</v>
      </c>
      <c r="D1482">
        <v>0</v>
      </c>
      <c r="E1482">
        <v>0.17520913720095921</v>
      </c>
      <c r="F1482" t="str">
        <f t="shared" si="23"/>
        <v>A1</v>
      </c>
    </row>
    <row r="1483" spans="1:6" x14ac:dyDescent="0.2">
      <c r="A1483">
        <v>284515</v>
      </c>
      <c r="B1483" t="s">
        <v>5</v>
      </c>
      <c r="C1483">
        <v>39.409999999999997</v>
      </c>
      <c r="D1483">
        <v>0</v>
      </c>
      <c r="E1483">
        <v>0.59324544259595868</v>
      </c>
      <c r="F1483" t="str">
        <f t="shared" si="23"/>
        <v>A2</v>
      </c>
    </row>
    <row r="1484" spans="1:6" x14ac:dyDescent="0.2">
      <c r="A1484">
        <v>892288</v>
      </c>
      <c r="B1484" t="s">
        <v>5</v>
      </c>
      <c r="C1484">
        <v>44.54</v>
      </c>
      <c r="D1484">
        <v>0</v>
      </c>
      <c r="E1484">
        <v>1.5857832838111818E-2</v>
      </c>
      <c r="F1484" t="str">
        <f t="shared" si="23"/>
        <v>A1</v>
      </c>
    </row>
    <row r="1485" spans="1:6" x14ac:dyDescent="0.2">
      <c r="A1485">
        <v>662592</v>
      </c>
      <c r="B1485" t="s">
        <v>5</v>
      </c>
      <c r="C1485">
        <v>47.47</v>
      </c>
      <c r="D1485">
        <v>0</v>
      </c>
      <c r="E1485">
        <v>0.65410227635280116</v>
      </c>
      <c r="F1485" t="str">
        <f t="shared" si="23"/>
        <v>A2</v>
      </c>
    </row>
    <row r="1486" spans="1:6" x14ac:dyDescent="0.2">
      <c r="A1486">
        <v>794029</v>
      </c>
      <c r="B1486" t="s">
        <v>5</v>
      </c>
      <c r="C1486">
        <v>38.75</v>
      </c>
      <c r="D1486">
        <v>0</v>
      </c>
      <c r="E1486">
        <v>0.22474291331606844</v>
      </c>
      <c r="F1486" t="str">
        <f t="shared" si="23"/>
        <v>A1</v>
      </c>
    </row>
    <row r="1487" spans="1:6" x14ac:dyDescent="0.2">
      <c r="A1487">
        <v>962900</v>
      </c>
      <c r="B1487" t="s">
        <v>5</v>
      </c>
      <c r="C1487">
        <v>45.17</v>
      </c>
      <c r="D1487">
        <v>0</v>
      </c>
      <c r="E1487">
        <v>0.32499484036004223</v>
      </c>
      <c r="F1487" t="str">
        <f t="shared" si="23"/>
        <v>A1</v>
      </c>
    </row>
    <row r="1488" spans="1:6" x14ac:dyDescent="0.2">
      <c r="A1488">
        <v>177183</v>
      </c>
      <c r="B1488" t="s">
        <v>5</v>
      </c>
      <c r="C1488">
        <v>41.65</v>
      </c>
      <c r="D1488">
        <v>0</v>
      </c>
      <c r="E1488">
        <v>0.86407893328814156</v>
      </c>
      <c r="F1488" t="str">
        <f t="shared" si="23"/>
        <v>A2</v>
      </c>
    </row>
    <row r="1489" spans="1:6" x14ac:dyDescent="0.2">
      <c r="A1489">
        <v>698675</v>
      </c>
      <c r="B1489" t="s">
        <v>5</v>
      </c>
      <c r="C1489">
        <v>48.98</v>
      </c>
      <c r="D1489">
        <v>0</v>
      </c>
      <c r="E1489">
        <v>0.46291246825238586</v>
      </c>
      <c r="F1489" t="str">
        <f t="shared" si="23"/>
        <v>A1</v>
      </c>
    </row>
    <row r="1490" spans="1:6" x14ac:dyDescent="0.2">
      <c r="A1490">
        <v>778517</v>
      </c>
      <c r="B1490" t="s">
        <v>5</v>
      </c>
      <c r="C1490">
        <v>44.19</v>
      </c>
      <c r="D1490">
        <v>0</v>
      </c>
      <c r="E1490">
        <v>9.4702776690685386E-2</v>
      </c>
      <c r="F1490" t="str">
        <f t="shared" si="23"/>
        <v>A1</v>
      </c>
    </row>
    <row r="1491" spans="1:6" x14ac:dyDescent="0.2">
      <c r="A1491">
        <v>128936</v>
      </c>
      <c r="B1491" t="s">
        <v>5</v>
      </c>
      <c r="C1491">
        <v>47.29</v>
      </c>
      <c r="D1491">
        <v>0</v>
      </c>
      <c r="E1491">
        <v>0.31605998906684407</v>
      </c>
      <c r="F1491" t="str">
        <f t="shared" si="23"/>
        <v>A1</v>
      </c>
    </row>
    <row r="1492" spans="1:6" x14ac:dyDescent="0.2">
      <c r="A1492">
        <v>721480</v>
      </c>
      <c r="B1492" t="s">
        <v>5</v>
      </c>
      <c r="C1492">
        <v>46.93</v>
      </c>
      <c r="D1492">
        <v>0</v>
      </c>
      <c r="E1492">
        <v>0.97458316893227459</v>
      </c>
      <c r="F1492" t="str">
        <f t="shared" si="23"/>
        <v>A2</v>
      </c>
    </row>
    <row r="1493" spans="1:6" x14ac:dyDescent="0.2">
      <c r="A1493">
        <v>200421</v>
      </c>
      <c r="B1493" t="s">
        <v>5</v>
      </c>
      <c r="C1493">
        <v>43.43</v>
      </c>
      <c r="D1493">
        <v>0</v>
      </c>
      <c r="E1493">
        <v>0.21181299141277143</v>
      </c>
      <c r="F1493" t="str">
        <f t="shared" si="23"/>
        <v>A1</v>
      </c>
    </row>
    <row r="1494" spans="1:6" x14ac:dyDescent="0.2">
      <c r="A1494">
        <v>647471</v>
      </c>
      <c r="B1494" t="s">
        <v>5</v>
      </c>
      <c r="C1494">
        <v>42.5</v>
      </c>
      <c r="D1494">
        <v>0</v>
      </c>
      <c r="E1494">
        <v>6.8067262618137336E-2</v>
      </c>
      <c r="F1494" t="str">
        <f t="shared" si="23"/>
        <v>A1</v>
      </c>
    </row>
    <row r="1495" spans="1:6" x14ac:dyDescent="0.2">
      <c r="A1495">
        <v>568279</v>
      </c>
      <c r="B1495" t="s">
        <v>5</v>
      </c>
      <c r="C1495">
        <v>47.07</v>
      </c>
      <c r="D1495">
        <v>0</v>
      </c>
      <c r="E1495">
        <v>0.55164641896641653</v>
      </c>
      <c r="F1495" t="str">
        <f t="shared" si="23"/>
        <v>A2</v>
      </c>
    </row>
    <row r="1496" spans="1:6" x14ac:dyDescent="0.2">
      <c r="A1496">
        <v>726849</v>
      </c>
      <c r="B1496" t="s">
        <v>5</v>
      </c>
      <c r="C1496">
        <v>48.41</v>
      </c>
      <c r="D1496">
        <v>0</v>
      </c>
      <c r="E1496">
        <v>0.7700050434418817</v>
      </c>
      <c r="F1496" t="str">
        <f t="shared" si="23"/>
        <v>A2</v>
      </c>
    </row>
    <row r="1497" spans="1:6" x14ac:dyDescent="0.2">
      <c r="A1497">
        <v>910444</v>
      </c>
      <c r="B1497" t="s">
        <v>5</v>
      </c>
      <c r="C1497">
        <v>49.11</v>
      </c>
      <c r="D1497">
        <v>0</v>
      </c>
      <c r="E1497">
        <v>6.3196895172655809E-2</v>
      </c>
      <c r="F1497" t="str">
        <f t="shared" si="23"/>
        <v>A1</v>
      </c>
    </row>
    <row r="1498" spans="1:6" x14ac:dyDescent="0.2">
      <c r="A1498">
        <v>636124</v>
      </c>
      <c r="B1498" t="s">
        <v>5</v>
      </c>
      <c r="C1498">
        <v>48.1</v>
      </c>
      <c r="D1498">
        <v>0</v>
      </c>
      <c r="E1498">
        <v>0.81532592316590347</v>
      </c>
      <c r="F1498" t="str">
        <f t="shared" si="23"/>
        <v>A2</v>
      </c>
    </row>
    <row r="1499" spans="1:6" x14ac:dyDescent="0.2">
      <c r="A1499">
        <v>659885</v>
      </c>
      <c r="B1499" t="s">
        <v>5</v>
      </c>
      <c r="C1499">
        <v>48.48</v>
      </c>
      <c r="D1499">
        <v>0</v>
      </c>
      <c r="E1499">
        <v>6.4733329865079625E-2</v>
      </c>
      <c r="F1499" t="str">
        <f t="shared" si="23"/>
        <v>A1</v>
      </c>
    </row>
    <row r="1500" spans="1:6" x14ac:dyDescent="0.2">
      <c r="A1500">
        <v>601200</v>
      </c>
      <c r="B1500" t="s">
        <v>5</v>
      </c>
      <c r="C1500">
        <v>44.55</v>
      </c>
      <c r="D1500">
        <v>0</v>
      </c>
      <c r="E1500">
        <v>0.78083491809336281</v>
      </c>
      <c r="F1500" t="str">
        <f t="shared" si="23"/>
        <v>A2</v>
      </c>
    </row>
    <row r="1501" spans="1:6" x14ac:dyDescent="0.2">
      <c r="A1501">
        <v>202039</v>
      </c>
      <c r="B1501" t="s">
        <v>5</v>
      </c>
      <c r="C1501">
        <v>42.27</v>
      </c>
      <c r="D1501">
        <v>0</v>
      </c>
      <c r="E1501">
        <v>0.76156518719564203</v>
      </c>
      <c r="F1501" t="str">
        <f t="shared" si="23"/>
        <v>A2</v>
      </c>
    </row>
    <row r="1502" spans="1:6" x14ac:dyDescent="0.2">
      <c r="A1502">
        <v>786580</v>
      </c>
      <c r="B1502" t="s">
        <v>5</v>
      </c>
      <c r="C1502">
        <v>42.19</v>
      </c>
      <c r="D1502">
        <v>0</v>
      </c>
      <c r="E1502">
        <v>0.7788663463883162</v>
      </c>
      <c r="F1502" t="str">
        <f t="shared" si="23"/>
        <v>A2</v>
      </c>
    </row>
    <row r="1503" spans="1:6" x14ac:dyDescent="0.2">
      <c r="A1503">
        <v>129646</v>
      </c>
      <c r="B1503" t="s">
        <v>5</v>
      </c>
      <c r="C1503">
        <v>42.59</v>
      </c>
      <c r="D1503">
        <v>0</v>
      </c>
      <c r="E1503">
        <v>0.32610323007584008</v>
      </c>
      <c r="F1503" t="str">
        <f t="shared" si="23"/>
        <v>A1</v>
      </c>
    </row>
    <row r="1504" spans="1:6" x14ac:dyDescent="0.2">
      <c r="A1504">
        <v>459489</v>
      </c>
      <c r="B1504" t="s">
        <v>5</v>
      </c>
      <c r="C1504">
        <v>43.45</v>
      </c>
      <c r="D1504">
        <v>0</v>
      </c>
      <c r="E1504">
        <v>0.53149044013905256</v>
      </c>
      <c r="F1504" t="str">
        <f t="shared" si="23"/>
        <v>A2</v>
      </c>
    </row>
    <row r="1505" spans="1:6" x14ac:dyDescent="0.2">
      <c r="A1505">
        <v>147751</v>
      </c>
      <c r="B1505" t="s">
        <v>5</v>
      </c>
      <c r="C1505">
        <v>45.04</v>
      </c>
      <c r="D1505">
        <v>0</v>
      </c>
      <c r="E1505">
        <v>0.1566713067918013</v>
      </c>
      <c r="F1505" t="str">
        <f t="shared" si="23"/>
        <v>A1</v>
      </c>
    </row>
    <row r="1506" spans="1:6" x14ac:dyDescent="0.2">
      <c r="A1506">
        <v>415264</v>
      </c>
      <c r="B1506" t="s">
        <v>5</v>
      </c>
      <c r="C1506">
        <v>49.57</v>
      </c>
      <c r="D1506">
        <v>0</v>
      </c>
      <c r="E1506">
        <v>9.2888951376569162E-2</v>
      </c>
      <c r="F1506" t="str">
        <f t="shared" si="23"/>
        <v>A1</v>
      </c>
    </row>
    <row r="1507" spans="1:6" x14ac:dyDescent="0.2">
      <c r="A1507">
        <v>787544</v>
      </c>
      <c r="B1507" t="s">
        <v>5</v>
      </c>
      <c r="C1507">
        <v>47.37</v>
      </c>
      <c r="D1507">
        <v>0</v>
      </c>
      <c r="E1507">
        <v>0.61195743765895594</v>
      </c>
      <c r="F1507" t="str">
        <f t="shared" si="23"/>
        <v>A2</v>
      </c>
    </row>
    <row r="1508" spans="1:6" x14ac:dyDescent="0.2">
      <c r="A1508">
        <v>287319</v>
      </c>
      <c r="B1508" t="s">
        <v>5</v>
      </c>
      <c r="C1508">
        <v>48.37</v>
      </c>
      <c r="D1508">
        <v>0</v>
      </c>
      <c r="E1508">
        <v>0.72999768555195121</v>
      </c>
      <c r="F1508" t="str">
        <f t="shared" si="23"/>
        <v>A2</v>
      </c>
    </row>
    <row r="1509" spans="1:6" x14ac:dyDescent="0.2">
      <c r="A1509">
        <v>761255</v>
      </c>
      <c r="B1509" t="s">
        <v>5</v>
      </c>
      <c r="C1509">
        <v>44.48</v>
      </c>
      <c r="D1509">
        <v>0</v>
      </c>
      <c r="E1509">
        <v>0.43622583103546941</v>
      </c>
      <c r="F1509" t="str">
        <f t="shared" si="23"/>
        <v>A1</v>
      </c>
    </row>
    <row r="1510" spans="1:6" x14ac:dyDescent="0.2">
      <c r="A1510">
        <v>645352</v>
      </c>
      <c r="B1510" t="s">
        <v>5</v>
      </c>
      <c r="C1510">
        <v>41.79</v>
      </c>
      <c r="D1510">
        <v>0</v>
      </c>
      <c r="E1510">
        <v>0.51285010168847722</v>
      </c>
      <c r="F1510" t="str">
        <f t="shared" si="23"/>
        <v>A2</v>
      </c>
    </row>
    <row r="1511" spans="1:6" x14ac:dyDescent="0.2">
      <c r="A1511">
        <v>209257</v>
      </c>
      <c r="B1511" t="s">
        <v>5</v>
      </c>
      <c r="C1511">
        <v>44.61</v>
      </c>
      <c r="D1511">
        <v>0</v>
      </c>
      <c r="E1511">
        <v>0.44741326114857383</v>
      </c>
      <c r="F1511" t="str">
        <f t="shared" si="23"/>
        <v>A1</v>
      </c>
    </row>
    <row r="1512" spans="1:6" x14ac:dyDescent="0.2">
      <c r="A1512">
        <v>439169</v>
      </c>
      <c r="B1512" t="s">
        <v>5</v>
      </c>
      <c r="C1512">
        <v>41.63</v>
      </c>
      <c r="D1512">
        <v>0</v>
      </c>
      <c r="E1512">
        <v>0.96030084690364936</v>
      </c>
      <c r="F1512" t="str">
        <f t="shared" si="23"/>
        <v>A2</v>
      </c>
    </row>
    <row r="1513" spans="1:6" x14ac:dyDescent="0.2">
      <c r="A1513">
        <v>576548</v>
      </c>
      <c r="B1513" t="s">
        <v>5</v>
      </c>
      <c r="C1513">
        <v>45.4</v>
      </c>
      <c r="D1513">
        <v>0</v>
      </c>
      <c r="E1513">
        <v>0.20450381144123853</v>
      </c>
      <c r="F1513" t="str">
        <f t="shared" si="23"/>
        <v>A1</v>
      </c>
    </row>
    <row r="1514" spans="1:6" x14ac:dyDescent="0.2">
      <c r="A1514">
        <v>419649</v>
      </c>
      <c r="B1514" t="s">
        <v>5</v>
      </c>
      <c r="C1514">
        <v>46.58</v>
      </c>
      <c r="D1514">
        <v>0</v>
      </c>
      <c r="E1514">
        <v>0.90314050059793582</v>
      </c>
      <c r="F1514" t="str">
        <f t="shared" si="23"/>
        <v>A2</v>
      </c>
    </row>
    <row r="1515" spans="1:6" x14ac:dyDescent="0.2">
      <c r="A1515">
        <v>147096</v>
      </c>
      <c r="B1515" t="s">
        <v>5</v>
      </c>
      <c r="C1515">
        <v>44.89</v>
      </c>
      <c r="D1515">
        <v>0</v>
      </c>
      <c r="E1515">
        <v>0.79749867832791088</v>
      </c>
      <c r="F1515" t="str">
        <f t="shared" si="23"/>
        <v>A2</v>
      </c>
    </row>
    <row r="1516" spans="1:6" x14ac:dyDescent="0.2">
      <c r="A1516">
        <v>759828</v>
      </c>
      <c r="B1516" t="s">
        <v>5</v>
      </c>
      <c r="C1516">
        <v>49.15</v>
      </c>
      <c r="D1516">
        <v>0</v>
      </c>
      <c r="E1516">
        <v>0.60024883225160786</v>
      </c>
      <c r="F1516" t="str">
        <f t="shared" si="23"/>
        <v>A2</v>
      </c>
    </row>
    <row r="1517" spans="1:6" x14ac:dyDescent="0.2">
      <c r="A1517">
        <v>546224</v>
      </c>
      <c r="B1517" t="s">
        <v>5</v>
      </c>
      <c r="C1517">
        <v>46.11</v>
      </c>
      <c r="D1517">
        <v>0</v>
      </c>
      <c r="E1517">
        <v>0.7854311989014463</v>
      </c>
      <c r="F1517" t="str">
        <f t="shared" si="23"/>
        <v>A2</v>
      </c>
    </row>
    <row r="1518" spans="1:6" x14ac:dyDescent="0.2">
      <c r="A1518">
        <v>332185</v>
      </c>
      <c r="B1518" t="s">
        <v>5</v>
      </c>
      <c r="C1518">
        <v>46.81</v>
      </c>
      <c r="D1518">
        <v>0</v>
      </c>
      <c r="E1518">
        <v>0.4849778547313619</v>
      </c>
      <c r="F1518" t="str">
        <f t="shared" si="23"/>
        <v>A1</v>
      </c>
    </row>
    <row r="1519" spans="1:6" x14ac:dyDescent="0.2">
      <c r="A1519">
        <v>867266</v>
      </c>
      <c r="B1519" t="s">
        <v>5</v>
      </c>
      <c r="C1519">
        <v>37.11</v>
      </c>
      <c r="D1519">
        <v>0</v>
      </c>
      <c r="E1519">
        <v>0.60409282185304791</v>
      </c>
      <c r="F1519" t="str">
        <f t="shared" si="23"/>
        <v>A2</v>
      </c>
    </row>
    <row r="1520" spans="1:6" x14ac:dyDescent="0.2">
      <c r="A1520">
        <v>751654</v>
      </c>
      <c r="B1520" t="s">
        <v>5</v>
      </c>
      <c r="C1520">
        <v>44.45</v>
      </c>
      <c r="D1520">
        <v>0</v>
      </c>
      <c r="E1520">
        <v>2.2581991119242195E-2</v>
      </c>
      <c r="F1520" t="str">
        <f t="shared" si="23"/>
        <v>A1</v>
      </c>
    </row>
    <row r="1521" spans="1:6" x14ac:dyDescent="0.2">
      <c r="A1521">
        <v>269327</v>
      </c>
      <c r="B1521" t="s">
        <v>5</v>
      </c>
      <c r="C1521">
        <v>45.78</v>
      </c>
      <c r="D1521">
        <v>0</v>
      </c>
      <c r="E1521">
        <v>0.87914174201596462</v>
      </c>
      <c r="F1521" t="str">
        <f t="shared" si="23"/>
        <v>A2</v>
      </c>
    </row>
    <row r="1522" spans="1:6" x14ac:dyDescent="0.2">
      <c r="A1522">
        <v>839399</v>
      </c>
      <c r="B1522" t="s">
        <v>5</v>
      </c>
      <c r="C1522">
        <v>44.72</v>
      </c>
      <c r="D1522">
        <v>0</v>
      </c>
      <c r="E1522">
        <v>0.72996512881524345</v>
      </c>
      <c r="F1522" t="str">
        <f t="shared" si="23"/>
        <v>A2</v>
      </c>
    </row>
    <row r="1523" spans="1:6" x14ac:dyDescent="0.2">
      <c r="A1523">
        <v>183636</v>
      </c>
      <c r="B1523" t="s">
        <v>5</v>
      </c>
      <c r="C1523">
        <v>50.7</v>
      </c>
      <c r="D1523">
        <v>0</v>
      </c>
      <c r="E1523">
        <v>0.5952568112347626</v>
      </c>
      <c r="F1523" t="str">
        <f t="shared" si="23"/>
        <v>A2</v>
      </c>
    </row>
    <row r="1524" spans="1:6" x14ac:dyDescent="0.2">
      <c r="A1524">
        <v>261503</v>
      </c>
      <c r="B1524" t="s">
        <v>5</v>
      </c>
      <c r="C1524">
        <v>45.96</v>
      </c>
      <c r="D1524">
        <v>0</v>
      </c>
      <c r="E1524">
        <v>0.10085847652661639</v>
      </c>
      <c r="F1524" t="str">
        <f t="shared" si="23"/>
        <v>A1</v>
      </c>
    </row>
    <row r="1525" spans="1:6" x14ac:dyDescent="0.2">
      <c r="A1525">
        <v>390979</v>
      </c>
      <c r="B1525" t="s">
        <v>5</v>
      </c>
      <c r="C1525">
        <v>43.82</v>
      </c>
      <c r="D1525">
        <v>0</v>
      </c>
      <c r="E1525">
        <v>0.95435773278289959</v>
      </c>
      <c r="F1525" t="str">
        <f t="shared" si="23"/>
        <v>A2</v>
      </c>
    </row>
    <row r="1526" spans="1:6" x14ac:dyDescent="0.2">
      <c r="A1526">
        <v>937044</v>
      </c>
      <c r="B1526" t="s">
        <v>5</v>
      </c>
      <c r="C1526">
        <v>50.09</v>
      </c>
      <c r="D1526">
        <v>0</v>
      </c>
      <c r="E1526">
        <v>0.95233147803849727</v>
      </c>
      <c r="F1526" t="str">
        <f t="shared" si="23"/>
        <v>A2</v>
      </c>
    </row>
    <row r="1527" spans="1:6" x14ac:dyDescent="0.2">
      <c r="A1527">
        <v>287412</v>
      </c>
      <c r="B1527" t="s">
        <v>5</v>
      </c>
      <c r="C1527">
        <v>42.49</v>
      </c>
      <c r="D1527">
        <v>0</v>
      </c>
      <c r="E1527">
        <v>0.20452727095001777</v>
      </c>
      <c r="F1527" t="str">
        <f t="shared" si="23"/>
        <v>A1</v>
      </c>
    </row>
    <row r="1528" spans="1:6" x14ac:dyDescent="0.2">
      <c r="A1528">
        <v>817600</v>
      </c>
      <c r="B1528" t="s">
        <v>5</v>
      </c>
      <c r="C1528">
        <v>49.02</v>
      </c>
      <c r="D1528">
        <v>0</v>
      </c>
      <c r="E1528">
        <v>0.60886359759539022</v>
      </c>
      <c r="F1528" t="str">
        <f t="shared" si="23"/>
        <v>A2</v>
      </c>
    </row>
    <row r="1529" spans="1:6" x14ac:dyDescent="0.2">
      <c r="A1529">
        <v>393643</v>
      </c>
      <c r="B1529" t="s">
        <v>5</v>
      </c>
      <c r="C1529">
        <v>46.24</v>
      </c>
      <c r="D1529">
        <v>0</v>
      </c>
      <c r="E1529">
        <v>7.4366188777985731E-2</v>
      </c>
      <c r="F1529" t="str">
        <f t="shared" si="23"/>
        <v>A1</v>
      </c>
    </row>
    <row r="1530" spans="1:6" x14ac:dyDescent="0.2">
      <c r="A1530">
        <v>604893</v>
      </c>
      <c r="B1530" t="s">
        <v>5</v>
      </c>
      <c r="C1530">
        <v>44.64</v>
      </c>
      <c r="D1530">
        <v>0</v>
      </c>
      <c r="E1530">
        <v>0.41471253683383269</v>
      </c>
      <c r="F1530" t="str">
        <f t="shared" si="23"/>
        <v>A1</v>
      </c>
    </row>
    <row r="1531" spans="1:6" x14ac:dyDescent="0.2">
      <c r="A1531">
        <v>556344</v>
      </c>
      <c r="B1531" t="s">
        <v>5</v>
      </c>
      <c r="C1531">
        <v>43.43</v>
      </c>
      <c r="D1531">
        <v>0</v>
      </c>
      <c r="E1531">
        <v>1.5177457426546637E-2</v>
      </c>
      <c r="F1531" t="str">
        <f t="shared" si="23"/>
        <v>A1</v>
      </c>
    </row>
    <row r="1532" spans="1:6" x14ac:dyDescent="0.2">
      <c r="A1532">
        <v>642263</v>
      </c>
      <c r="B1532" t="s">
        <v>5</v>
      </c>
      <c r="C1532">
        <v>49.15</v>
      </c>
      <c r="D1532">
        <v>0</v>
      </c>
      <c r="E1532">
        <v>0.95881948933998506</v>
      </c>
      <c r="F1532" t="str">
        <f t="shared" si="23"/>
        <v>A2</v>
      </c>
    </row>
    <row r="1533" spans="1:6" x14ac:dyDescent="0.2">
      <c r="A1533">
        <v>169259</v>
      </c>
      <c r="B1533" t="s">
        <v>5</v>
      </c>
      <c r="C1533">
        <v>46.8</v>
      </c>
      <c r="D1533">
        <v>0</v>
      </c>
      <c r="E1533">
        <v>0.56460556537354878</v>
      </c>
      <c r="F1533" t="str">
        <f t="shared" si="23"/>
        <v>A2</v>
      </c>
    </row>
    <row r="1534" spans="1:6" x14ac:dyDescent="0.2">
      <c r="A1534">
        <v>463243</v>
      </c>
      <c r="B1534" t="s">
        <v>5</v>
      </c>
      <c r="C1534">
        <v>48.51</v>
      </c>
      <c r="D1534">
        <v>0</v>
      </c>
      <c r="E1534">
        <v>0.77567930369699878</v>
      </c>
      <c r="F1534" t="str">
        <f t="shared" si="23"/>
        <v>A2</v>
      </c>
    </row>
    <row r="1535" spans="1:6" x14ac:dyDescent="0.2">
      <c r="A1535">
        <v>367120</v>
      </c>
      <c r="B1535" t="s">
        <v>5</v>
      </c>
      <c r="C1535">
        <v>45.73</v>
      </c>
      <c r="D1535">
        <v>0</v>
      </c>
      <c r="E1535">
        <v>6.4159420123233835E-2</v>
      </c>
      <c r="F1535" t="str">
        <f t="shared" si="23"/>
        <v>A1</v>
      </c>
    </row>
    <row r="1536" spans="1:6" x14ac:dyDescent="0.2">
      <c r="A1536">
        <v>156084</v>
      </c>
      <c r="B1536" t="s">
        <v>5</v>
      </c>
      <c r="C1536">
        <v>47.3</v>
      </c>
      <c r="D1536">
        <v>0</v>
      </c>
      <c r="E1536">
        <v>1.2398998388693627E-2</v>
      </c>
      <c r="F1536" t="str">
        <f t="shared" si="23"/>
        <v>A1</v>
      </c>
    </row>
    <row r="1537" spans="1:6" x14ac:dyDescent="0.2">
      <c r="A1537">
        <v>639809</v>
      </c>
      <c r="B1537" t="s">
        <v>5</v>
      </c>
      <c r="C1537">
        <v>46.03</v>
      </c>
      <c r="D1537">
        <v>0</v>
      </c>
      <c r="E1537">
        <v>0.95547625306418682</v>
      </c>
      <c r="F1537" t="str">
        <f t="shared" si="23"/>
        <v>A2</v>
      </c>
    </row>
    <row r="1538" spans="1:6" x14ac:dyDescent="0.2">
      <c r="A1538">
        <v>197732</v>
      </c>
      <c r="B1538" t="s">
        <v>5</v>
      </c>
      <c r="C1538">
        <v>43.14</v>
      </c>
      <c r="D1538">
        <v>0</v>
      </c>
      <c r="E1538">
        <v>0.33049069947538967</v>
      </c>
      <c r="F1538" t="str">
        <f t="shared" si="23"/>
        <v>A1</v>
      </c>
    </row>
    <row r="1539" spans="1:6" x14ac:dyDescent="0.2">
      <c r="A1539">
        <v>805467</v>
      </c>
      <c r="B1539" t="s">
        <v>5</v>
      </c>
      <c r="C1539">
        <v>45.86</v>
      </c>
      <c r="D1539">
        <v>0</v>
      </c>
      <c r="E1539">
        <v>0.54302856077459882</v>
      </c>
      <c r="F1539" t="str">
        <f t="shared" ref="F1539:F1602" si="24">IF(AND(E1539&lt;0.5,B1539="control"),"A1",IF(AND(E1539&gt;0.5,B1539="control"),"A2","treatment"))</f>
        <v>A2</v>
      </c>
    </row>
    <row r="1540" spans="1:6" x14ac:dyDescent="0.2">
      <c r="A1540">
        <v>228096</v>
      </c>
      <c r="B1540" t="s">
        <v>5</v>
      </c>
      <c r="C1540">
        <v>44.16</v>
      </c>
      <c r="D1540">
        <v>0</v>
      </c>
      <c r="E1540">
        <v>0.60079133240023908</v>
      </c>
      <c r="F1540" t="str">
        <f t="shared" si="24"/>
        <v>A2</v>
      </c>
    </row>
    <row r="1541" spans="1:6" x14ac:dyDescent="0.2">
      <c r="A1541">
        <v>914958</v>
      </c>
      <c r="B1541" t="s">
        <v>5</v>
      </c>
      <c r="C1541">
        <v>47.52</v>
      </c>
      <c r="D1541">
        <v>0</v>
      </c>
      <c r="E1541">
        <v>4.0691515215610652E-3</v>
      </c>
      <c r="F1541" t="str">
        <f t="shared" si="24"/>
        <v>A1</v>
      </c>
    </row>
    <row r="1542" spans="1:6" x14ac:dyDescent="0.2">
      <c r="A1542">
        <v>239852</v>
      </c>
      <c r="B1542" t="s">
        <v>5</v>
      </c>
      <c r="C1542">
        <v>44.52</v>
      </c>
      <c r="D1542">
        <v>0</v>
      </c>
      <c r="E1542">
        <v>0.49113388533059188</v>
      </c>
      <c r="F1542" t="str">
        <f t="shared" si="24"/>
        <v>A1</v>
      </c>
    </row>
    <row r="1543" spans="1:6" x14ac:dyDescent="0.2">
      <c r="A1543">
        <v>261853</v>
      </c>
      <c r="B1543" t="s">
        <v>5</v>
      </c>
      <c r="C1543">
        <v>41.51</v>
      </c>
      <c r="D1543">
        <v>0</v>
      </c>
      <c r="E1543">
        <v>0.20079696141939141</v>
      </c>
      <c r="F1543" t="str">
        <f t="shared" si="24"/>
        <v>A1</v>
      </c>
    </row>
    <row r="1544" spans="1:6" x14ac:dyDescent="0.2">
      <c r="A1544">
        <v>813123</v>
      </c>
      <c r="B1544" t="s">
        <v>5</v>
      </c>
      <c r="C1544">
        <v>47.65</v>
      </c>
      <c r="D1544">
        <v>0</v>
      </c>
      <c r="E1544">
        <v>0.2305646498253674</v>
      </c>
      <c r="F1544" t="str">
        <f t="shared" si="24"/>
        <v>A1</v>
      </c>
    </row>
    <row r="1545" spans="1:6" x14ac:dyDescent="0.2">
      <c r="A1545">
        <v>189883</v>
      </c>
      <c r="B1545" t="s">
        <v>5</v>
      </c>
      <c r="C1545">
        <v>50.84</v>
      </c>
      <c r="D1545">
        <v>0</v>
      </c>
      <c r="E1545">
        <v>0.56091642349391757</v>
      </c>
      <c r="F1545" t="str">
        <f t="shared" si="24"/>
        <v>A2</v>
      </c>
    </row>
    <row r="1546" spans="1:6" x14ac:dyDescent="0.2">
      <c r="A1546">
        <v>343901</v>
      </c>
      <c r="B1546" t="s">
        <v>5</v>
      </c>
      <c r="C1546">
        <v>49.25</v>
      </c>
      <c r="D1546">
        <v>0</v>
      </c>
      <c r="E1546">
        <v>0.20091411764269718</v>
      </c>
      <c r="F1546" t="str">
        <f t="shared" si="24"/>
        <v>A1</v>
      </c>
    </row>
    <row r="1547" spans="1:6" x14ac:dyDescent="0.2">
      <c r="A1547">
        <v>744172</v>
      </c>
      <c r="B1547" t="s">
        <v>5</v>
      </c>
      <c r="C1547">
        <v>43.33</v>
      </c>
      <c r="D1547">
        <v>0</v>
      </c>
      <c r="E1547">
        <v>0.79087716058730284</v>
      </c>
      <c r="F1547" t="str">
        <f t="shared" si="24"/>
        <v>A2</v>
      </c>
    </row>
    <row r="1548" spans="1:6" x14ac:dyDescent="0.2">
      <c r="A1548">
        <v>794053</v>
      </c>
      <c r="B1548" t="s">
        <v>5</v>
      </c>
      <c r="C1548">
        <v>44.82</v>
      </c>
      <c r="D1548">
        <v>0</v>
      </c>
      <c r="E1548">
        <v>0.39579487533541724</v>
      </c>
      <c r="F1548" t="str">
        <f t="shared" si="24"/>
        <v>A1</v>
      </c>
    </row>
    <row r="1549" spans="1:6" x14ac:dyDescent="0.2">
      <c r="A1549">
        <v>967814</v>
      </c>
      <c r="B1549" t="s">
        <v>5</v>
      </c>
      <c r="C1549">
        <v>46.16</v>
      </c>
      <c r="D1549">
        <v>0</v>
      </c>
      <c r="E1549">
        <v>0.87420728064787401</v>
      </c>
      <c r="F1549" t="str">
        <f t="shared" si="24"/>
        <v>A2</v>
      </c>
    </row>
    <row r="1550" spans="1:6" x14ac:dyDescent="0.2">
      <c r="A1550">
        <v>954473</v>
      </c>
      <c r="B1550" t="s">
        <v>5</v>
      </c>
      <c r="C1550">
        <v>46.74</v>
      </c>
      <c r="D1550">
        <v>0</v>
      </c>
      <c r="E1550">
        <v>0.93735862998475217</v>
      </c>
      <c r="F1550" t="str">
        <f t="shared" si="24"/>
        <v>A2</v>
      </c>
    </row>
    <row r="1551" spans="1:6" x14ac:dyDescent="0.2">
      <c r="A1551">
        <v>237802</v>
      </c>
      <c r="B1551" t="s">
        <v>5</v>
      </c>
      <c r="C1551">
        <v>46.87</v>
      </c>
      <c r="D1551">
        <v>0</v>
      </c>
      <c r="E1551">
        <v>0.75551850853331759</v>
      </c>
      <c r="F1551" t="str">
        <f t="shared" si="24"/>
        <v>A2</v>
      </c>
    </row>
    <row r="1552" spans="1:6" x14ac:dyDescent="0.2">
      <c r="A1552">
        <v>257348</v>
      </c>
      <c r="B1552" t="s">
        <v>5</v>
      </c>
      <c r="C1552">
        <v>43.34</v>
      </c>
      <c r="D1552">
        <v>0</v>
      </c>
      <c r="E1552">
        <v>0.55398786751334639</v>
      </c>
      <c r="F1552" t="str">
        <f t="shared" si="24"/>
        <v>A2</v>
      </c>
    </row>
    <row r="1553" spans="1:6" x14ac:dyDescent="0.2">
      <c r="A1553">
        <v>128719</v>
      </c>
      <c r="B1553" t="s">
        <v>5</v>
      </c>
      <c r="C1553">
        <v>46.46</v>
      </c>
      <c r="D1553">
        <v>0</v>
      </c>
      <c r="E1553">
        <v>0.87930210198387904</v>
      </c>
      <c r="F1553" t="str">
        <f t="shared" si="24"/>
        <v>A2</v>
      </c>
    </row>
    <row r="1554" spans="1:6" x14ac:dyDescent="0.2">
      <c r="A1554">
        <v>322688</v>
      </c>
      <c r="B1554" t="s">
        <v>5</v>
      </c>
      <c r="C1554">
        <v>43.82</v>
      </c>
      <c r="D1554">
        <v>0</v>
      </c>
      <c r="E1554">
        <v>0.53760647774117309</v>
      </c>
      <c r="F1554" t="str">
        <f t="shared" si="24"/>
        <v>A2</v>
      </c>
    </row>
    <row r="1555" spans="1:6" x14ac:dyDescent="0.2">
      <c r="A1555">
        <v>987194</v>
      </c>
      <c r="B1555" t="s">
        <v>5</v>
      </c>
      <c r="C1555">
        <v>46.68</v>
      </c>
      <c r="D1555">
        <v>0</v>
      </c>
      <c r="E1555">
        <v>0.13358617334825462</v>
      </c>
      <c r="F1555" t="str">
        <f t="shared" si="24"/>
        <v>A1</v>
      </c>
    </row>
    <row r="1556" spans="1:6" x14ac:dyDescent="0.2">
      <c r="A1556">
        <v>608456</v>
      </c>
      <c r="B1556" t="s">
        <v>5</v>
      </c>
      <c r="C1556">
        <v>45.74</v>
      </c>
      <c r="D1556">
        <v>0</v>
      </c>
      <c r="E1556">
        <v>0.43835650530974368</v>
      </c>
      <c r="F1556" t="str">
        <f t="shared" si="24"/>
        <v>A1</v>
      </c>
    </row>
    <row r="1557" spans="1:6" x14ac:dyDescent="0.2">
      <c r="A1557">
        <v>318264</v>
      </c>
      <c r="B1557" t="s">
        <v>5</v>
      </c>
      <c r="C1557">
        <v>48.2</v>
      </c>
      <c r="D1557">
        <v>0</v>
      </c>
      <c r="E1557">
        <v>0.29417563468663355</v>
      </c>
      <c r="F1557" t="str">
        <f t="shared" si="24"/>
        <v>A1</v>
      </c>
    </row>
    <row r="1558" spans="1:6" x14ac:dyDescent="0.2">
      <c r="A1558">
        <v>741511</v>
      </c>
      <c r="B1558" t="s">
        <v>5</v>
      </c>
      <c r="C1558">
        <v>40.79</v>
      </c>
      <c r="D1558">
        <v>0</v>
      </c>
      <c r="E1558">
        <v>0.83260011672679612</v>
      </c>
      <c r="F1558" t="str">
        <f t="shared" si="24"/>
        <v>A2</v>
      </c>
    </row>
    <row r="1559" spans="1:6" x14ac:dyDescent="0.2">
      <c r="A1559">
        <v>881891</v>
      </c>
      <c r="B1559" t="s">
        <v>5</v>
      </c>
      <c r="C1559">
        <v>44.84</v>
      </c>
      <c r="D1559">
        <v>0</v>
      </c>
      <c r="E1559">
        <v>0.87782641336893819</v>
      </c>
      <c r="F1559" t="str">
        <f t="shared" si="24"/>
        <v>A2</v>
      </c>
    </row>
    <row r="1560" spans="1:6" x14ac:dyDescent="0.2">
      <c r="A1560">
        <v>888935</v>
      </c>
      <c r="B1560" t="s">
        <v>5</v>
      </c>
      <c r="C1560">
        <v>38.72</v>
      </c>
      <c r="D1560">
        <v>0</v>
      </c>
      <c r="E1560">
        <v>0.31778541792899906</v>
      </c>
      <c r="F1560" t="str">
        <f t="shared" si="24"/>
        <v>A1</v>
      </c>
    </row>
    <row r="1561" spans="1:6" x14ac:dyDescent="0.2">
      <c r="A1561">
        <v>653919</v>
      </c>
      <c r="B1561" t="s">
        <v>5</v>
      </c>
      <c r="C1561">
        <v>47.44</v>
      </c>
      <c r="D1561">
        <v>0</v>
      </c>
      <c r="E1561">
        <v>0.99150518274883959</v>
      </c>
      <c r="F1561" t="str">
        <f t="shared" si="24"/>
        <v>A2</v>
      </c>
    </row>
    <row r="1562" spans="1:6" x14ac:dyDescent="0.2">
      <c r="A1562">
        <v>323697</v>
      </c>
      <c r="B1562" t="s">
        <v>5</v>
      </c>
      <c r="C1562">
        <v>45.68</v>
      </c>
      <c r="D1562">
        <v>0</v>
      </c>
      <c r="E1562">
        <v>0.30648090387133342</v>
      </c>
      <c r="F1562" t="str">
        <f t="shared" si="24"/>
        <v>A1</v>
      </c>
    </row>
    <row r="1563" spans="1:6" x14ac:dyDescent="0.2">
      <c r="A1563">
        <v>165958</v>
      </c>
      <c r="B1563" t="s">
        <v>5</v>
      </c>
      <c r="C1563">
        <v>46</v>
      </c>
      <c r="D1563">
        <v>0</v>
      </c>
      <c r="E1563">
        <v>0.40745219630529494</v>
      </c>
      <c r="F1563" t="str">
        <f t="shared" si="24"/>
        <v>A1</v>
      </c>
    </row>
    <row r="1564" spans="1:6" x14ac:dyDescent="0.2">
      <c r="A1564">
        <v>515511</v>
      </c>
      <c r="B1564" t="s">
        <v>5</v>
      </c>
      <c r="C1564">
        <v>43.54</v>
      </c>
      <c r="D1564">
        <v>0</v>
      </c>
      <c r="E1564">
        <v>0.37280372400030959</v>
      </c>
      <c r="F1564" t="str">
        <f t="shared" si="24"/>
        <v>A1</v>
      </c>
    </row>
    <row r="1565" spans="1:6" x14ac:dyDescent="0.2">
      <c r="A1565">
        <v>265127</v>
      </c>
      <c r="B1565" t="s">
        <v>5</v>
      </c>
      <c r="C1565">
        <v>46.35</v>
      </c>
      <c r="D1565">
        <v>0</v>
      </c>
      <c r="E1565">
        <v>0.89650751249750049</v>
      </c>
      <c r="F1565" t="str">
        <f t="shared" si="24"/>
        <v>A2</v>
      </c>
    </row>
    <row r="1566" spans="1:6" x14ac:dyDescent="0.2">
      <c r="A1566">
        <v>729265</v>
      </c>
      <c r="B1566" t="s">
        <v>5</v>
      </c>
      <c r="C1566">
        <v>46.57</v>
      </c>
      <c r="D1566">
        <v>0</v>
      </c>
      <c r="E1566">
        <v>5.0191484974701384E-2</v>
      </c>
      <c r="F1566" t="str">
        <f t="shared" si="24"/>
        <v>A1</v>
      </c>
    </row>
    <row r="1567" spans="1:6" x14ac:dyDescent="0.2">
      <c r="A1567">
        <v>187676</v>
      </c>
      <c r="B1567" t="s">
        <v>5</v>
      </c>
      <c r="C1567">
        <v>50.47</v>
      </c>
      <c r="D1567">
        <v>0</v>
      </c>
      <c r="E1567">
        <v>0.68171847488506254</v>
      </c>
      <c r="F1567" t="str">
        <f t="shared" si="24"/>
        <v>A2</v>
      </c>
    </row>
    <row r="1568" spans="1:6" x14ac:dyDescent="0.2">
      <c r="A1568">
        <v>860659</v>
      </c>
      <c r="B1568" t="s">
        <v>5</v>
      </c>
      <c r="C1568">
        <v>51.12</v>
      </c>
      <c r="D1568">
        <v>0</v>
      </c>
      <c r="E1568">
        <v>0.28516398558008271</v>
      </c>
      <c r="F1568" t="str">
        <f t="shared" si="24"/>
        <v>A1</v>
      </c>
    </row>
    <row r="1569" spans="1:6" x14ac:dyDescent="0.2">
      <c r="A1569">
        <v>659425</v>
      </c>
      <c r="B1569" t="s">
        <v>5</v>
      </c>
      <c r="C1569">
        <v>42.35</v>
      </c>
      <c r="D1569">
        <v>0</v>
      </c>
      <c r="E1569">
        <v>0.21301129140505004</v>
      </c>
      <c r="F1569" t="str">
        <f t="shared" si="24"/>
        <v>A1</v>
      </c>
    </row>
    <row r="1570" spans="1:6" x14ac:dyDescent="0.2">
      <c r="A1570">
        <v>974067</v>
      </c>
      <c r="B1570" t="s">
        <v>5</v>
      </c>
      <c r="C1570">
        <v>48.9</v>
      </c>
      <c r="D1570">
        <v>0</v>
      </c>
      <c r="E1570">
        <v>6.9257754085206624E-2</v>
      </c>
      <c r="F1570" t="str">
        <f t="shared" si="24"/>
        <v>A1</v>
      </c>
    </row>
    <row r="1571" spans="1:6" x14ac:dyDescent="0.2">
      <c r="A1571">
        <v>610910</v>
      </c>
      <c r="B1571" t="s">
        <v>5</v>
      </c>
      <c r="C1571">
        <v>44.5</v>
      </c>
      <c r="D1571">
        <v>0</v>
      </c>
      <c r="E1571">
        <v>0.25007908563017156</v>
      </c>
      <c r="F1571" t="str">
        <f t="shared" si="24"/>
        <v>A1</v>
      </c>
    </row>
    <row r="1572" spans="1:6" x14ac:dyDescent="0.2">
      <c r="A1572">
        <v>780266</v>
      </c>
      <c r="B1572" t="s">
        <v>5</v>
      </c>
      <c r="C1572">
        <v>50.26</v>
      </c>
      <c r="D1572">
        <v>0</v>
      </c>
      <c r="E1572">
        <v>0.92428325701322511</v>
      </c>
      <c r="F1572" t="str">
        <f t="shared" si="24"/>
        <v>A2</v>
      </c>
    </row>
    <row r="1573" spans="1:6" x14ac:dyDescent="0.2">
      <c r="A1573">
        <v>590158</v>
      </c>
      <c r="B1573" t="s">
        <v>5</v>
      </c>
      <c r="C1573">
        <v>47.34</v>
      </c>
      <c r="D1573">
        <v>0</v>
      </c>
      <c r="E1573">
        <v>0.43549345750876345</v>
      </c>
      <c r="F1573" t="str">
        <f t="shared" si="24"/>
        <v>A1</v>
      </c>
    </row>
    <row r="1574" spans="1:6" x14ac:dyDescent="0.2">
      <c r="A1574">
        <v>701690</v>
      </c>
      <c r="B1574" t="s">
        <v>5</v>
      </c>
      <c r="C1574">
        <v>47.7</v>
      </c>
      <c r="D1574">
        <v>0</v>
      </c>
      <c r="E1574">
        <v>0.48016221094769995</v>
      </c>
      <c r="F1574" t="str">
        <f t="shared" si="24"/>
        <v>A1</v>
      </c>
    </row>
    <row r="1575" spans="1:6" x14ac:dyDescent="0.2">
      <c r="A1575">
        <v>636156</v>
      </c>
      <c r="B1575" t="s">
        <v>5</v>
      </c>
      <c r="C1575">
        <v>48.14</v>
      </c>
      <c r="D1575">
        <v>0</v>
      </c>
      <c r="E1575">
        <v>0.75518510409217987</v>
      </c>
      <c r="F1575" t="str">
        <f t="shared" si="24"/>
        <v>A2</v>
      </c>
    </row>
    <row r="1576" spans="1:6" x14ac:dyDescent="0.2">
      <c r="A1576">
        <v>952437</v>
      </c>
      <c r="B1576" t="s">
        <v>5</v>
      </c>
      <c r="C1576">
        <v>47.91</v>
      </c>
      <c r="D1576">
        <v>0</v>
      </c>
      <c r="E1576">
        <v>0.55757419468150182</v>
      </c>
      <c r="F1576" t="str">
        <f t="shared" si="24"/>
        <v>A2</v>
      </c>
    </row>
    <row r="1577" spans="1:6" x14ac:dyDescent="0.2">
      <c r="A1577">
        <v>931872</v>
      </c>
      <c r="B1577" t="s">
        <v>5</v>
      </c>
      <c r="C1577">
        <v>52.21</v>
      </c>
      <c r="D1577">
        <v>0</v>
      </c>
      <c r="E1577">
        <v>0.82456906327429946</v>
      </c>
      <c r="F1577" t="str">
        <f t="shared" si="24"/>
        <v>A2</v>
      </c>
    </row>
    <row r="1578" spans="1:6" x14ac:dyDescent="0.2">
      <c r="A1578">
        <v>188997</v>
      </c>
      <c r="B1578" t="s">
        <v>5</v>
      </c>
      <c r="C1578">
        <v>46.49</v>
      </c>
      <c r="D1578">
        <v>0</v>
      </c>
      <c r="E1578">
        <v>0.67876351008662084</v>
      </c>
      <c r="F1578" t="str">
        <f t="shared" si="24"/>
        <v>A2</v>
      </c>
    </row>
    <row r="1579" spans="1:6" x14ac:dyDescent="0.2">
      <c r="A1579">
        <v>503104</v>
      </c>
      <c r="B1579" t="s">
        <v>5</v>
      </c>
      <c r="C1579">
        <v>44.79</v>
      </c>
      <c r="D1579">
        <v>0</v>
      </c>
      <c r="E1579">
        <v>0.64659704929163453</v>
      </c>
      <c r="F1579" t="str">
        <f t="shared" si="24"/>
        <v>A2</v>
      </c>
    </row>
    <row r="1580" spans="1:6" x14ac:dyDescent="0.2">
      <c r="A1580">
        <v>272941</v>
      </c>
      <c r="B1580" t="s">
        <v>5</v>
      </c>
      <c r="C1580">
        <v>46.67</v>
      </c>
      <c r="D1580">
        <v>0</v>
      </c>
      <c r="E1580">
        <v>0.18520798656203419</v>
      </c>
      <c r="F1580" t="str">
        <f t="shared" si="24"/>
        <v>A1</v>
      </c>
    </row>
    <row r="1581" spans="1:6" x14ac:dyDescent="0.2">
      <c r="A1581">
        <v>642025</v>
      </c>
      <c r="B1581" t="s">
        <v>5</v>
      </c>
      <c r="C1581">
        <v>44.86</v>
      </c>
      <c r="D1581">
        <v>0</v>
      </c>
      <c r="E1581">
        <v>0.93886897885900833</v>
      </c>
      <c r="F1581" t="str">
        <f t="shared" si="24"/>
        <v>A2</v>
      </c>
    </row>
    <row r="1582" spans="1:6" x14ac:dyDescent="0.2">
      <c r="A1582">
        <v>136478</v>
      </c>
      <c r="B1582" t="s">
        <v>5</v>
      </c>
      <c r="C1582">
        <v>50.29</v>
      </c>
      <c r="D1582">
        <v>0</v>
      </c>
      <c r="E1582">
        <v>0.36482596881697826</v>
      </c>
      <c r="F1582" t="str">
        <f t="shared" si="24"/>
        <v>A1</v>
      </c>
    </row>
    <row r="1583" spans="1:6" x14ac:dyDescent="0.2">
      <c r="A1583">
        <v>464508</v>
      </c>
      <c r="B1583" t="s">
        <v>5</v>
      </c>
      <c r="C1583">
        <v>42.61</v>
      </c>
      <c r="D1583">
        <v>0</v>
      </c>
      <c r="E1583">
        <v>0.38793265766857044</v>
      </c>
      <c r="F1583" t="str">
        <f t="shared" si="24"/>
        <v>A1</v>
      </c>
    </row>
    <row r="1584" spans="1:6" x14ac:dyDescent="0.2">
      <c r="A1584">
        <v>479737</v>
      </c>
      <c r="B1584" t="s">
        <v>5</v>
      </c>
      <c r="C1584">
        <v>44.21</v>
      </c>
      <c r="D1584">
        <v>0</v>
      </c>
      <c r="E1584">
        <v>0.34342081958340498</v>
      </c>
      <c r="F1584" t="str">
        <f t="shared" si="24"/>
        <v>A1</v>
      </c>
    </row>
    <row r="1585" spans="1:6" x14ac:dyDescent="0.2">
      <c r="A1585">
        <v>920065</v>
      </c>
      <c r="B1585" t="s">
        <v>5</v>
      </c>
      <c r="C1585">
        <v>46.63</v>
      </c>
      <c r="D1585">
        <v>0</v>
      </c>
      <c r="E1585">
        <v>0.62967263032035004</v>
      </c>
      <c r="F1585" t="str">
        <f t="shared" si="24"/>
        <v>A2</v>
      </c>
    </row>
    <row r="1586" spans="1:6" x14ac:dyDescent="0.2">
      <c r="A1586">
        <v>467739</v>
      </c>
      <c r="B1586" t="s">
        <v>5</v>
      </c>
      <c r="C1586">
        <v>43.16</v>
      </c>
      <c r="D1586">
        <v>0</v>
      </c>
      <c r="E1586">
        <v>0.62037260821372753</v>
      </c>
      <c r="F1586" t="str">
        <f t="shared" si="24"/>
        <v>A2</v>
      </c>
    </row>
    <row r="1587" spans="1:6" x14ac:dyDescent="0.2">
      <c r="A1587">
        <v>632971</v>
      </c>
      <c r="B1587" t="s">
        <v>5</v>
      </c>
      <c r="C1587">
        <v>44.73</v>
      </c>
      <c r="D1587">
        <v>0</v>
      </c>
      <c r="E1587">
        <v>0.2117878106048926</v>
      </c>
      <c r="F1587" t="str">
        <f t="shared" si="24"/>
        <v>A1</v>
      </c>
    </row>
    <row r="1588" spans="1:6" x14ac:dyDescent="0.2">
      <c r="A1588">
        <v>890063</v>
      </c>
      <c r="B1588" t="s">
        <v>5</v>
      </c>
      <c r="C1588">
        <v>46.8</v>
      </c>
      <c r="D1588">
        <v>0</v>
      </c>
      <c r="E1588">
        <v>0.65291710017106408</v>
      </c>
      <c r="F1588" t="str">
        <f t="shared" si="24"/>
        <v>A2</v>
      </c>
    </row>
    <row r="1589" spans="1:6" x14ac:dyDescent="0.2">
      <c r="A1589">
        <v>679698</v>
      </c>
      <c r="B1589" t="s">
        <v>5</v>
      </c>
      <c r="C1589">
        <v>41.76</v>
      </c>
      <c r="D1589">
        <v>0</v>
      </c>
      <c r="E1589">
        <v>0.34517015063005219</v>
      </c>
      <c r="F1589" t="str">
        <f t="shared" si="24"/>
        <v>A1</v>
      </c>
    </row>
    <row r="1590" spans="1:6" x14ac:dyDescent="0.2">
      <c r="A1590">
        <v>162348</v>
      </c>
      <c r="B1590" t="s">
        <v>5</v>
      </c>
      <c r="C1590">
        <v>44.24</v>
      </c>
      <c r="D1590">
        <v>0</v>
      </c>
      <c r="E1590">
        <v>0.64489394903297159</v>
      </c>
      <c r="F1590" t="str">
        <f t="shared" si="24"/>
        <v>A2</v>
      </c>
    </row>
    <row r="1591" spans="1:6" x14ac:dyDescent="0.2">
      <c r="A1591">
        <v>643800</v>
      </c>
      <c r="B1591" t="s">
        <v>5</v>
      </c>
      <c r="C1591">
        <v>46.01</v>
      </c>
      <c r="D1591">
        <v>0</v>
      </c>
      <c r="E1591">
        <v>0.43823803936145977</v>
      </c>
      <c r="F1591" t="str">
        <f t="shared" si="24"/>
        <v>A1</v>
      </c>
    </row>
    <row r="1592" spans="1:6" x14ac:dyDescent="0.2">
      <c r="A1592">
        <v>850963</v>
      </c>
      <c r="B1592" t="s">
        <v>5</v>
      </c>
      <c r="C1592">
        <v>51.09</v>
      </c>
      <c r="D1592">
        <v>0</v>
      </c>
      <c r="E1592">
        <v>0.68706439663405416</v>
      </c>
      <c r="F1592" t="str">
        <f t="shared" si="24"/>
        <v>A2</v>
      </c>
    </row>
    <row r="1593" spans="1:6" x14ac:dyDescent="0.2">
      <c r="A1593">
        <v>652036</v>
      </c>
      <c r="B1593" t="s">
        <v>5</v>
      </c>
      <c r="C1593">
        <v>44.23</v>
      </c>
      <c r="D1593">
        <v>0</v>
      </c>
      <c r="E1593">
        <v>0.94937958861158245</v>
      </c>
      <c r="F1593" t="str">
        <f t="shared" si="24"/>
        <v>A2</v>
      </c>
    </row>
    <row r="1594" spans="1:6" x14ac:dyDescent="0.2">
      <c r="A1594">
        <v>672621</v>
      </c>
      <c r="B1594" t="s">
        <v>5</v>
      </c>
      <c r="C1594">
        <v>45.51</v>
      </c>
      <c r="D1594">
        <v>0</v>
      </c>
      <c r="E1594">
        <v>0.49008291648476987</v>
      </c>
      <c r="F1594" t="str">
        <f t="shared" si="24"/>
        <v>A1</v>
      </c>
    </row>
    <row r="1595" spans="1:6" x14ac:dyDescent="0.2">
      <c r="A1595">
        <v>408299</v>
      </c>
      <c r="B1595" t="s">
        <v>5</v>
      </c>
      <c r="C1595">
        <v>45.92</v>
      </c>
      <c r="D1595">
        <v>0</v>
      </c>
      <c r="E1595">
        <v>0.33581016129711616</v>
      </c>
      <c r="F1595" t="str">
        <f t="shared" si="24"/>
        <v>A1</v>
      </c>
    </row>
    <row r="1596" spans="1:6" x14ac:dyDescent="0.2">
      <c r="A1596">
        <v>818483</v>
      </c>
      <c r="B1596" t="s">
        <v>5</v>
      </c>
      <c r="C1596">
        <v>46.08</v>
      </c>
      <c r="D1596">
        <v>0</v>
      </c>
      <c r="E1596">
        <v>0.97643409320909436</v>
      </c>
      <c r="F1596" t="str">
        <f t="shared" si="24"/>
        <v>A2</v>
      </c>
    </row>
    <row r="1597" spans="1:6" x14ac:dyDescent="0.2">
      <c r="A1597">
        <v>468400</v>
      </c>
      <c r="B1597" t="s">
        <v>5</v>
      </c>
      <c r="C1597">
        <v>46.54</v>
      </c>
      <c r="D1597">
        <v>0</v>
      </c>
      <c r="E1597">
        <v>6.4561895779504108E-2</v>
      </c>
      <c r="F1597" t="str">
        <f t="shared" si="24"/>
        <v>A1</v>
      </c>
    </row>
    <row r="1598" spans="1:6" x14ac:dyDescent="0.2">
      <c r="A1598">
        <v>708819</v>
      </c>
      <c r="B1598" t="s">
        <v>5</v>
      </c>
      <c r="C1598">
        <v>43.37</v>
      </c>
      <c r="D1598">
        <v>0</v>
      </c>
      <c r="E1598">
        <v>0.88472601927671479</v>
      </c>
      <c r="F1598" t="str">
        <f t="shared" si="24"/>
        <v>A2</v>
      </c>
    </row>
    <row r="1599" spans="1:6" x14ac:dyDescent="0.2">
      <c r="A1599">
        <v>319020</v>
      </c>
      <c r="B1599" t="s">
        <v>5</v>
      </c>
      <c r="C1599">
        <v>47.59</v>
      </c>
      <c r="D1599">
        <v>0</v>
      </c>
      <c r="E1599">
        <v>3.4022661744202209E-2</v>
      </c>
      <c r="F1599" t="str">
        <f t="shared" si="24"/>
        <v>A1</v>
      </c>
    </row>
    <row r="1600" spans="1:6" x14ac:dyDescent="0.2">
      <c r="A1600">
        <v>801125</v>
      </c>
      <c r="B1600" t="s">
        <v>5</v>
      </c>
      <c r="C1600">
        <v>46.36</v>
      </c>
      <c r="D1600">
        <v>0</v>
      </c>
      <c r="E1600">
        <v>6.7517642948296319E-2</v>
      </c>
      <c r="F1600" t="str">
        <f t="shared" si="24"/>
        <v>A1</v>
      </c>
    </row>
    <row r="1601" spans="1:6" x14ac:dyDescent="0.2">
      <c r="A1601">
        <v>757069</v>
      </c>
      <c r="B1601" t="s">
        <v>5</v>
      </c>
      <c r="C1601">
        <v>46.72</v>
      </c>
      <c r="D1601">
        <v>0</v>
      </c>
      <c r="E1601">
        <v>0.18987318372722783</v>
      </c>
      <c r="F1601" t="str">
        <f t="shared" si="24"/>
        <v>A1</v>
      </c>
    </row>
    <row r="1602" spans="1:6" x14ac:dyDescent="0.2">
      <c r="A1602">
        <v>399580</v>
      </c>
      <c r="B1602" t="s">
        <v>5</v>
      </c>
      <c r="C1602">
        <v>48.32</v>
      </c>
      <c r="D1602">
        <v>0</v>
      </c>
      <c r="E1602">
        <v>0.80134263496883595</v>
      </c>
      <c r="F1602" t="str">
        <f t="shared" si="24"/>
        <v>A2</v>
      </c>
    </row>
    <row r="1603" spans="1:6" x14ac:dyDescent="0.2">
      <c r="A1603">
        <v>240355</v>
      </c>
      <c r="B1603" t="s">
        <v>5</v>
      </c>
      <c r="C1603">
        <v>50.53</v>
      </c>
      <c r="D1603">
        <v>0</v>
      </c>
      <c r="E1603">
        <v>0.24314843036778278</v>
      </c>
      <c r="F1603" t="str">
        <f t="shared" ref="F1603:F1666" si="25">IF(AND(E1603&lt;0.5,B1603="control"),"A1",IF(AND(E1603&gt;0.5,B1603="control"),"A2","treatment"))</f>
        <v>A1</v>
      </c>
    </row>
    <row r="1604" spans="1:6" x14ac:dyDescent="0.2">
      <c r="A1604">
        <v>175808</v>
      </c>
      <c r="B1604" t="s">
        <v>5</v>
      </c>
      <c r="C1604">
        <v>48.71</v>
      </c>
      <c r="D1604">
        <v>0</v>
      </c>
      <c r="E1604">
        <v>1.0177504757049372E-2</v>
      </c>
      <c r="F1604" t="str">
        <f t="shared" si="25"/>
        <v>A1</v>
      </c>
    </row>
    <row r="1605" spans="1:6" x14ac:dyDescent="0.2">
      <c r="A1605">
        <v>385159</v>
      </c>
      <c r="B1605" t="s">
        <v>5</v>
      </c>
      <c r="C1605">
        <v>44.14</v>
      </c>
      <c r="D1605">
        <v>0</v>
      </c>
      <c r="E1605">
        <v>0.28622288578044064</v>
      </c>
      <c r="F1605" t="str">
        <f t="shared" si="25"/>
        <v>A1</v>
      </c>
    </row>
    <row r="1606" spans="1:6" x14ac:dyDescent="0.2">
      <c r="A1606">
        <v>453041</v>
      </c>
      <c r="B1606" t="s">
        <v>5</v>
      </c>
      <c r="C1606">
        <v>46.45</v>
      </c>
      <c r="D1606">
        <v>0</v>
      </c>
      <c r="E1606">
        <v>0.65019928704571062</v>
      </c>
      <c r="F1606" t="str">
        <f t="shared" si="25"/>
        <v>A2</v>
      </c>
    </row>
    <row r="1607" spans="1:6" x14ac:dyDescent="0.2">
      <c r="A1607">
        <v>369408</v>
      </c>
      <c r="B1607" t="s">
        <v>5</v>
      </c>
      <c r="C1607">
        <v>48.21</v>
      </c>
      <c r="D1607">
        <v>0</v>
      </c>
      <c r="E1607">
        <v>0.7750436304055508</v>
      </c>
      <c r="F1607" t="str">
        <f t="shared" si="25"/>
        <v>A2</v>
      </c>
    </row>
    <row r="1608" spans="1:6" x14ac:dyDescent="0.2">
      <c r="A1608">
        <v>112027</v>
      </c>
      <c r="B1608" t="s">
        <v>5</v>
      </c>
      <c r="C1608">
        <v>45.61</v>
      </c>
      <c r="D1608">
        <v>0</v>
      </c>
      <c r="E1608">
        <v>0.33806858775457316</v>
      </c>
      <c r="F1608" t="str">
        <f t="shared" si="25"/>
        <v>A1</v>
      </c>
    </row>
    <row r="1609" spans="1:6" x14ac:dyDescent="0.2">
      <c r="A1609">
        <v>537552</v>
      </c>
      <c r="B1609" t="s">
        <v>5</v>
      </c>
      <c r="C1609">
        <v>42.27</v>
      </c>
      <c r="D1609">
        <v>0</v>
      </c>
      <c r="E1609">
        <v>0.92635977628980426</v>
      </c>
      <c r="F1609" t="str">
        <f t="shared" si="25"/>
        <v>A2</v>
      </c>
    </row>
    <row r="1610" spans="1:6" x14ac:dyDescent="0.2">
      <c r="A1610">
        <v>539190</v>
      </c>
      <c r="B1610" t="s">
        <v>5</v>
      </c>
      <c r="C1610">
        <v>42.12</v>
      </c>
      <c r="D1610">
        <v>0</v>
      </c>
      <c r="E1610">
        <v>0.38260720011296023</v>
      </c>
      <c r="F1610" t="str">
        <f t="shared" si="25"/>
        <v>A1</v>
      </c>
    </row>
    <row r="1611" spans="1:6" x14ac:dyDescent="0.2">
      <c r="A1611">
        <v>322272</v>
      </c>
      <c r="B1611" t="s">
        <v>5</v>
      </c>
      <c r="C1611">
        <v>44.84</v>
      </c>
      <c r="D1611">
        <v>0</v>
      </c>
      <c r="E1611">
        <v>2.4428774580816937E-2</v>
      </c>
      <c r="F1611" t="str">
        <f t="shared" si="25"/>
        <v>A1</v>
      </c>
    </row>
    <row r="1612" spans="1:6" x14ac:dyDescent="0.2">
      <c r="A1612">
        <v>924618</v>
      </c>
      <c r="B1612" t="s">
        <v>5</v>
      </c>
      <c r="C1612">
        <v>47.65</v>
      </c>
      <c r="D1612">
        <v>0</v>
      </c>
      <c r="E1612">
        <v>0.56167210144315327</v>
      </c>
      <c r="F1612" t="str">
        <f t="shared" si="25"/>
        <v>A2</v>
      </c>
    </row>
    <row r="1613" spans="1:6" x14ac:dyDescent="0.2">
      <c r="A1613">
        <v>920737</v>
      </c>
      <c r="B1613" t="s">
        <v>5</v>
      </c>
      <c r="C1613">
        <v>48.89</v>
      </c>
      <c r="D1613">
        <v>0</v>
      </c>
      <c r="E1613">
        <v>0.56826954785975159</v>
      </c>
      <c r="F1613" t="str">
        <f t="shared" si="25"/>
        <v>A2</v>
      </c>
    </row>
    <row r="1614" spans="1:6" x14ac:dyDescent="0.2">
      <c r="A1614">
        <v>693120</v>
      </c>
      <c r="B1614" t="s">
        <v>5</v>
      </c>
      <c r="C1614">
        <v>46.59</v>
      </c>
      <c r="D1614">
        <v>0</v>
      </c>
      <c r="E1614">
        <v>0.25190723117963276</v>
      </c>
      <c r="F1614" t="str">
        <f t="shared" si="25"/>
        <v>A1</v>
      </c>
    </row>
    <row r="1615" spans="1:6" x14ac:dyDescent="0.2">
      <c r="A1615">
        <v>687900</v>
      </c>
      <c r="B1615" t="s">
        <v>5</v>
      </c>
      <c r="C1615">
        <v>44.59</v>
      </c>
      <c r="D1615">
        <v>0</v>
      </c>
      <c r="E1615">
        <v>0.93513177249833968</v>
      </c>
      <c r="F1615" t="str">
        <f t="shared" si="25"/>
        <v>A2</v>
      </c>
    </row>
    <row r="1616" spans="1:6" x14ac:dyDescent="0.2">
      <c r="A1616">
        <v>552609</v>
      </c>
      <c r="B1616" t="s">
        <v>5</v>
      </c>
      <c r="C1616">
        <v>42.98</v>
      </c>
      <c r="D1616">
        <v>0</v>
      </c>
      <c r="E1616">
        <v>0.43666063691667345</v>
      </c>
      <c r="F1616" t="str">
        <f t="shared" si="25"/>
        <v>A1</v>
      </c>
    </row>
    <row r="1617" spans="1:6" x14ac:dyDescent="0.2">
      <c r="A1617">
        <v>863748</v>
      </c>
      <c r="B1617" t="s">
        <v>5</v>
      </c>
      <c r="C1617">
        <v>41.63</v>
      </c>
      <c r="D1617">
        <v>0</v>
      </c>
      <c r="E1617">
        <v>0.84680235496593492</v>
      </c>
      <c r="F1617" t="str">
        <f t="shared" si="25"/>
        <v>A2</v>
      </c>
    </row>
    <row r="1618" spans="1:6" x14ac:dyDescent="0.2">
      <c r="A1618">
        <v>161413</v>
      </c>
      <c r="B1618" t="s">
        <v>5</v>
      </c>
      <c r="C1618">
        <v>45.88</v>
      </c>
      <c r="D1618">
        <v>0</v>
      </c>
      <c r="E1618">
        <v>0.99359106427439703</v>
      </c>
      <c r="F1618" t="str">
        <f t="shared" si="25"/>
        <v>A2</v>
      </c>
    </row>
    <row r="1619" spans="1:6" x14ac:dyDescent="0.2">
      <c r="A1619">
        <v>179688</v>
      </c>
      <c r="B1619" t="s">
        <v>5</v>
      </c>
      <c r="C1619">
        <v>41.06</v>
      </c>
      <c r="D1619">
        <v>0</v>
      </c>
      <c r="E1619">
        <v>0.9043123612005034</v>
      </c>
      <c r="F1619" t="str">
        <f t="shared" si="25"/>
        <v>A2</v>
      </c>
    </row>
    <row r="1620" spans="1:6" x14ac:dyDescent="0.2">
      <c r="A1620">
        <v>303031</v>
      </c>
      <c r="B1620" t="s">
        <v>5</v>
      </c>
      <c r="C1620">
        <v>47</v>
      </c>
      <c r="D1620">
        <v>0</v>
      </c>
      <c r="E1620">
        <v>5.0813190475785586E-2</v>
      </c>
      <c r="F1620" t="str">
        <f t="shared" si="25"/>
        <v>A1</v>
      </c>
    </row>
    <row r="1621" spans="1:6" x14ac:dyDescent="0.2">
      <c r="A1621">
        <v>120852</v>
      </c>
      <c r="B1621" t="s">
        <v>5</v>
      </c>
      <c r="C1621">
        <v>44.19</v>
      </c>
      <c r="D1621">
        <v>0</v>
      </c>
      <c r="E1621">
        <v>0.1492088244832952</v>
      </c>
      <c r="F1621" t="str">
        <f t="shared" si="25"/>
        <v>A1</v>
      </c>
    </row>
    <row r="1622" spans="1:6" x14ac:dyDescent="0.2">
      <c r="A1622">
        <v>495541</v>
      </c>
      <c r="B1622" t="s">
        <v>5</v>
      </c>
      <c r="C1622">
        <v>42.62</v>
      </c>
      <c r="D1622">
        <v>0</v>
      </c>
      <c r="E1622">
        <v>0.28373617153141728</v>
      </c>
      <c r="F1622" t="str">
        <f t="shared" si="25"/>
        <v>A1</v>
      </c>
    </row>
    <row r="1623" spans="1:6" x14ac:dyDescent="0.2">
      <c r="A1623">
        <v>676912</v>
      </c>
      <c r="B1623" t="s">
        <v>5</v>
      </c>
      <c r="C1623">
        <v>49.04</v>
      </c>
      <c r="D1623">
        <v>0</v>
      </c>
      <c r="E1623">
        <v>0.6742081398090134</v>
      </c>
      <c r="F1623" t="str">
        <f t="shared" si="25"/>
        <v>A2</v>
      </c>
    </row>
    <row r="1624" spans="1:6" x14ac:dyDescent="0.2">
      <c r="A1624">
        <v>626755</v>
      </c>
      <c r="B1624" t="s">
        <v>5</v>
      </c>
      <c r="C1624">
        <v>48.54</v>
      </c>
      <c r="D1624">
        <v>0</v>
      </c>
      <c r="E1624">
        <v>0.751063787806593</v>
      </c>
      <c r="F1624" t="str">
        <f t="shared" si="25"/>
        <v>A2</v>
      </c>
    </row>
    <row r="1625" spans="1:6" x14ac:dyDescent="0.2">
      <c r="A1625">
        <v>265200</v>
      </c>
      <c r="B1625" t="s">
        <v>5</v>
      </c>
      <c r="C1625">
        <v>46.07</v>
      </c>
      <c r="D1625">
        <v>0</v>
      </c>
      <c r="E1625">
        <v>0.13249312649066591</v>
      </c>
      <c r="F1625" t="str">
        <f t="shared" si="25"/>
        <v>A1</v>
      </c>
    </row>
    <row r="1626" spans="1:6" x14ac:dyDescent="0.2">
      <c r="A1626">
        <v>958659</v>
      </c>
      <c r="B1626" t="s">
        <v>5</v>
      </c>
      <c r="C1626">
        <v>41.66</v>
      </c>
      <c r="D1626">
        <v>0</v>
      </c>
      <c r="E1626">
        <v>1.1840351423042739E-2</v>
      </c>
      <c r="F1626" t="str">
        <f t="shared" si="25"/>
        <v>A1</v>
      </c>
    </row>
    <row r="1627" spans="1:6" x14ac:dyDescent="0.2">
      <c r="A1627">
        <v>893636</v>
      </c>
      <c r="B1627" t="s">
        <v>5</v>
      </c>
      <c r="C1627">
        <v>40.71</v>
      </c>
      <c r="D1627">
        <v>0</v>
      </c>
      <c r="E1627">
        <v>0.33514544702779214</v>
      </c>
      <c r="F1627" t="str">
        <f t="shared" si="25"/>
        <v>A1</v>
      </c>
    </row>
    <row r="1628" spans="1:6" x14ac:dyDescent="0.2">
      <c r="A1628">
        <v>315052</v>
      </c>
      <c r="B1628" t="s">
        <v>5</v>
      </c>
      <c r="C1628">
        <v>41.89</v>
      </c>
      <c r="D1628">
        <v>0</v>
      </c>
      <c r="E1628">
        <v>0.97273806121202633</v>
      </c>
      <c r="F1628" t="str">
        <f t="shared" si="25"/>
        <v>A2</v>
      </c>
    </row>
    <row r="1629" spans="1:6" x14ac:dyDescent="0.2">
      <c r="A1629">
        <v>114480</v>
      </c>
      <c r="B1629" t="s">
        <v>5</v>
      </c>
      <c r="C1629">
        <v>48.97</v>
      </c>
      <c r="D1629">
        <v>0</v>
      </c>
      <c r="E1629">
        <v>0.66469347521828981</v>
      </c>
      <c r="F1629" t="str">
        <f t="shared" si="25"/>
        <v>A2</v>
      </c>
    </row>
    <row r="1630" spans="1:6" x14ac:dyDescent="0.2">
      <c r="A1630">
        <v>788317</v>
      </c>
      <c r="B1630" t="s">
        <v>5</v>
      </c>
      <c r="C1630">
        <v>43.63</v>
      </c>
      <c r="D1630">
        <v>0</v>
      </c>
      <c r="E1630">
        <v>0.41433338812670872</v>
      </c>
      <c r="F1630" t="str">
        <f t="shared" si="25"/>
        <v>A1</v>
      </c>
    </row>
    <row r="1631" spans="1:6" x14ac:dyDescent="0.2">
      <c r="A1631">
        <v>112148</v>
      </c>
      <c r="B1631" t="s">
        <v>5</v>
      </c>
      <c r="C1631">
        <v>45.7</v>
      </c>
      <c r="D1631">
        <v>0</v>
      </c>
      <c r="E1631">
        <v>0.51207282914160912</v>
      </c>
      <c r="F1631" t="str">
        <f t="shared" si="25"/>
        <v>A2</v>
      </c>
    </row>
    <row r="1632" spans="1:6" x14ac:dyDescent="0.2">
      <c r="A1632">
        <v>796781</v>
      </c>
      <c r="B1632" t="s">
        <v>5</v>
      </c>
      <c r="C1632">
        <v>48.72</v>
      </c>
      <c r="D1632">
        <v>0</v>
      </c>
      <c r="E1632">
        <v>0.6193131994683807</v>
      </c>
      <c r="F1632" t="str">
        <f t="shared" si="25"/>
        <v>A2</v>
      </c>
    </row>
    <row r="1633" spans="1:6" x14ac:dyDescent="0.2">
      <c r="A1633">
        <v>939483</v>
      </c>
      <c r="B1633" t="s">
        <v>5</v>
      </c>
      <c r="C1633">
        <v>40.49</v>
      </c>
      <c r="D1633">
        <v>0</v>
      </c>
      <c r="E1633">
        <v>0.26236482442309017</v>
      </c>
      <c r="F1633" t="str">
        <f t="shared" si="25"/>
        <v>A1</v>
      </c>
    </row>
    <row r="1634" spans="1:6" x14ac:dyDescent="0.2">
      <c r="A1634">
        <v>328184</v>
      </c>
      <c r="B1634" t="s">
        <v>5</v>
      </c>
      <c r="C1634">
        <v>42.64</v>
      </c>
      <c r="D1634">
        <v>0</v>
      </c>
      <c r="E1634">
        <v>0.31642534722201854</v>
      </c>
      <c r="F1634" t="str">
        <f t="shared" si="25"/>
        <v>A1</v>
      </c>
    </row>
    <row r="1635" spans="1:6" x14ac:dyDescent="0.2">
      <c r="A1635">
        <v>799163</v>
      </c>
      <c r="B1635" t="s">
        <v>5</v>
      </c>
      <c r="C1635">
        <v>48.94</v>
      </c>
      <c r="D1635">
        <v>0</v>
      </c>
      <c r="E1635">
        <v>0.90140782146668874</v>
      </c>
      <c r="F1635" t="str">
        <f t="shared" si="25"/>
        <v>A2</v>
      </c>
    </row>
    <row r="1636" spans="1:6" x14ac:dyDescent="0.2">
      <c r="A1636">
        <v>696265</v>
      </c>
      <c r="B1636" t="s">
        <v>5</v>
      </c>
      <c r="C1636">
        <v>47.33</v>
      </c>
      <c r="D1636">
        <v>0</v>
      </c>
      <c r="E1636">
        <v>0.31976898986378877</v>
      </c>
      <c r="F1636" t="str">
        <f t="shared" si="25"/>
        <v>A1</v>
      </c>
    </row>
    <row r="1637" spans="1:6" x14ac:dyDescent="0.2">
      <c r="A1637">
        <v>138256</v>
      </c>
      <c r="B1637" t="s">
        <v>5</v>
      </c>
      <c r="C1637">
        <v>49.68</v>
      </c>
      <c r="D1637">
        <v>0</v>
      </c>
      <c r="E1637">
        <v>0.82155277365342283</v>
      </c>
      <c r="F1637" t="str">
        <f t="shared" si="25"/>
        <v>A2</v>
      </c>
    </row>
    <row r="1638" spans="1:6" x14ac:dyDescent="0.2">
      <c r="A1638">
        <v>951546</v>
      </c>
      <c r="B1638" t="s">
        <v>5</v>
      </c>
      <c r="C1638">
        <v>46.93</v>
      </c>
      <c r="D1638">
        <v>0</v>
      </c>
      <c r="E1638">
        <v>0.66832135853683672</v>
      </c>
      <c r="F1638" t="str">
        <f t="shared" si="25"/>
        <v>A2</v>
      </c>
    </row>
    <row r="1639" spans="1:6" x14ac:dyDescent="0.2">
      <c r="A1639">
        <v>818466</v>
      </c>
      <c r="B1639" t="s">
        <v>5</v>
      </c>
      <c r="C1639">
        <v>47.91</v>
      </c>
      <c r="D1639">
        <v>0</v>
      </c>
      <c r="E1639">
        <v>0.19615050857373084</v>
      </c>
      <c r="F1639" t="str">
        <f t="shared" si="25"/>
        <v>A1</v>
      </c>
    </row>
    <row r="1640" spans="1:6" x14ac:dyDescent="0.2">
      <c r="A1640">
        <v>128532</v>
      </c>
      <c r="B1640" t="s">
        <v>5</v>
      </c>
      <c r="C1640">
        <v>44.88</v>
      </c>
      <c r="D1640">
        <v>0</v>
      </c>
      <c r="E1640">
        <v>0.10969346305852112</v>
      </c>
      <c r="F1640" t="str">
        <f t="shared" si="25"/>
        <v>A1</v>
      </c>
    </row>
    <row r="1641" spans="1:6" x14ac:dyDescent="0.2">
      <c r="A1641">
        <v>501661</v>
      </c>
      <c r="B1641" t="s">
        <v>5</v>
      </c>
      <c r="C1641">
        <v>44.03</v>
      </c>
      <c r="D1641">
        <v>0</v>
      </c>
      <c r="E1641">
        <v>0.65765517806144513</v>
      </c>
      <c r="F1641" t="str">
        <f t="shared" si="25"/>
        <v>A2</v>
      </c>
    </row>
    <row r="1642" spans="1:6" x14ac:dyDescent="0.2">
      <c r="A1642">
        <v>785053</v>
      </c>
      <c r="B1642" t="s">
        <v>5</v>
      </c>
      <c r="C1642">
        <v>42.07</v>
      </c>
      <c r="D1642">
        <v>0</v>
      </c>
      <c r="E1642">
        <v>0.2906117370784278</v>
      </c>
      <c r="F1642" t="str">
        <f t="shared" si="25"/>
        <v>A1</v>
      </c>
    </row>
    <row r="1643" spans="1:6" x14ac:dyDescent="0.2">
      <c r="A1643">
        <v>191448</v>
      </c>
      <c r="B1643" t="s">
        <v>5</v>
      </c>
      <c r="C1643">
        <v>43.42</v>
      </c>
      <c r="D1643">
        <v>0</v>
      </c>
      <c r="E1643">
        <v>0.49430927593874696</v>
      </c>
      <c r="F1643" t="str">
        <f t="shared" si="25"/>
        <v>A1</v>
      </c>
    </row>
    <row r="1644" spans="1:6" x14ac:dyDescent="0.2">
      <c r="A1644">
        <v>600945</v>
      </c>
      <c r="B1644" t="s">
        <v>5</v>
      </c>
      <c r="C1644">
        <v>49.81</v>
      </c>
      <c r="D1644">
        <v>0</v>
      </c>
      <c r="E1644">
        <v>0.46308087725601754</v>
      </c>
      <c r="F1644" t="str">
        <f t="shared" si="25"/>
        <v>A1</v>
      </c>
    </row>
    <row r="1645" spans="1:6" x14ac:dyDescent="0.2">
      <c r="A1645">
        <v>257388</v>
      </c>
      <c r="B1645" t="s">
        <v>5</v>
      </c>
      <c r="C1645">
        <v>52.6</v>
      </c>
      <c r="D1645">
        <v>0</v>
      </c>
      <c r="E1645">
        <v>8.5616672022800211E-3</v>
      </c>
      <c r="F1645" t="str">
        <f t="shared" si="25"/>
        <v>A1</v>
      </c>
    </row>
    <row r="1646" spans="1:6" x14ac:dyDescent="0.2">
      <c r="A1646">
        <v>709212</v>
      </c>
      <c r="B1646" t="s">
        <v>5</v>
      </c>
      <c r="C1646">
        <v>47.38</v>
      </c>
      <c r="D1646">
        <v>0</v>
      </c>
      <c r="E1646">
        <v>0.51326041131710831</v>
      </c>
      <c r="F1646" t="str">
        <f t="shared" si="25"/>
        <v>A2</v>
      </c>
    </row>
    <row r="1647" spans="1:6" x14ac:dyDescent="0.2">
      <c r="A1647">
        <v>532177</v>
      </c>
      <c r="B1647" t="s">
        <v>5</v>
      </c>
      <c r="C1647">
        <v>44.41</v>
      </c>
      <c r="D1647">
        <v>0</v>
      </c>
      <c r="E1647">
        <v>0.25921300351089593</v>
      </c>
      <c r="F1647" t="str">
        <f t="shared" si="25"/>
        <v>A1</v>
      </c>
    </row>
    <row r="1648" spans="1:6" x14ac:dyDescent="0.2">
      <c r="A1648">
        <v>689778</v>
      </c>
      <c r="B1648" t="s">
        <v>5</v>
      </c>
      <c r="C1648">
        <v>43.82</v>
      </c>
      <c r="D1648">
        <v>0</v>
      </c>
      <c r="E1648">
        <v>0.79561081082589702</v>
      </c>
      <c r="F1648" t="str">
        <f t="shared" si="25"/>
        <v>A2</v>
      </c>
    </row>
    <row r="1649" spans="1:6" x14ac:dyDescent="0.2">
      <c r="A1649">
        <v>795072</v>
      </c>
      <c r="B1649" t="s">
        <v>5</v>
      </c>
      <c r="C1649">
        <v>44.05</v>
      </c>
      <c r="D1649">
        <v>0</v>
      </c>
      <c r="E1649">
        <v>4.8828182157794719E-2</v>
      </c>
      <c r="F1649" t="str">
        <f t="shared" si="25"/>
        <v>A1</v>
      </c>
    </row>
    <row r="1650" spans="1:6" x14ac:dyDescent="0.2">
      <c r="A1650">
        <v>798670</v>
      </c>
      <c r="B1650" t="s">
        <v>5</v>
      </c>
      <c r="C1650">
        <v>47.19</v>
      </c>
      <c r="D1650">
        <v>0</v>
      </c>
      <c r="E1650">
        <v>8.8729611496358496E-2</v>
      </c>
      <c r="F1650" t="str">
        <f t="shared" si="25"/>
        <v>A1</v>
      </c>
    </row>
    <row r="1651" spans="1:6" x14ac:dyDescent="0.2">
      <c r="A1651">
        <v>163986</v>
      </c>
      <c r="B1651" t="s">
        <v>5</v>
      </c>
      <c r="C1651">
        <v>48.54</v>
      </c>
      <c r="D1651">
        <v>0</v>
      </c>
      <c r="E1651">
        <v>0.53349931986660326</v>
      </c>
      <c r="F1651" t="str">
        <f t="shared" si="25"/>
        <v>A2</v>
      </c>
    </row>
    <row r="1652" spans="1:6" x14ac:dyDescent="0.2">
      <c r="A1652">
        <v>567363</v>
      </c>
      <c r="B1652" t="s">
        <v>5</v>
      </c>
      <c r="C1652">
        <v>42.99</v>
      </c>
      <c r="D1652">
        <v>0</v>
      </c>
      <c r="E1652">
        <v>0.12549242886175049</v>
      </c>
      <c r="F1652" t="str">
        <f t="shared" si="25"/>
        <v>A1</v>
      </c>
    </row>
    <row r="1653" spans="1:6" x14ac:dyDescent="0.2">
      <c r="A1653">
        <v>639491</v>
      </c>
      <c r="B1653" t="s">
        <v>5</v>
      </c>
      <c r="C1653">
        <v>43.91</v>
      </c>
      <c r="D1653">
        <v>0</v>
      </c>
      <c r="E1653">
        <v>0.26533148293580799</v>
      </c>
      <c r="F1653" t="str">
        <f t="shared" si="25"/>
        <v>A1</v>
      </c>
    </row>
    <row r="1654" spans="1:6" x14ac:dyDescent="0.2">
      <c r="A1654">
        <v>904168</v>
      </c>
      <c r="B1654" t="s">
        <v>5</v>
      </c>
      <c r="C1654">
        <v>44.55</v>
      </c>
      <c r="D1654">
        <v>0</v>
      </c>
      <c r="E1654">
        <v>0.17908009611464593</v>
      </c>
      <c r="F1654" t="str">
        <f t="shared" si="25"/>
        <v>A1</v>
      </c>
    </row>
    <row r="1655" spans="1:6" x14ac:dyDescent="0.2">
      <c r="A1655">
        <v>609592</v>
      </c>
      <c r="B1655" t="s">
        <v>5</v>
      </c>
      <c r="C1655">
        <v>41.98</v>
      </c>
      <c r="D1655">
        <v>0</v>
      </c>
      <c r="E1655">
        <v>0.22372551641021254</v>
      </c>
      <c r="F1655" t="str">
        <f t="shared" si="25"/>
        <v>A1</v>
      </c>
    </row>
    <row r="1656" spans="1:6" x14ac:dyDescent="0.2">
      <c r="A1656">
        <v>143311</v>
      </c>
      <c r="B1656" t="s">
        <v>5</v>
      </c>
      <c r="C1656">
        <v>48.04</v>
      </c>
      <c r="D1656">
        <v>0</v>
      </c>
      <c r="E1656">
        <v>0.86379670026142463</v>
      </c>
      <c r="F1656" t="str">
        <f t="shared" si="25"/>
        <v>A2</v>
      </c>
    </row>
    <row r="1657" spans="1:6" x14ac:dyDescent="0.2">
      <c r="A1657">
        <v>964464</v>
      </c>
      <c r="B1657" t="s">
        <v>5</v>
      </c>
      <c r="C1657">
        <v>45.45</v>
      </c>
      <c r="D1657">
        <v>0</v>
      </c>
      <c r="E1657">
        <v>0.54608897906635268</v>
      </c>
      <c r="F1657" t="str">
        <f t="shared" si="25"/>
        <v>A2</v>
      </c>
    </row>
    <row r="1658" spans="1:6" x14ac:dyDescent="0.2">
      <c r="A1658">
        <v>771826</v>
      </c>
      <c r="B1658" t="s">
        <v>5</v>
      </c>
      <c r="C1658">
        <v>44.05</v>
      </c>
      <c r="D1658">
        <v>0</v>
      </c>
      <c r="E1658">
        <v>0.54761928186534836</v>
      </c>
      <c r="F1658" t="str">
        <f t="shared" si="25"/>
        <v>A2</v>
      </c>
    </row>
    <row r="1659" spans="1:6" x14ac:dyDescent="0.2">
      <c r="A1659">
        <v>521709</v>
      </c>
      <c r="B1659" t="s">
        <v>5</v>
      </c>
      <c r="C1659">
        <v>48.02</v>
      </c>
      <c r="D1659">
        <v>0</v>
      </c>
      <c r="E1659">
        <v>0.40471771373487919</v>
      </c>
      <c r="F1659" t="str">
        <f t="shared" si="25"/>
        <v>A1</v>
      </c>
    </row>
    <row r="1660" spans="1:6" x14ac:dyDescent="0.2">
      <c r="A1660">
        <v>381926</v>
      </c>
      <c r="B1660" t="s">
        <v>5</v>
      </c>
      <c r="C1660">
        <v>48.62</v>
      </c>
      <c r="D1660">
        <v>0</v>
      </c>
      <c r="E1660">
        <v>0.60892577537589765</v>
      </c>
      <c r="F1660" t="str">
        <f t="shared" si="25"/>
        <v>A2</v>
      </c>
    </row>
    <row r="1661" spans="1:6" x14ac:dyDescent="0.2">
      <c r="A1661">
        <v>125776</v>
      </c>
      <c r="B1661" t="s">
        <v>5</v>
      </c>
      <c r="C1661">
        <v>46.48</v>
      </c>
      <c r="D1661">
        <v>0</v>
      </c>
      <c r="E1661">
        <v>0.74163849256119019</v>
      </c>
      <c r="F1661" t="str">
        <f t="shared" si="25"/>
        <v>A2</v>
      </c>
    </row>
    <row r="1662" spans="1:6" x14ac:dyDescent="0.2">
      <c r="A1662">
        <v>640480</v>
      </c>
      <c r="B1662" t="s">
        <v>5</v>
      </c>
      <c r="C1662">
        <v>43.67</v>
      </c>
      <c r="D1662">
        <v>0</v>
      </c>
      <c r="E1662">
        <v>0.40444198312572899</v>
      </c>
      <c r="F1662" t="str">
        <f t="shared" si="25"/>
        <v>A1</v>
      </c>
    </row>
    <row r="1663" spans="1:6" x14ac:dyDescent="0.2">
      <c r="A1663">
        <v>804368</v>
      </c>
      <c r="B1663" t="s">
        <v>5</v>
      </c>
      <c r="C1663">
        <v>46.5</v>
      </c>
      <c r="D1663">
        <v>0</v>
      </c>
      <c r="E1663">
        <v>0.86412005085995569</v>
      </c>
      <c r="F1663" t="str">
        <f t="shared" si="25"/>
        <v>A2</v>
      </c>
    </row>
    <row r="1664" spans="1:6" x14ac:dyDescent="0.2">
      <c r="A1664">
        <v>266330</v>
      </c>
      <c r="B1664" t="s">
        <v>5</v>
      </c>
      <c r="C1664">
        <v>42.69</v>
      </c>
      <c r="D1664">
        <v>0</v>
      </c>
      <c r="E1664">
        <v>0.4702540791163361</v>
      </c>
      <c r="F1664" t="str">
        <f t="shared" si="25"/>
        <v>A1</v>
      </c>
    </row>
    <row r="1665" spans="1:6" x14ac:dyDescent="0.2">
      <c r="A1665">
        <v>131062</v>
      </c>
      <c r="B1665" t="s">
        <v>5</v>
      </c>
      <c r="C1665">
        <v>43.24</v>
      </c>
      <c r="D1665">
        <v>0</v>
      </c>
      <c r="E1665">
        <v>0.99114652882123255</v>
      </c>
      <c r="F1665" t="str">
        <f t="shared" si="25"/>
        <v>A2</v>
      </c>
    </row>
    <row r="1666" spans="1:6" x14ac:dyDescent="0.2">
      <c r="A1666">
        <v>598079</v>
      </c>
      <c r="B1666" t="s">
        <v>5</v>
      </c>
      <c r="C1666">
        <v>49.3</v>
      </c>
      <c r="D1666">
        <v>0</v>
      </c>
      <c r="E1666">
        <v>0.59068266114490742</v>
      </c>
      <c r="F1666" t="str">
        <f t="shared" si="25"/>
        <v>A2</v>
      </c>
    </row>
    <row r="1667" spans="1:6" x14ac:dyDescent="0.2">
      <c r="A1667">
        <v>971513</v>
      </c>
      <c r="B1667" t="s">
        <v>5</v>
      </c>
      <c r="C1667">
        <v>44.64</v>
      </c>
      <c r="D1667">
        <v>0</v>
      </c>
      <c r="E1667">
        <v>0.75404243185999875</v>
      </c>
      <c r="F1667" t="str">
        <f t="shared" ref="F1667:F1730" si="26">IF(AND(E1667&lt;0.5,B1667="control"),"A1",IF(AND(E1667&gt;0.5,B1667="control"),"A2","treatment"))</f>
        <v>A2</v>
      </c>
    </row>
    <row r="1668" spans="1:6" x14ac:dyDescent="0.2">
      <c r="A1668">
        <v>381815</v>
      </c>
      <c r="B1668" t="s">
        <v>5</v>
      </c>
      <c r="C1668">
        <v>45.87</v>
      </c>
      <c r="D1668">
        <v>0</v>
      </c>
      <c r="E1668">
        <v>5.6245065268664129E-3</v>
      </c>
      <c r="F1668" t="str">
        <f t="shared" si="26"/>
        <v>A1</v>
      </c>
    </row>
    <row r="1669" spans="1:6" x14ac:dyDescent="0.2">
      <c r="A1669">
        <v>339181</v>
      </c>
      <c r="B1669" t="s">
        <v>5</v>
      </c>
      <c r="C1669">
        <v>45.13</v>
      </c>
      <c r="D1669">
        <v>0</v>
      </c>
      <c r="E1669">
        <v>0.97108591687191637</v>
      </c>
      <c r="F1669" t="str">
        <f t="shared" si="26"/>
        <v>A2</v>
      </c>
    </row>
    <row r="1670" spans="1:6" x14ac:dyDescent="0.2">
      <c r="A1670">
        <v>898674</v>
      </c>
      <c r="B1670" t="s">
        <v>5</v>
      </c>
      <c r="C1670">
        <v>48.15</v>
      </c>
      <c r="D1670">
        <v>0</v>
      </c>
      <c r="E1670">
        <v>0.39630320465840707</v>
      </c>
      <c r="F1670" t="str">
        <f t="shared" si="26"/>
        <v>A1</v>
      </c>
    </row>
    <row r="1671" spans="1:6" x14ac:dyDescent="0.2">
      <c r="A1671">
        <v>700506</v>
      </c>
      <c r="B1671" t="s">
        <v>5</v>
      </c>
      <c r="C1671">
        <v>48.43</v>
      </c>
      <c r="D1671">
        <v>0</v>
      </c>
      <c r="E1671">
        <v>0.95023454692219445</v>
      </c>
      <c r="F1671" t="str">
        <f t="shared" si="26"/>
        <v>A2</v>
      </c>
    </row>
    <row r="1672" spans="1:6" x14ac:dyDescent="0.2">
      <c r="A1672">
        <v>475136</v>
      </c>
      <c r="B1672" t="s">
        <v>5</v>
      </c>
      <c r="C1672">
        <v>50.06</v>
      </c>
      <c r="D1672">
        <v>0</v>
      </c>
      <c r="E1672">
        <v>0.36940273573679694</v>
      </c>
      <c r="F1672" t="str">
        <f t="shared" si="26"/>
        <v>A1</v>
      </c>
    </row>
    <row r="1673" spans="1:6" x14ac:dyDescent="0.2">
      <c r="A1673">
        <v>929536</v>
      </c>
      <c r="B1673" t="s">
        <v>5</v>
      </c>
      <c r="C1673">
        <v>46.24</v>
      </c>
      <c r="D1673">
        <v>0</v>
      </c>
      <c r="E1673">
        <v>0.3955940994656002</v>
      </c>
      <c r="F1673" t="str">
        <f t="shared" si="26"/>
        <v>A1</v>
      </c>
    </row>
    <row r="1674" spans="1:6" x14ac:dyDescent="0.2">
      <c r="A1674">
        <v>309107</v>
      </c>
      <c r="B1674" t="s">
        <v>5</v>
      </c>
      <c r="C1674">
        <v>44.43</v>
      </c>
      <c r="D1674">
        <v>0</v>
      </c>
      <c r="E1674">
        <v>7.0166222785401744E-2</v>
      </c>
      <c r="F1674" t="str">
        <f t="shared" si="26"/>
        <v>A1</v>
      </c>
    </row>
    <row r="1675" spans="1:6" x14ac:dyDescent="0.2">
      <c r="A1675">
        <v>322434</v>
      </c>
      <c r="B1675" t="s">
        <v>5</v>
      </c>
      <c r="C1675">
        <v>46.6</v>
      </c>
      <c r="D1675">
        <v>0</v>
      </c>
      <c r="E1675">
        <v>5.728603843001101E-2</v>
      </c>
      <c r="F1675" t="str">
        <f t="shared" si="26"/>
        <v>A1</v>
      </c>
    </row>
    <row r="1676" spans="1:6" x14ac:dyDescent="0.2">
      <c r="A1676">
        <v>339596</v>
      </c>
      <c r="B1676" t="s">
        <v>5</v>
      </c>
      <c r="C1676">
        <v>44.91</v>
      </c>
      <c r="D1676">
        <v>0</v>
      </c>
      <c r="E1676">
        <v>0.35867928133324189</v>
      </c>
      <c r="F1676" t="str">
        <f t="shared" si="26"/>
        <v>A1</v>
      </c>
    </row>
    <row r="1677" spans="1:6" x14ac:dyDescent="0.2">
      <c r="A1677">
        <v>703061</v>
      </c>
      <c r="B1677" t="s">
        <v>5</v>
      </c>
      <c r="C1677">
        <v>49.24</v>
      </c>
      <c r="D1677">
        <v>0</v>
      </c>
      <c r="E1677">
        <v>0.14205954980170143</v>
      </c>
      <c r="F1677" t="str">
        <f t="shared" si="26"/>
        <v>A1</v>
      </c>
    </row>
    <row r="1678" spans="1:6" x14ac:dyDescent="0.2">
      <c r="A1678">
        <v>154948</v>
      </c>
      <c r="B1678" t="s">
        <v>5</v>
      </c>
      <c r="C1678">
        <v>43.66</v>
      </c>
      <c r="D1678">
        <v>0</v>
      </c>
      <c r="E1678">
        <v>0.83029737898264433</v>
      </c>
      <c r="F1678" t="str">
        <f t="shared" si="26"/>
        <v>A2</v>
      </c>
    </row>
    <row r="1679" spans="1:6" x14ac:dyDescent="0.2">
      <c r="A1679">
        <v>307793</v>
      </c>
      <c r="B1679" t="s">
        <v>5</v>
      </c>
      <c r="C1679">
        <v>46.45</v>
      </c>
      <c r="D1679">
        <v>0</v>
      </c>
      <c r="E1679">
        <v>0.10334836269429482</v>
      </c>
      <c r="F1679" t="str">
        <f t="shared" si="26"/>
        <v>A1</v>
      </c>
    </row>
    <row r="1680" spans="1:6" x14ac:dyDescent="0.2">
      <c r="A1680">
        <v>310619</v>
      </c>
      <c r="B1680" t="s">
        <v>5</v>
      </c>
      <c r="C1680">
        <v>46.54</v>
      </c>
      <c r="D1680">
        <v>0</v>
      </c>
      <c r="E1680">
        <v>0.33139240443410267</v>
      </c>
      <c r="F1680" t="str">
        <f t="shared" si="26"/>
        <v>A1</v>
      </c>
    </row>
    <row r="1681" spans="1:6" x14ac:dyDescent="0.2">
      <c r="A1681">
        <v>290041</v>
      </c>
      <c r="B1681" t="s">
        <v>5</v>
      </c>
      <c r="C1681">
        <v>37.880000000000003</v>
      </c>
      <c r="D1681">
        <v>0</v>
      </c>
      <c r="E1681">
        <v>0.90223906104310037</v>
      </c>
      <c r="F1681" t="str">
        <f t="shared" si="26"/>
        <v>A2</v>
      </c>
    </row>
    <row r="1682" spans="1:6" x14ac:dyDescent="0.2">
      <c r="A1682">
        <v>609128</v>
      </c>
      <c r="B1682" t="s">
        <v>5</v>
      </c>
      <c r="C1682">
        <v>46.78</v>
      </c>
      <c r="D1682">
        <v>0</v>
      </c>
      <c r="E1682">
        <v>0.84846116041124198</v>
      </c>
      <c r="F1682" t="str">
        <f t="shared" si="26"/>
        <v>A2</v>
      </c>
    </row>
    <row r="1683" spans="1:6" x14ac:dyDescent="0.2">
      <c r="A1683">
        <v>261910</v>
      </c>
      <c r="B1683" t="s">
        <v>5</v>
      </c>
      <c r="C1683">
        <v>41.05</v>
      </c>
      <c r="D1683">
        <v>0</v>
      </c>
      <c r="E1683">
        <v>0.35027262620492183</v>
      </c>
      <c r="F1683" t="str">
        <f t="shared" si="26"/>
        <v>A1</v>
      </c>
    </row>
    <row r="1684" spans="1:6" x14ac:dyDescent="0.2">
      <c r="A1684">
        <v>942292</v>
      </c>
      <c r="B1684" t="s">
        <v>5</v>
      </c>
      <c r="C1684">
        <v>48.89</v>
      </c>
      <c r="D1684">
        <v>0</v>
      </c>
      <c r="E1684">
        <v>0.91320401602575441</v>
      </c>
      <c r="F1684" t="str">
        <f t="shared" si="26"/>
        <v>A2</v>
      </c>
    </row>
    <row r="1685" spans="1:6" x14ac:dyDescent="0.2">
      <c r="A1685">
        <v>572176</v>
      </c>
      <c r="B1685" t="s">
        <v>5</v>
      </c>
      <c r="C1685">
        <v>45.68</v>
      </c>
      <c r="D1685">
        <v>0</v>
      </c>
      <c r="E1685">
        <v>0.51445087518445543</v>
      </c>
      <c r="F1685" t="str">
        <f t="shared" si="26"/>
        <v>A2</v>
      </c>
    </row>
    <row r="1686" spans="1:6" x14ac:dyDescent="0.2">
      <c r="A1686">
        <v>155657</v>
      </c>
      <c r="B1686" t="s">
        <v>5</v>
      </c>
      <c r="C1686">
        <v>45.58</v>
      </c>
      <c r="D1686">
        <v>0</v>
      </c>
      <c r="E1686">
        <v>7.5745250207306714E-2</v>
      </c>
      <c r="F1686" t="str">
        <f t="shared" si="26"/>
        <v>A1</v>
      </c>
    </row>
    <row r="1687" spans="1:6" x14ac:dyDescent="0.2">
      <c r="A1687">
        <v>740588</v>
      </c>
      <c r="B1687" t="s">
        <v>5</v>
      </c>
      <c r="C1687">
        <v>45.99</v>
      </c>
      <c r="D1687">
        <v>0</v>
      </c>
      <c r="E1687">
        <v>0.48037042431544952</v>
      </c>
      <c r="F1687" t="str">
        <f t="shared" si="26"/>
        <v>A1</v>
      </c>
    </row>
    <row r="1688" spans="1:6" x14ac:dyDescent="0.2">
      <c r="A1688">
        <v>928288</v>
      </c>
      <c r="B1688" t="s">
        <v>5</v>
      </c>
      <c r="C1688">
        <v>44.13</v>
      </c>
      <c r="D1688">
        <v>0</v>
      </c>
      <c r="E1688">
        <v>0.70082067921541458</v>
      </c>
      <c r="F1688" t="str">
        <f t="shared" si="26"/>
        <v>A2</v>
      </c>
    </row>
    <row r="1689" spans="1:6" x14ac:dyDescent="0.2">
      <c r="A1689">
        <v>606960</v>
      </c>
      <c r="B1689" t="s">
        <v>5</v>
      </c>
      <c r="C1689">
        <v>46.57</v>
      </c>
      <c r="D1689">
        <v>0</v>
      </c>
      <c r="E1689">
        <v>3.8751127330339696E-2</v>
      </c>
      <c r="F1689" t="str">
        <f t="shared" si="26"/>
        <v>A1</v>
      </c>
    </row>
    <row r="1690" spans="1:6" x14ac:dyDescent="0.2">
      <c r="A1690">
        <v>995201</v>
      </c>
      <c r="B1690" t="s">
        <v>5</v>
      </c>
      <c r="C1690">
        <v>42.62</v>
      </c>
      <c r="D1690">
        <v>0</v>
      </c>
      <c r="E1690">
        <v>0.68761920352433781</v>
      </c>
      <c r="F1690" t="str">
        <f t="shared" si="26"/>
        <v>A2</v>
      </c>
    </row>
    <row r="1691" spans="1:6" x14ac:dyDescent="0.2">
      <c r="A1691">
        <v>202427</v>
      </c>
      <c r="B1691" t="s">
        <v>5</v>
      </c>
      <c r="C1691">
        <v>50.82</v>
      </c>
      <c r="D1691">
        <v>0</v>
      </c>
      <c r="E1691">
        <v>0.74279976143734949</v>
      </c>
      <c r="F1691" t="str">
        <f t="shared" si="26"/>
        <v>A2</v>
      </c>
    </row>
    <row r="1692" spans="1:6" x14ac:dyDescent="0.2">
      <c r="A1692">
        <v>348353</v>
      </c>
      <c r="B1692" t="s">
        <v>5</v>
      </c>
      <c r="C1692">
        <v>47.11</v>
      </c>
      <c r="D1692">
        <v>0</v>
      </c>
      <c r="E1692">
        <v>0.2750191226533476</v>
      </c>
      <c r="F1692" t="str">
        <f t="shared" si="26"/>
        <v>A1</v>
      </c>
    </row>
    <row r="1693" spans="1:6" x14ac:dyDescent="0.2">
      <c r="A1693">
        <v>161873</v>
      </c>
      <c r="B1693" t="s">
        <v>5</v>
      </c>
      <c r="C1693">
        <v>45.4</v>
      </c>
      <c r="D1693">
        <v>0</v>
      </c>
      <c r="E1693">
        <v>0.83231651391914208</v>
      </c>
      <c r="F1693" t="str">
        <f t="shared" si="26"/>
        <v>A2</v>
      </c>
    </row>
    <row r="1694" spans="1:6" x14ac:dyDescent="0.2">
      <c r="A1694">
        <v>911054</v>
      </c>
      <c r="B1694" t="s">
        <v>5</v>
      </c>
      <c r="C1694">
        <v>46.64</v>
      </c>
      <c r="D1694">
        <v>0</v>
      </c>
      <c r="E1694">
        <v>0.32964683032387576</v>
      </c>
      <c r="F1694" t="str">
        <f t="shared" si="26"/>
        <v>A1</v>
      </c>
    </row>
    <row r="1695" spans="1:6" x14ac:dyDescent="0.2">
      <c r="A1695">
        <v>939545</v>
      </c>
      <c r="B1695" t="s">
        <v>5</v>
      </c>
      <c r="C1695">
        <v>47.53</v>
      </c>
      <c r="D1695">
        <v>0</v>
      </c>
      <c r="E1695">
        <v>0.54424461776402577</v>
      </c>
      <c r="F1695" t="str">
        <f t="shared" si="26"/>
        <v>A2</v>
      </c>
    </row>
    <row r="1696" spans="1:6" x14ac:dyDescent="0.2">
      <c r="A1696">
        <v>191692</v>
      </c>
      <c r="B1696" t="s">
        <v>5</v>
      </c>
      <c r="C1696">
        <v>47.46</v>
      </c>
      <c r="D1696">
        <v>0</v>
      </c>
      <c r="E1696">
        <v>0.12348106685420845</v>
      </c>
      <c r="F1696" t="str">
        <f t="shared" si="26"/>
        <v>A1</v>
      </c>
    </row>
    <row r="1697" spans="1:6" x14ac:dyDescent="0.2">
      <c r="A1697">
        <v>389578</v>
      </c>
      <c r="B1697" t="s">
        <v>5</v>
      </c>
      <c r="C1697">
        <v>45.87</v>
      </c>
      <c r="D1697">
        <v>0</v>
      </c>
      <c r="E1697">
        <v>0.20518535115450254</v>
      </c>
      <c r="F1697" t="str">
        <f t="shared" si="26"/>
        <v>A1</v>
      </c>
    </row>
    <row r="1698" spans="1:6" x14ac:dyDescent="0.2">
      <c r="A1698">
        <v>683337</v>
      </c>
      <c r="B1698" t="s">
        <v>5</v>
      </c>
      <c r="C1698">
        <v>47.08</v>
      </c>
      <c r="D1698">
        <v>0</v>
      </c>
      <c r="E1698">
        <v>0.16955564831496073</v>
      </c>
      <c r="F1698" t="str">
        <f t="shared" si="26"/>
        <v>A1</v>
      </c>
    </row>
    <row r="1699" spans="1:6" x14ac:dyDescent="0.2">
      <c r="A1699">
        <v>196592</v>
      </c>
      <c r="B1699" t="s">
        <v>5</v>
      </c>
      <c r="C1699">
        <v>43.12</v>
      </c>
      <c r="D1699">
        <v>0</v>
      </c>
      <c r="E1699">
        <v>0.33306904927731951</v>
      </c>
      <c r="F1699" t="str">
        <f t="shared" si="26"/>
        <v>A1</v>
      </c>
    </row>
    <row r="1700" spans="1:6" x14ac:dyDescent="0.2">
      <c r="A1700">
        <v>172026</v>
      </c>
      <c r="B1700" t="s">
        <v>5</v>
      </c>
      <c r="C1700">
        <v>44.63</v>
      </c>
      <c r="D1700">
        <v>0</v>
      </c>
      <c r="E1700">
        <v>0.20095301450818526</v>
      </c>
      <c r="F1700" t="str">
        <f t="shared" si="26"/>
        <v>A1</v>
      </c>
    </row>
    <row r="1701" spans="1:6" x14ac:dyDescent="0.2">
      <c r="A1701">
        <v>663595</v>
      </c>
      <c r="B1701" t="s">
        <v>5</v>
      </c>
      <c r="C1701">
        <v>43.04</v>
      </c>
      <c r="D1701">
        <v>0</v>
      </c>
      <c r="E1701">
        <v>0.6632311156302223</v>
      </c>
      <c r="F1701" t="str">
        <f t="shared" si="26"/>
        <v>A2</v>
      </c>
    </row>
    <row r="1702" spans="1:6" x14ac:dyDescent="0.2">
      <c r="A1702">
        <v>572058</v>
      </c>
      <c r="B1702" t="s">
        <v>5</v>
      </c>
      <c r="C1702">
        <v>47.4</v>
      </c>
      <c r="D1702">
        <v>0</v>
      </c>
      <c r="E1702">
        <v>0.16900829334990874</v>
      </c>
      <c r="F1702" t="str">
        <f t="shared" si="26"/>
        <v>A1</v>
      </c>
    </row>
    <row r="1703" spans="1:6" x14ac:dyDescent="0.2">
      <c r="A1703">
        <v>546019</v>
      </c>
      <c r="B1703" t="s">
        <v>5</v>
      </c>
      <c r="C1703">
        <v>43.6</v>
      </c>
      <c r="D1703">
        <v>0</v>
      </c>
      <c r="E1703">
        <v>0.61962425564721502</v>
      </c>
      <c r="F1703" t="str">
        <f t="shared" si="26"/>
        <v>A2</v>
      </c>
    </row>
    <row r="1704" spans="1:6" x14ac:dyDescent="0.2">
      <c r="A1704">
        <v>147307</v>
      </c>
      <c r="B1704" t="s">
        <v>5</v>
      </c>
      <c r="C1704">
        <v>45.4</v>
      </c>
      <c r="D1704">
        <v>0</v>
      </c>
      <c r="E1704">
        <v>0.1613267019739677</v>
      </c>
      <c r="F1704" t="str">
        <f t="shared" si="26"/>
        <v>A1</v>
      </c>
    </row>
    <row r="1705" spans="1:6" x14ac:dyDescent="0.2">
      <c r="A1705">
        <v>492918</v>
      </c>
      <c r="B1705" t="s">
        <v>5</v>
      </c>
      <c r="C1705">
        <v>45.42</v>
      </c>
      <c r="D1705">
        <v>0</v>
      </c>
      <c r="E1705">
        <v>0.23660651352056239</v>
      </c>
      <c r="F1705" t="str">
        <f t="shared" si="26"/>
        <v>A1</v>
      </c>
    </row>
    <row r="1706" spans="1:6" x14ac:dyDescent="0.2">
      <c r="A1706">
        <v>553261</v>
      </c>
      <c r="B1706" t="s">
        <v>5</v>
      </c>
      <c r="C1706">
        <v>42.96</v>
      </c>
      <c r="D1706">
        <v>0</v>
      </c>
      <c r="E1706">
        <v>0.20947825443372348</v>
      </c>
      <c r="F1706" t="str">
        <f t="shared" si="26"/>
        <v>A1</v>
      </c>
    </row>
    <row r="1707" spans="1:6" x14ac:dyDescent="0.2">
      <c r="A1707">
        <v>632651</v>
      </c>
      <c r="B1707" t="s">
        <v>5</v>
      </c>
      <c r="C1707">
        <v>47.57</v>
      </c>
      <c r="D1707">
        <v>0</v>
      </c>
      <c r="E1707">
        <v>0.4593608737339534</v>
      </c>
      <c r="F1707" t="str">
        <f t="shared" si="26"/>
        <v>A1</v>
      </c>
    </row>
    <row r="1708" spans="1:6" x14ac:dyDescent="0.2">
      <c r="A1708">
        <v>133450</v>
      </c>
      <c r="B1708" t="s">
        <v>5</v>
      </c>
      <c r="C1708">
        <v>46.56</v>
      </c>
      <c r="D1708">
        <v>0</v>
      </c>
      <c r="E1708">
        <v>0.14946462073245492</v>
      </c>
      <c r="F1708" t="str">
        <f t="shared" si="26"/>
        <v>A1</v>
      </c>
    </row>
    <row r="1709" spans="1:6" x14ac:dyDescent="0.2">
      <c r="A1709">
        <v>738651</v>
      </c>
      <c r="B1709" t="s">
        <v>5</v>
      </c>
      <c r="C1709">
        <v>48.72</v>
      </c>
      <c r="D1709">
        <v>0</v>
      </c>
      <c r="E1709">
        <v>0.82945709213285412</v>
      </c>
      <c r="F1709" t="str">
        <f t="shared" si="26"/>
        <v>A2</v>
      </c>
    </row>
    <row r="1710" spans="1:6" x14ac:dyDescent="0.2">
      <c r="A1710">
        <v>316331</v>
      </c>
      <c r="B1710" t="s">
        <v>5</v>
      </c>
      <c r="C1710">
        <v>45.07</v>
      </c>
      <c r="D1710">
        <v>0</v>
      </c>
      <c r="E1710">
        <v>0.43868010346398578</v>
      </c>
      <c r="F1710" t="str">
        <f t="shared" si="26"/>
        <v>A1</v>
      </c>
    </row>
    <row r="1711" spans="1:6" x14ac:dyDescent="0.2">
      <c r="A1711">
        <v>528516</v>
      </c>
      <c r="B1711" t="s">
        <v>5</v>
      </c>
      <c r="C1711">
        <v>41.33</v>
      </c>
      <c r="D1711">
        <v>0</v>
      </c>
      <c r="E1711">
        <v>0.81223719584255083</v>
      </c>
      <c r="F1711" t="str">
        <f t="shared" si="26"/>
        <v>A2</v>
      </c>
    </row>
    <row r="1712" spans="1:6" x14ac:dyDescent="0.2">
      <c r="A1712">
        <v>595473</v>
      </c>
      <c r="B1712" t="s">
        <v>5</v>
      </c>
      <c r="C1712">
        <v>46.8</v>
      </c>
      <c r="D1712">
        <v>0</v>
      </c>
      <c r="E1712">
        <v>0.64193324467901991</v>
      </c>
      <c r="F1712" t="str">
        <f t="shared" si="26"/>
        <v>A2</v>
      </c>
    </row>
    <row r="1713" spans="1:6" x14ac:dyDescent="0.2">
      <c r="A1713">
        <v>134819</v>
      </c>
      <c r="B1713" t="s">
        <v>5</v>
      </c>
      <c r="C1713">
        <v>48.88</v>
      </c>
      <c r="D1713">
        <v>0</v>
      </c>
      <c r="E1713">
        <v>0.5344825906074111</v>
      </c>
      <c r="F1713" t="str">
        <f t="shared" si="26"/>
        <v>A2</v>
      </c>
    </row>
    <row r="1714" spans="1:6" x14ac:dyDescent="0.2">
      <c r="A1714">
        <v>332183</v>
      </c>
      <c r="B1714" t="s">
        <v>5</v>
      </c>
      <c r="C1714">
        <v>45.16</v>
      </c>
      <c r="D1714">
        <v>0</v>
      </c>
      <c r="E1714">
        <v>0.4627960067577358</v>
      </c>
      <c r="F1714" t="str">
        <f t="shared" si="26"/>
        <v>A1</v>
      </c>
    </row>
    <row r="1715" spans="1:6" x14ac:dyDescent="0.2">
      <c r="A1715">
        <v>212805</v>
      </c>
      <c r="B1715" t="s">
        <v>5</v>
      </c>
      <c r="C1715">
        <v>47.36</v>
      </c>
      <c r="D1715">
        <v>0</v>
      </c>
      <c r="E1715">
        <v>0.74881443830908223</v>
      </c>
      <c r="F1715" t="str">
        <f t="shared" si="26"/>
        <v>A2</v>
      </c>
    </row>
    <row r="1716" spans="1:6" x14ac:dyDescent="0.2">
      <c r="A1716">
        <v>889272</v>
      </c>
      <c r="B1716" t="s">
        <v>5</v>
      </c>
      <c r="C1716">
        <v>47.47</v>
      </c>
      <c r="D1716">
        <v>0</v>
      </c>
      <c r="E1716">
        <v>0.51566457637819407</v>
      </c>
      <c r="F1716" t="str">
        <f t="shared" si="26"/>
        <v>A2</v>
      </c>
    </row>
    <row r="1717" spans="1:6" x14ac:dyDescent="0.2">
      <c r="A1717">
        <v>160720</v>
      </c>
      <c r="B1717" t="s">
        <v>5</v>
      </c>
      <c r="C1717">
        <v>48.54</v>
      </c>
      <c r="D1717">
        <v>0</v>
      </c>
      <c r="E1717">
        <v>0.3140881305015405</v>
      </c>
      <c r="F1717" t="str">
        <f t="shared" si="26"/>
        <v>A1</v>
      </c>
    </row>
    <row r="1718" spans="1:6" x14ac:dyDescent="0.2">
      <c r="A1718">
        <v>251208</v>
      </c>
      <c r="B1718" t="s">
        <v>5</v>
      </c>
      <c r="C1718">
        <v>44.72</v>
      </c>
      <c r="D1718">
        <v>0</v>
      </c>
      <c r="E1718">
        <v>0.74927977390201583</v>
      </c>
      <c r="F1718" t="str">
        <f t="shared" si="26"/>
        <v>A2</v>
      </c>
    </row>
    <row r="1719" spans="1:6" x14ac:dyDescent="0.2">
      <c r="A1719">
        <v>752533</v>
      </c>
      <c r="B1719" t="s">
        <v>5</v>
      </c>
      <c r="C1719">
        <v>49.4</v>
      </c>
      <c r="D1719">
        <v>0</v>
      </c>
      <c r="E1719">
        <v>0.25409755426471725</v>
      </c>
      <c r="F1719" t="str">
        <f t="shared" si="26"/>
        <v>A1</v>
      </c>
    </row>
    <row r="1720" spans="1:6" x14ac:dyDescent="0.2">
      <c r="A1720">
        <v>629822</v>
      </c>
      <c r="B1720" t="s">
        <v>5</v>
      </c>
      <c r="C1720">
        <v>43.63</v>
      </c>
      <c r="D1720">
        <v>0</v>
      </c>
      <c r="E1720">
        <v>0.28558432172096027</v>
      </c>
      <c r="F1720" t="str">
        <f t="shared" si="26"/>
        <v>A1</v>
      </c>
    </row>
    <row r="1721" spans="1:6" x14ac:dyDescent="0.2">
      <c r="A1721">
        <v>300930</v>
      </c>
      <c r="B1721" t="s">
        <v>5</v>
      </c>
      <c r="C1721">
        <v>42.97</v>
      </c>
      <c r="D1721">
        <v>0</v>
      </c>
      <c r="E1721">
        <v>0.16958691093249167</v>
      </c>
      <c r="F1721" t="str">
        <f t="shared" si="26"/>
        <v>A1</v>
      </c>
    </row>
    <row r="1722" spans="1:6" x14ac:dyDescent="0.2">
      <c r="A1722">
        <v>459661</v>
      </c>
      <c r="B1722" t="s">
        <v>5</v>
      </c>
      <c r="C1722">
        <v>43.34</v>
      </c>
      <c r="D1722">
        <v>0</v>
      </c>
      <c r="E1722">
        <v>0.84649926309346368</v>
      </c>
      <c r="F1722" t="str">
        <f t="shared" si="26"/>
        <v>A2</v>
      </c>
    </row>
    <row r="1723" spans="1:6" x14ac:dyDescent="0.2">
      <c r="A1723">
        <v>450985</v>
      </c>
      <c r="B1723" t="s">
        <v>5</v>
      </c>
      <c r="C1723">
        <v>45.79</v>
      </c>
      <c r="D1723">
        <v>0</v>
      </c>
      <c r="E1723">
        <v>0.34352492250028954</v>
      </c>
      <c r="F1723" t="str">
        <f t="shared" si="26"/>
        <v>A1</v>
      </c>
    </row>
    <row r="1724" spans="1:6" x14ac:dyDescent="0.2">
      <c r="A1724">
        <v>176164</v>
      </c>
      <c r="B1724" t="s">
        <v>5</v>
      </c>
      <c r="C1724">
        <v>42.39</v>
      </c>
      <c r="D1724">
        <v>0</v>
      </c>
      <c r="E1724">
        <v>0.19001498872575384</v>
      </c>
      <c r="F1724" t="str">
        <f t="shared" si="26"/>
        <v>A1</v>
      </c>
    </row>
    <row r="1725" spans="1:6" x14ac:dyDescent="0.2">
      <c r="A1725">
        <v>444909</v>
      </c>
      <c r="B1725" t="s">
        <v>5</v>
      </c>
      <c r="C1725">
        <v>43.94</v>
      </c>
      <c r="D1725">
        <v>0</v>
      </c>
      <c r="E1725">
        <v>0.74955986388674423</v>
      </c>
      <c r="F1725" t="str">
        <f t="shared" si="26"/>
        <v>A2</v>
      </c>
    </row>
    <row r="1726" spans="1:6" x14ac:dyDescent="0.2">
      <c r="A1726">
        <v>407738</v>
      </c>
      <c r="B1726" t="s">
        <v>5</v>
      </c>
      <c r="C1726">
        <v>50.34</v>
      </c>
      <c r="D1726">
        <v>0</v>
      </c>
      <c r="E1726">
        <v>0.77122945254531927</v>
      </c>
      <c r="F1726" t="str">
        <f t="shared" si="26"/>
        <v>A2</v>
      </c>
    </row>
    <row r="1727" spans="1:6" x14ac:dyDescent="0.2">
      <c r="A1727">
        <v>570437</v>
      </c>
      <c r="B1727" t="s">
        <v>5</v>
      </c>
      <c r="C1727">
        <v>46.93</v>
      </c>
      <c r="D1727">
        <v>0</v>
      </c>
      <c r="E1727">
        <v>0.62208822514632112</v>
      </c>
      <c r="F1727" t="str">
        <f t="shared" si="26"/>
        <v>A2</v>
      </c>
    </row>
    <row r="1728" spans="1:6" x14ac:dyDescent="0.2">
      <c r="A1728">
        <v>683787</v>
      </c>
      <c r="B1728" t="s">
        <v>5</v>
      </c>
      <c r="C1728">
        <v>40.14</v>
      </c>
      <c r="D1728">
        <v>0</v>
      </c>
      <c r="E1728">
        <v>0.47901304033455883</v>
      </c>
      <c r="F1728" t="str">
        <f t="shared" si="26"/>
        <v>A1</v>
      </c>
    </row>
    <row r="1729" spans="1:6" x14ac:dyDescent="0.2">
      <c r="A1729">
        <v>916926</v>
      </c>
      <c r="B1729" t="s">
        <v>5</v>
      </c>
      <c r="C1729">
        <v>46.72</v>
      </c>
      <c r="D1729">
        <v>0</v>
      </c>
      <c r="E1729">
        <v>0.62075351533167733</v>
      </c>
      <c r="F1729" t="str">
        <f t="shared" si="26"/>
        <v>A2</v>
      </c>
    </row>
    <row r="1730" spans="1:6" x14ac:dyDescent="0.2">
      <c r="A1730">
        <v>867875</v>
      </c>
      <c r="B1730" t="s">
        <v>5</v>
      </c>
      <c r="C1730">
        <v>49.98</v>
      </c>
      <c r="D1730">
        <v>0</v>
      </c>
      <c r="E1730">
        <v>0.41634310444772937</v>
      </c>
      <c r="F1730" t="str">
        <f t="shared" si="26"/>
        <v>A1</v>
      </c>
    </row>
    <row r="1731" spans="1:6" x14ac:dyDescent="0.2">
      <c r="A1731">
        <v>836547</v>
      </c>
      <c r="B1731" t="s">
        <v>5</v>
      </c>
      <c r="C1731">
        <v>44.29</v>
      </c>
      <c r="D1731">
        <v>0</v>
      </c>
      <c r="E1731">
        <v>2.2912639773982391E-2</v>
      </c>
      <c r="F1731" t="str">
        <f t="shared" ref="F1731:F1781" si="27">IF(AND(E1731&lt;0.5,B1731="control"),"A1",IF(AND(E1731&gt;0.5,B1731="control"),"A2","treatment"))</f>
        <v>A1</v>
      </c>
    </row>
    <row r="1732" spans="1:6" x14ac:dyDescent="0.2">
      <c r="A1732">
        <v>554805</v>
      </c>
      <c r="B1732" t="s">
        <v>5</v>
      </c>
      <c r="C1732">
        <v>46.16</v>
      </c>
      <c r="D1732">
        <v>0</v>
      </c>
      <c r="E1732">
        <v>0.75369574227145286</v>
      </c>
      <c r="F1732" t="str">
        <f t="shared" si="27"/>
        <v>A2</v>
      </c>
    </row>
    <row r="1733" spans="1:6" x14ac:dyDescent="0.2">
      <c r="A1733">
        <v>258849</v>
      </c>
      <c r="B1733" t="s">
        <v>5</v>
      </c>
      <c r="C1733">
        <v>47</v>
      </c>
      <c r="D1733">
        <v>0</v>
      </c>
      <c r="E1733">
        <v>0.43072775142726794</v>
      </c>
      <c r="F1733" t="str">
        <f t="shared" si="27"/>
        <v>A1</v>
      </c>
    </row>
    <row r="1734" spans="1:6" x14ac:dyDescent="0.2">
      <c r="A1734">
        <v>781587</v>
      </c>
      <c r="B1734" t="s">
        <v>5</v>
      </c>
      <c r="C1734">
        <v>48.91</v>
      </c>
      <c r="D1734">
        <v>0</v>
      </c>
      <c r="E1734">
        <v>0.17470159511408478</v>
      </c>
      <c r="F1734" t="str">
        <f t="shared" si="27"/>
        <v>A1</v>
      </c>
    </row>
    <row r="1735" spans="1:6" x14ac:dyDescent="0.2">
      <c r="A1735">
        <v>559275</v>
      </c>
      <c r="B1735" t="s">
        <v>5</v>
      </c>
      <c r="C1735">
        <v>42.26</v>
      </c>
      <c r="D1735">
        <v>0</v>
      </c>
      <c r="E1735">
        <v>0.79488032086980187</v>
      </c>
      <c r="F1735" t="str">
        <f t="shared" si="27"/>
        <v>A2</v>
      </c>
    </row>
    <row r="1736" spans="1:6" x14ac:dyDescent="0.2">
      <c r="A1736">
        <v>721113</v>
      </c>
      <c r="B1736" t="s">
        <v>5</v>
      </c>
      <c r="C1736">
        <v>46.57</v>
      </c>
      <c r="D1736">
        <v>0</v>
      </c>
      <c r="E1736">
        <v>0.25800745965791849</v>
      </c>
      <c r="F1736" t="str">
        <f t="shared" si="27"/>
        <v>A1</v>
      </c>
    </row>
    <row r="1737" spans="1:6" x14ac:dyDescent="0.2">
      <c r="A1737">
        <v>863904</v>
      </c>
      <c r="B1737" t="s">
        <v>5</v>
      </c>
      <c r="C1737">
        <v>46.03</v>
      </c>
      <c r="D1737">
        <v>0</v>
      </c>
      <c r="E1737">
        <v>0.42557936963160581</v>
      </c>
      <c r="F1737" t="str">
        <f t="shared" si="27"/>
        <v>A1</v>
      </c>
    </row>
    <row r="1738" spans="1:6" x14ac:dyDescent="0.2">
      <c r="A1738">
        <v>220990</v>
      </c>
      <c r="B1738" t="s">
        <v>5</v>
      </c>
      <c r="C1738">
        <v>48.56</v>
      </c>
      <c r="D1738">
        <v>0</v>
      </c>
      <c r="E1738">
        <v>0.69891925988943793</v>
      </c>
      <c r="F1738" t="str">
        <f t="shared" si="27"/>
        <v>A2</v>
      </c>
    </row>
    <row r="1739" spans="1:6" x14ac:dyDescent="0.2">
      <c r="A1739">
        <v>925410</v>
      </c>
      <c r="B1739" t="s">
        <v>5</v>
      </c>
      <c r="C1739">
        <v>45.86</v>
      </c>
      <c r="D1739">
        <v>0</v>
      </c>
      <c r="E1739">
        <v>0.58904514684809173</v>
      </c>
      <c r="F1739" t="str">
        <f t="shared" si="27"/>
        <v>A2</v>
      </c>
    </row>
    <row r="1740" spans="1:6" x14ac:dyDescent="0.2">
      <c r="A1740">
        <v>588666</v>
      </c>
      <c r="B1740" t="s">
        <v>5</v>
      </c>
      <c r="C1740">
        <v>45.56</v>
      </c>
      <c r="D1740">
        <v>0</v>
      </c>
      <c r="E1740">
        <v>3.4077406631999763E-2</v>
      </c>
      <c r="F1740" t="str">
        <f t="shared" si="27"/>
        <v>A1</v>
      </c>
    </row>
    <row r="1741" spans="1:6" x14ac:dyDescent="0.2">
      <c r="A1741">
        <v>251330</v>
      </c>
      <c r="B1741" t="s">
        <v>5</v>
      </c>
      <c r="C1741">
        <v>44.43</v>
      </c>
      <c r="D1741">
        <v>0</v>
      </c>
      <c r="E1741">
        <v>0.39288026723310199</v>
      </c>
      <c r="F1741" t="str">
        <f t="shared" si="27"/>
        <v>A1</v>
      </c>
    </row>
    <row r="1742" spans="1:6" x14ac:dyDescent="0.2">
      <c r="A1742">
        <v>190352</v>
      </c>
      <c r="B1742" t="s">
        <v>5</v>
      </c>
      <c r="C1742">
        <v>42.93</v>
      </c>
      <c r="D1742">
        <v>0</v>
      </c>
      <c r="E1742">
        <v>0.891792186764369</v>
      </c>
      <c r="F1742" t="str">
        <f t="shared" si="27"/>
        <v>A2</v>
      </c>
    </row>
    <row r="1743" spans="1:6" x14ac:dyDescent="0.2">
      <c r="A1743">
        <v>549290</v>
      </c>
      <c r="B1743" t="s">
        <v>5</v>
      </c>
      <c r="C1743">
        <v>45.4</v>
      </c>
      <c r="D1743">
        <v>0</v>
      </c>
      <c r="E1743">
        <v>0.72295140665340574</v>
      </c>
      <c r="F1743" t="str">
        <f t="shared" si="27"/>
        <v>A2</v>
      </c>
    </row>
    <row r="1744" spans="1:6" x14ac:dyDescent="0.2">
      <c r="A1744">
        <v>150614</v>
      </c>
      <c r="B1744" t="s">
        <v>5</v>
      </c>
      <c r="C1744">
        <v>44.46</v>
      </c>
      <c r="D1744">
        <v>0</v>
      </c>
      <c r="E1744">
        <v>0.30660596109059324</v>
      </c>
      <c r="F1744" t="str">
        <f t="shared" si="27"/>
        <v>A1</v>
      </c>
    </row>
    <row r="1745" spans="1:6" x14ac:dyDescent="0.2">
      <c r="A1745">
        <v>397604</v>
      </c>
      <c r="B1745" t="s">
        <v>5</v>
      </c>
      <c r="C1745">
        <v>44.25</v>
      </c>
      <c r="D1745">
        <v>0</v>
      </c>
      <c r="E1745">
        <v>0.5802731667232377</v>
      </c>
      <c r="F1745" t="str">
        <f t="shared" si="27"/>
        <v>A2</v>
      </c>
    </row>
    <row r="1746" spans="1:6" x14ac:dyDescent="0.2">
      <c r="A1746">
        <v>168374</v>
      </c>
      <c r="B1746" t="s">
        <v>5</v>
      </c>
      <c r="C1746">
        <v>44.33</v>
      </c>
      <c r="D1746">
        <v>0</v>
      </c>
      <c r="E1746">
        <v>0.38139835980336367</v>
      </c>
      <c r="F1746" t="str">
        <f t="shared" si="27"/>
        <v>A1</v>
      </c>
    </row>
    <row r="1747" spans="1:6" x14ac:dyDescent="0.2">
      <c r="A1747">
        <v>460269</v>
      </c>
      <c r="B1747" t="s">
        <v>5</v>
      </c>
      <c r="C1747">
        <v>44.46</v>
      </c>
      <c r="D1747">
        <v>0</v>
      </c>
      <c r="E1747">
        <v>0.39596638802434903</v>
      </c>
      <c r="F1747" t="str">
        <f t="shared" si="27"/>
        <v>A1</v>
      </c>
    </row>
    <row r="1748" spans="1:6" x14ac:dyDescent="0.2">
      <c r="A1748">
        <v>966510</v>
      </c>
      <c r="B1748" t="s">
        <v>5</v>
      </c>
      <c r="C1748">
        <v>43.79</v>
      </c>
      <c r="D1748">
        <v>0</v>
      </c>
      <c r="E1748">
        <v>0.90955671258259463</v>
      </c>
      <c r="F1748" t="str">
        <f t="shared" si="27"/>
        <v>A2</v>
      </c>
    </row>
    <row r="1749" spans="1:6" x14ac:dyDescent="0.2">
      <c r="A1749">
        <v>207048</v>
      </c>
      <c r="B1749" t="s">
        <v>5</v>
      </c>
      <c r="C1749">
        <v>49.12</v>
      </c>
      <c r="D1749">
        <v>0</v>
      </c>
      <c r="E1749">
        <v>0.70426220032514875</v>
      </c>
      <c r="F1749" t="str">
        <f t="shared" si="27"/>
        <v>A2</v>
      </c>
    </row>
    <row r="1750" spans="1:6" x14ac:dyDescent="0.2">
      <c r="A1750">
        <v>412087</v>
      </c>
      <c r="B1750" t="s">
        <v>5</v>
      </c>
      <c r="C1750">
        <v>46.16</v>
      </c>
      <c r="D1750">
        <v>0</v>
      </c>
      <c r="E1750">
        <v>0.56560211766186441</v>
      </c>
      <c r="F1750" t="str">
        <f t="shared" si="27"/>
        <v>A2</v>
      </c>
    </row>
    <row r="1751" spans="1:6" x14ac:dyDescent="0.2">
      <c r="A1751">
        <v>437305</v>
      </c>
      <c r="B1751" t="s">
        <v>5</v>
      </c>
      <c r="C1751">
        <v>47.33</v>
      </c>
      <c r="D1751">
        <v>0</v>
      </c>
      <c r="E1751">
        <v>0.10237518649109856</v>
      </c>
      <c r="F1751" t="str">
        <f t="shared" si="27"/>
        <v>A1</v>
      </c>
    </row>
    <row r="1752" spans="1:6" x14ac:dyDescent="0.2">
      <c r="A1752">
        <v>157092</v>
      </c>
      <c r="B1752" t="s">
        <v>5</v>
      </c>
      <c r="C1752">
        <v>43.93</v>
      </c>
      <c r="D1752">
        <v>0</v>
      </c>
      <c r="E1752">
        <v>0.88277997465959379</v>
      </c>
      <c r="F1752" t="str">
        <f t="shared" si="27"/>
        <v>A2</v>
      </c>
    </row>
    <row r="1753" spans="1:6" x14ac:dyDescent="0.2">
      <c r="A1753">
        <v>783121</v>
      </c>
      <c r="B1753" t="s">
        <v>5</v>
      </c>
      <c r="C1753">
        <v>44.49</v>
      </c>
      <c r="D1753">
        <v>0</v>
      </c>
      <c r="E1753">
        <v>0.99333306452472314</v>
      </c>
      <c r="F1753" t="str">
        <f t="shared" si="27"/>
        <v>A2</v>
      </c>
    </row>
    <row r="1754" spans="1:6" x14ac:dyDescent="0.2">
      <c r="A1754">
        <v>783285</v>
      </c>
      <c r="B1754" t="s">
        <v>5</v>
      </c>
      <c r="C1754">
        <v>44.48</v>
      </c>
      <c r="D1754">
        <v>0</v>
      </c>
      <c r="E1754">
        <v>0.36872208198178114</v>
      </c>
      <c r="F1754" t="str">
        <f t="shared" si="27"/>
        <v>A1</v>
      </c>
    </row>
    <row r="1755" spans="1:6" x14ac:dyDescent="0.2">
      <c r="A1755">
        <v>230451</v>
      </c>
      <c r="B1755" t="s">
        <v>5</v>
      </c>
      <c r="C1755">
        <v>48.29</v>
      </c>
      <c r="D1755">
        <v>0</v>
      </c>
      <c r="E1755">
        <v>6.3994682421261495E-2</v>
      </c>
      <c r="F1755" t="str">
        <f t="shared" si="27"/>
        <v>A1</v>
      </c>
    </row>
    <row r="1756" spans="1:6" x14ac:dyDescent="0.2">
      <c r="A1756">
        <v>793176</v>
      </c>
      <c r="B1756" t="s">
        <v>5</v>
      </c>
      <c r="C1756">
        <v>44.96</v>
      </c>
      <c r="D1756">
        <v>0</v>
      </c>
      <c r="E1756">
        <v>0.83398911173263812</v>
      </c>
      <c r="F1756" t="str">
        <f t="shared" si="27"/>
        <v>A2</v>
      </c>
    </row>
    <row r="1757" spans="1:6" x14ac:dyDescent="0.2">
      <c r="A1757">
        <v>205396</v>
      </c>
      <c r="B1757" t="s">
        <v>5</v>
      </c>
      <c r="C1757">
        <v>47.47</v>
      </c>
      <c r="D1757">
        <v>0</v>
      </c>
      <c r="E1757">
        <v>4.7183842056927161E-2</v>
      </c>
      <c r="F1757" t="str">
        <f t="shared" si="27"/>
        <v>A1</v>
      </c>
    </row>
    <row r="1758" spans="1:6" x14ac:dyDescent="0.2">
      <c r="A1758">
        <v>963780</v>
      </c>
      <c r="B1758" t="s">
        <v>5</v>
      </c>
      <c r="C1758">
        <v>43.9</v>
      </c>
      <c r="D1758">
        <v>0</v>
      </c>
      <c r="E1758">
        <v>0.7879404966226643</v>
      </c>
      <c r="F1758" t="str">
        <f t="shared" si="27"/>
        <v>A2</v>
      </c>
    </row>
    <row r="1759" spans="1:6" x14ac:dyDescent="0.2">
      <c r="A1759">
        <v>488309</v>
      </c>
      <c r="B1759" t="s">
        <v>5</v>
      </c>
      <c r="C1759">
        <v>49.08</v>
      </c>
      <c r="D1759">
        <v>0</v>
      </c>
      <c r="E1759">
        <v>0.3398206235546023</v>
      </c>
      <c r="F1759" t="str">
        <f t="shared" si="27"/>
        <v>A1</v>
      </c>
    </row>
    <row r="1760" spans="1:6" x14ac:dyDescent="0.2">
      <c r="A1760">
        <v>613663</v>
      </c>
      <c r="B1760" t="s">
        <v>5</v>
      </c>
      <c r="C1760">
        <v>42.91</v>
      </c>
      <c r="D1760">
        <v>0</v>
      </c>
      <c r="E1760">
        <v>0.65774145088777147</v>
      </c>
      <c r="F1760" t="str">
        <f t="shared" si="27"/>
        <v>A2</v>
      </c>
    </row>
    <row r="1761" spans="1:6" x14ac:dyDescent="0.2">
      <c r="A1761">
        <v>368494</v>
      </c>
      <c r="B1761" t="s">
        <v>5</v>
      </c>
      <c r="C1761">
        <v>46.35</v>
      </c>
      <c r="D1761">
        <v>0</v>
      </c>
      <c r="E1761">
        <v>0.8672759740706395</v>
      </c>
      <c r="F1761" t="str">
        <f t="shared" si="27"/>
        <v>A2</v>
      </c>
    </row>
    <row r="1762" spans="1:6" x14ac:dyDescent="0.2">
      <c r="A1762">
        <v>190473</v>
      </c>
      <c r="B1762" t="s">
        <v>5</v>
      </c>
      <c r="C1762">
        <v>45.97</v>
      </c>
      <c r="D1762">
        <v>0</v>
      </c>
      <c r="E1762">
        <v>4.8620513354557748E-2</v>
      </c>
      <c r="F1762" t="str">
        <f t="shared" si="27"/>
        <v>A1</v>
      </c>
    </row>
    <row r="1763" spans="1:6" x14ac:dyDescent="0.2">
      <c r="A1763">
        <v>457818</v>
      </c>
      <c r="B1763" t="s">
        <v>5</v>
      </c>
      <c r="C1763">
        <v>43.02</v>
      </c>
      <c r="D1763">
        <v>0</v>
      </c>
      <c r="E1763">
        <v>0.89119382467176345</v>
      </c>
      <c r="F1763" t="str">
        <f t="shared" si="27"/>
        <v>A2</v>
      </c>
    </row>
    <row r="1764" spans="1:6" x14ac:dyDescent="0.2">
      <c r="A1764">
        <v>514726</v>
      </c>
      <c r="B1764" t="s">
        <v>5</v>
      </c>
      <c r="C1764">
        <v>44.65</v>
      </c>
      <c r="D1764">
        <v>0</v>
      </c>
      <c r="E1764">
        <v>0.75910440438571991</v>
      </c>
      <c r="F1764" t="str">
        <f t="shared" si="27"/>
        <v>A2</v>
      </c>
    </row>
    <row r="1765" spans="1:6" x14ac:dyDescent="0.2">
      <c r="A1765">
        <v>436654</v>
      </c>
      <c r="B1765" t="s">
        <v>5</v>
      </c>
      <c r="C1765">
        <v>39.11</v>
      </c>
      <c r="D1765">
        <v>0</v>
      </c>
      <c r="E1765">
        <v>0.77703654053554838</v>
      </c>
      <c r="F1765" t="str">
        <f t="shared" si="27"/>
        <v>A2</v>
      </c>
    </row>
    <row r="1766" spans="1:6" x14ac:dyDescent="0.2">
      <c r="A1766">
        <v>555407</v>
      </c>
      <c r="B1766" t="s">
        <v>5</v>
      </c>
      <c r="C1766">
        <v>42.54</v>
      </c>
      <c r="D1766">
        <v>0</v>
      </c>
      <c r="E1766">
        <v>0.41775850054219643</v>
      </c>
      <c r="F1766" t="str">
        <f t="shared" si="27"/>
        <v>A1</v>
      </c>
    </row>
    <row r="1767" spans="1:6" x14ac:dyDescent="0.2">
      <c r="A1767">
        <v>179053</v>
      </c>
      <c r="B1767" t="s">
        <v>5</v>
      </c>
      <c r="C1767">
        <v>47.9</v>
      </c>
      <c r="D1767">
        <v>0</v>
      </c>
      <c r="E1767">
        <v>0.53924377214234354</v>
      </c>
      <c r="F1767" t="str">
        <f t="shared" si="27"/>
        <v>A2</v>
      </c>
    </row>
    <row r="1768" spans="1:6" x14ac:dyDescent="0.2">
      <c r="A1768">
        <v>180673</v>
      </c>
      <c r="B1768" t="s">
        <v>5</v>
      </c>
      <c r="C1768">
        <v>53.65</v>
      </c>
      <c r="D1768">
        <v>0</v>
      </c>
      <c r="E1768">
        <v>0.90687663398428231</v>
      </c>
      <c r="F1768" t="str">
        <f t="shared" si="27"/>
        <v>A2</v>
      </c>
    </row>
    <row r="1769" spans="1:6" x14ac:dyDescent="0.2">
      <c r="A1769">
        <v>871944</v>
      </c>
      <c r="B1769" t="s">
        <v>5</v>
      </c>
      <c r="C1769">
        <v>47.84</v>
      </c>
      <c r="D1769">
        <v>0</v>
      </c>
      <c r="E1769">
        <v>0.24714035595336303</v>
      </c>
      <c r="F1769" t="str">
        <f t="shared" si="27"/>
        <v>A1</v>
      </c>
    </row>
    <row r="1770" spans="1:6" x14ac:dyDescent="0.2">
      <c r="A1770">
        <v>308680</v>
      </c>
      <c r="B1770" t="s">
        <v>5</v>
      </c>
      <c r="C1770">
        <v>44.86</v>
      </c>
      <c r="D1770">
        <v>0</v>
      </c>
      <c r="E1770">
        <v>0.30976433597530295</v>
      </c>
      <c r="F1770" t="str">
        <f t="shared" si="27"/>
        <v>A1</v>
      </c>
    </row>
    <row r="1771" spans="1:6" x14ac:dyDescent="0.2">
      <c r="A1771">
        <v>922064</v>
      </c>
      <c r="B1771" t="s">
        <v>5</v>
      </c>
      <c r="C1771">
        <v>44.09</v>
      </c>
      <c r="D1771">
        <v>0</v>
      </c>
      <c r="E1771">
        <v>0.78952877961951529</v>
      </c>
      <c r="F1771" t="str">
        <f t="shared" si="27"/>
        <v>A2</v>
      </c>
    </row>
    <row r="1772" spans="1:6" x14ac:dyDescent="0.2">
      <c r="A1772">
        <v>500247</v>
      </c>
      <c r="B1772" t="s">
        <v>5</v>
      </c>
      <c r="C1772">
        <v>47.13</v>
      </c>
      <c r="D1772">
        <v>0</v>
      </c>
      <c r="E1772">
        <v>0.58352427902916582</v>
      </c>
      <c r="F1772" t="str">
        <f t="shared" si="27"/>
        <v>A2</v>
      </c>
    </row>
    <row r="1773" spans="1:6" x14ac:dyDescent="0.2">
      <c r="A1773">
        <v>171542</v>
      </c>
      <c r="B1773" t="s">
        <v>5</v>
      </c>
      <c r="C1773">
        <v>48.17</v>
      </c>
      <c r="D1773">
        <v>0</v>
      </c>
      <c r="E1773">
        <v>0.52784328040249739</v>
      </c>
      <c r="F1773" t="str">
        <f t="shared" si="27"/>
        <v>A2</v>
      </c>
    </row>
    <row r="1774" spans="1:6" x14ac:dyDescent="0.2">
      <c r="A1774">
        <v>631141</v>
      </c>
      <c r="B1774" t="s">
        <v>5</v>
      </c>
      <c r="C1774">
        <v>46.47</v>
      </c>
      <c r="D1774">
        <v>0</v>
      </c>
      <c r="E1774">
        <v>6.7656446244806601E-2</v>
      </c>
      <c r="F1774" t="str">
        <f t="shared" si="27"/>
        <v>A1</v>
      </c>
    </row>
    <row r="1775" spans="1:6" x14ac:dyDescent="0.2">
      <c r="A1775">
        <v>462434</v>
      </c>
      <c r="B1775" t="s">
        <v>5</v>
      </c>
      <c r="C1775">
        <v>47.24</v>
      </c>
      <c r="D1775">
        <v>0</v>
      </c>
      <c r="E1775">
        <v>0.61385829978033191</v>
      </c>
      <c r="F1775" t="str">
        <f t="shared" si="27"/>
        <v>A2</v>
      </c>
    </row>
    <row r="1776" spans="1:6" x14ac:dyDescent="0.2">
      <c r="A1776">
        <v>837351</v>
      </c>
      <c r="B1776" t="s">
        <v>5</v>
      </c>
      <c r="C1776">
        <v>46.83</v>
      </c>
      <c r="D1776">
        <v>0</v>
      </c>
      <c r="E1776">
        <v>0.72125935370842109</v>
      </c>
      <c r="F1776" t="str">
        <f t="shared" si="27"/>
        <v>A2</v>
      </c>
    </row>
    <row r="1777" spans="1:6" x14ac:dyDescent="0.2">
      <c r="A1777">
        <v>942142</v>
      </c>
      <c r="B1777" t="s">
        <v>5</v>
      </c>
      <c r="C1777">
        <v>43.51</v>
      </c>
      <c r="D1777">
        <v>0</v>
      </c>
      <c r="E1777">
        <v>3.6207928988367333E-2</v>
      </c>
      <c r="F1777" t="str">
        <f t="shared" si="27"/>
        <v>A1</v>
      </c>
    </row>
    <row r="1778" spans="1:6" x14ac:dyDescent="0.2">
      <c r="A1778">
        <v>760848</v>
      </c>
      <c r="B1778" t="s">
        <v>5</v>
      </c>
      <c r="C1778">
        <v>47.17</v>
      </c>
      <c r="D1778">
        <v>0</v>
      </c>
      <c r="E1778">
        <v>0.63151107410759844</v>
      </c>
      <c r="F1778" t="str">
        <f t="shared" si="27"/>
        <v>A2</v>
      </c>
    </row>
    <row r="1779" spans="1:6" x14ac:dyDescent="0.2">
      <c r="A1779">
        <v>831501</v>
      </c>
      <c r="B1779" t="s">
        <v>5</v>
      </c>
      <c r="C1779">
        <v>45.61</v>
      </c>
      <c r="D1779">
        <v>0</v>
      </c>
      <c r="E1779">
        <v>0.22545666701443989</v>
      </c>
      <c r="F1779" t="str">
        <f t="shared" si="27"/>
        <v>A1</v>
      </c>
    </row>
    <row r="1780" spans="1:6" x14ac:dyDescent="0.2">
      <c r="A1780">
        <v>591173</v>
      </c>
      <c r="B1780" t="s">
        <v>5</v>
      </c>
      <c r="C1780">
        <v>43.93</v>
      </c>
      <c r="D1780">
        <v>0</v>
      </c>
      <c r="E1780">
        <v>9.1291001933058169E-4</v>
      </c>
      <c r="F1780" t="str">
        <f t="shared" si="27"/>
        <v>A1</v>
      </c>
    </row>
    <row r="1781" spans="1:6" x14ac:dyDescent="0.2">
      <c r="A1781">
        <v>917562</v>
      </c>
      <c r="B1781" t="s">
        <v>5</v>
      </c>
      <c r="C1781">
        <v>45.06</v>
      </c>
      <c r="D1781">
        <v>0</v>
      </c>
      <c r="E1781">
        <v>0.66093774718498066</v>
      </c>
      <c r="F1781" t="str">
        <f t="shared" si="27"/>
        <v>A2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6B5F-C0F2-B244-B9B4-70620C5BA88C}">
  <dimension ref="A1:S1781"/>
  <sheetViews>
    <sheetView topLeftCell="M1" workbookViewId="0">
      <selection activeCell="S14" sqref="S14"/>
    </sheetView>
  </sheetViews>
  <sheetFormatPr baseColWidth="10" defaultRowHeight="15" x14ac:dyDescent="0.2"/>
  <cols>
    <col min="1" max="1" width="10.33203125" bestFit="1" customWidth="1"/>
    <col min="2" max="2" width="10" bestFit="1" customWidth="1"/>
    <col min="3" max="3" width="11" bestFit="1" customWidth="1"/>
    <col min="11" max="11" width="12.1640625" bestFit="1" customWidth="1"/>
    <col min="12" max="12" width="16.6640625" bestFit="1" customWidth="1"/>
    <col min="13" max="13" width="17.5" bestFit="1" customWidth="1"/>
    <col min="14" max="14" width="12.1640625" bestFit="1" customWidth="1"/>
    <col min="15" max="15" width="16.6640625" bestFit="1" customWidth="1"/>
    <col min="17" max="17" width="39.5" bestFit="1" customWidth="1"/>
    <col min="18" max="18" width="17.6640625" bestFit="1" customWidth="1"/>
    <col min="19" max="19" width="20.33203125" bestFit="1" customWidth="1"/>
  </cols>
  <sheetData>
    <row r="1" spans="1:19" ht="38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30</v>
      </c>
      <c r="K1" s="7" t="s">
        <v>1</v>
      </c>
      <c r="L1" t="s">
        <v>5</v>
      </c>
      <c r="M1" s="12" t="s">
        <v>63</v>
      </c>
      <c r="N1" s="7" t="s">
        <v>1</v>
      </c>
      <c r="O1" t="s">
        <v>4</v>
      </c>
      <c r="Q1" s="9" t="s">
        <v>39</v>
      </c>
    </row>
    <row r="2" spans="1:19" x14ac:dyDescent="0.2">
      <c r="A2">
        <v>176890</v>
      </c>
      <c r="B2" t="s">
        <v>4</v>
      </c>
      <c r="C2">
        <v>49.46</v>
      </c>
      <c r="D2">
        <v>1</v>
      </c>
      <c r="E2">
        <v>0.41984100314239259</v>
      </c>
      <c r="F2" t="str">
        <f>IF(AND(E2&lt;0.5,B2="control"),"A1",IF(AND(E2&gt;0.5,B2="control"),"A2","treatment"))</f>
        <v>treatment</v>
      </c>
    </row>
    <row r="3" spans="1:19" x14ac:dyDescent="0.2">
      <c r="A3">
        <v>443058</v>
      </c>
      <c r="B3" t="s">
        <v>4</v>
      </c>
      <c r="C3">
        <v>49.34</v>
      </c>
      <c r="D3">
        <v>1</v>
      </c>
      <c r="E3">
        <v>0.51069500325889006</v>
      </c>
      <c r="F3" t="str">
        <f t="shared" ref="F3:F66" si="0">IF(AND(E3&lt;0.5,B3="control"),"A1",IF(AND(E3&gt;0.5,B3="control"),"A2","treatment"))</f>
        <v>treatment</v>
      </c>
      <c r="K3" s="7" t="s">
        <v>34</v>
      </c>
      <c r="L3" t="s">
        <v>36</v>
      </c>
      <c r="N3" s="7" t="s">
        <v>34</v>
      </c>
      <c r="O3" t="s">
        <v>36</v>
      </c>
      <c r="Q3" t="s">
        <v>44</v>
      </c>
    </row>
    <row r="4" spans="1:19" ht="16" thickBot="1" x14ac:dyDescent="0.25">
      <c r="A4">
        <v>827633</v>
      </c>
      <c r="B4" t="s">
        <v>4</v>
      </c>
      <c r="C4">
        <v>44.08</v>
      </c>
      <c r="D4">
        <v>1</v>
      </c>
      <c r="E4">
        <v>0.18732840180291699</v>
      </c>
      <c r="F4" t="str">
        <f t="shared" si="0"/>
        <v>treatment</v>
      </c>
      <c r="H4" s="4" t="s">
        <v>32</v>
      </c>
      <c r="I4" s="4">
        <f>COUNTIF(E2:E1781,"&gt;0.5")</f>
        <v>854</v>
      </c>
      <c r="K4" s="8">
        <v>112027</v>
      </c>
      <c r="L4" s="6">
        <v>45.61</v>
      </c>
      <c r="N4" s="8">
        <v>111594</v>
      </c>
      <c r="O4" s="6">
        <v>48.64</v>
      </c>
    </row>
    <row r="5" spans="1:19" x14ac:dyDescent="0.2">
      <c r="A5">
        <v>277331</v>
      </c>
      <c r="B5" t="s">
        <v>4</v>
      </c>
      <c r="C5">
        <v>47.16</v>
      </c>
      <c r="D5">
        <v>1</v>
      </c>
      <c r="E5">
        <v>0.66707794705450263</v>
      </c>
      <c r="F5" t="str">
        <f t="shared" si="0"/>
        <v>treatment</v>
      </c>
      <c r="H5" s="4" t="s">
        <v>33</v>
      </c>
      <c r="I5" s="4">
        <f>COUNTIF(E1:E1782,"&lt;0.5")</f>
        <v>926</v>
      </c>
      <c r="K5" s="8">
        <v>112148</v>
      </c>
      <c r="L5" s="6">
        <v>45.7</v>
      </c>
      <c r="N5" s="8">
        <v>111600</v>
      </c>
      <c r="O5" s="6">
        <v>47.31</v>
      </c>
      <c r="Q5" s="3"/>
      <c r="R5" s="3" t="s">
        <v>36</v>
      </c>
      <c r="S5" s="3" t="s">
        <v>36</v>
      </c>
    </row>
    <row r="6" spans="1:19" x14ac:dyDescent="0.2">
      <c r="A6">
        <v>843324</v>
      </c>
      <c r="B6" t="s">
        <v>4</v>
      </c>
      <c r="C6">
        <v>44.19</v>
      </c>
      <c r="D6">
        <v>1</v>
      </c>
      <c r="E6">
        <v>0.29345145776225456</v>
      </c>
      <c r="F6" t="str">
        <f t="shared" si="0"/>
        <v>treatment</v>
      </c>
      <c r="K6" s="8">
        <v>112985</v>
      </c>
      <c r="L6" s="6">
        <v>46.4</v>
      </c>
      <c r="N6" s="8">
        <v>112753</v>
      </c>
      <c r="O6" s="6">
        <v>46.54</v>
      </c>
      <c r="Q6" s="1" t="s">
        <v>15</v>
      </c>
      <c r="R6" s="1">
        <v>45.761477541371164</v>
      </c>
      <c r="S6" s="1">
        <v>46.081563169164951</v>
      </c>
    </row>
    <row r="7" spans="1:19" x14ac:dyDescent="0.2">
      <c r="A7">
        <v>728413</v>
      </c>
      <c r="B7" t="s">
        <v>4</v>
      </c>
      <c r="C7">
        <v>42.32</v>
      </c>
      <c r="D7">
        <v>1</v>
      </c>
      <c r="E7">
        <v>0.25065006697329728</v>
      </c>
      <c r="F7" t="str">
        <f t="shared" si="0"/>
        <v>treatment</v>
      </c>
      <c r="K7" s="8">
        <v>113751</v>
      </c>
      <c r="L7" s="6">
        <v>47.15</v>
      </c>
      <c r="N7" s="8">
        <v>112908</v>
      </c>
      <c r="O7" s="6">
        <v>44.3</v>
      </c>
      <c r="Q7" s="1" t="s">
        <v>45</v>
      </c>
      <c r="R7" s="1">
        <v>6.3536606545245977</v>
      </c>
      <c r="S7" s="1">
        <v>4.9148599333044212</v>
      </c>
    </row>
    <row r="8" spans="1:19" x14ac:dyDescent="0.2">
      <c r="A8">
        <v>320626</v>
      </c>
      <c r="B8" t="s">
        <v>4</v>
      </c>
      <c r="C8">
        <v>48.07</v>
      </c>
      <c r="D8">
        <v>1</v>
      </c>
      <c r="E8">
        <v>0.24350040594514011</v>
      </c>
      <c r="F8" t="str">
        <f t="shared" si="0"/>
        <v>treatment</v>
      </c>
      <c r="K8" s="8">
        <v>114480</v>
      </c>
      <c r="L8" s="6">
        <v>48.97</v>
      </c>
      <c r="N8" s="8">
        <v>113309</v>
      </c>
      <c r="O8" s="6">
        <v>50.36</v>
      </c>
      <c r="Q8" s="1" t="s">
        <v>46</v>
      </c>
      <c r="R8" s="1">
        <v>846</v>
      </c>
      <c r="S8" s="1">
        <v>934</v>
      </c>
    </row>
    <row r="9" spans="1:19" x14ac:dyDescent="0.2">
      <c r="A9">
        <v>664559</v>
      </c>
      <c r="B9" t="s">
        <v>4</v>
      </c>
      <c r="C9">
        <v>49.13</v>
      </c>
      <c r="D9">
        <v>1</v>
      </c>
      <c r="E9">
        <v>3.4794168105681256E-2</v>
      </c>
      <c r="F9" t="str">
        <f t="shared" si="0"/>
        <v>treatment</v>
      </c>
      <c r="K9" s="8">
        <v>114946</v>
      </c>
      <c r="L9" s="6">
        <v>42.94</v>
      </c>
      <c r="N9" s="8">
        <v>114342</v>
      </c>
      <c r="O9" s="6">
        <v>48.49</v>
      </c>
      <c r="Q9" s="1" t="s">
        <v>47</v>
      </c>
      <c r="R9" s="1">
        <v>0</v>
      </c>
      <c r="S9" s="1"/>
    </row>
    <row r="10" spans="1:19" x14ac:dyDescent="0.2">
      <c r="A10">
        <v>228397</v>
      </c>
      <c r="B10" t="s">
        <v>4</v>
      </c>
      <c r="C10">
        <v>43.98</v>
      </c>
      <c r="D10">
        <v>1</v>
      </c>
      <c r="E10">
        <v>0.18111779541013684</v>
      </c>
      <c r="F10" t="str">
        <f t="shared" si="0"/>
        <v>treatment</v>
      </c>
      <c r="K10" s="8">
        <v>115544</v>
      </c>
      <c r="L10" s="6">
        <v>46.76</v>
      </c>
      <c r="N10" s="8">
        <v>116778</v>
      </c>
      <c r="O10" s="6">
        <v>50.09</v>
      </c>
      <c r="Q10" s="1" t="s">
        <v>48</v>
      </c>
      <c r="R10" s="1">
        <v>1692</v>
      </c>
      <c r="S10" s="1"/>
    </row>
    <row r="11" spans="1:19" x14ac:dyDescent="0.2">
      <c r="A11">
        <v>690049</v>
      </c>
      <c r="B11" t="s">
        <v>4</v>
      </c>
      <c r="C11">
        <v>47.41</v>
      </c>
      <c r="D11">
        <v>1</v>
      </c>
      <c r="E11">
        <v>0.5843129325776516</v>
      </c>
      <c r="F11" t="str">
        <f t="shared" si="0"/>
        <v>treatment</v>
      </c>
      <c r="K11" s="8">
        <v>116751</v>
      </c>
      <c r="L11" s="6">
        <v>43.96</v>
      </c>
      <c r="N11" s="8">
        <v>116842</v>
      </c>
      <c r="O11" s="6">
        <v>46.99</v>
      </c>
      <c r="Q11" s="1" t="s">
        <v>49</v>
      </c>
      <c r="R11" s="1">
        <v>-2.8322391469430843</v>
      </c>
      <c r="S11" s="1"/>
    </row>
    <row r="12" spans="1:19" x14ac:dyDescent="0.2">
      <c r="A12">
        <v>320072</v>
      </c>
      <c r="B12" t="s">
        <v>4</v>
      </c>
      <c r="C12">
        <v>42.9</v>
      </c>
      <c r="D12">
        <v>1</v>
      </c>
      <c r="E12">
        <v>0.57679528936287772</v>
      </c>
      <c r="F12" t="str">
        <f t="shared" si="0"/>
        <v>treatment</v>
      </c>
      <c r="K12" s="8">
        <v>119200</v>
      </c>
      <c r="L12" s="6">
        <v>43.53</v>
      </c>
      <c r="N12" s="8">
        <v>117485</v>
      </c>
      <c r="O12" s="6">
        <v>46.58</v>
      </c>
      <c r="Q12" s="1" t="s">
        <v>50</v>
      </c>
      <c r="R12" s="1">
        <v>2.3385313966328048E-3</v>
      </c>
      <c r="S12" s="1"/>
    </row>
    <row r="13" spans="1:19" x14ac:dyDescent="0.2">
      <c r="A13">
        <v>893991</v>
      </c>
      <c r="B13" t="s">
        <v>4</v>
      </c>
      <c r="C13">
        <v>45.61</v>
      </c>
      <c r="D13">
        <v>1</v>
      </c>
      <c r="E13">
        <v>0.8255645922397945</v>
      </c>
      <c r="F13" t="str">
        <f t="shared" si="0"/>
        <v>treatment</v>
      </c>
      <c r="K13" s="8">
        <v>119813</v>
      </c>
      <c r="L13" s="6">
        <v>48.66</v>
      </c>
      <c r="N13" s="8">
        <v>119545</v>
      </c>
      <c r="O13" s="6">
        <v>44.46</v>
      </c>
      <c r="Q13" s="1" t="s">
        <v>51</v>
      </c>
      <c r="R13" s="1">
        <v>1.6457546960144056</v>
      </c>
      <c r="S13" s="1"/>
    </row>
    <row r="14" spans="1:19" x14ac:dyDescent="0.2">
      <c r="A14">
        <v>339152</v>
      </c>
      <c r="B14" t="s">
        <v>4</v>
      </c>
      <c r="C14">
        <v>45.91</v>
      </c>
      <c r="D14">
        <v>1</v>
      </c>
      <c r="E14">
        <v>0.27836471212724723</v>
      </c>
      <c r="F14" t="str">
        <f t="shared" si="0"/>
        <v>treatment</v>
      </c>
      <c r="K14" s="8">
        <v>120852</v>
      </c>
      <c r="L14" s="6">
        <v>44.19</v>
      </c>
      <c r="N14" s="8">
        <v>120014</v>
      </c>
      <c r="O14" s="6">
        <v>48.38</v>
      </c>
      <c r="Q14" s="1" t="s">
        <v>52</v>
      </c>
      <c r="R14" s="1">
        <v>4.6770627932656095E-3</v>
      </c>
      <c r="S14" s="13" t="s">
        <v>65</v>
      </c>
    </row>
    <row r="15" spans="1:19" ht="16" thickBot="1" x14ac:dyDescent="0.25">
      <c r="A15">
        <v>919805</v>
      </c>
      <c r="B15" t="s">
        <v>4</v>
      </c>
      <c r="C15">
        <v>44.63</v>
      </c>
      <c r="D15">
        <v>1</v>
      </c>
      <c r="E15">
        <v>0.17829544400602759</v>
      </c>
      <c r="F15" t="str">
        <f t="shared" si="0"/>
        <v>treatment</v>
      </c>
      <c r="K15" s="8">
        <v>121637</v>
      </c>
      <c r="L15" s="6">
        <v>40.26</v>
      </c>
      <c r="N15" s="8">
        <v>124139</v>
      </c>
      <c r="O15" s="6">
        <v>44.77</v>
      </c>
      <c r="Q15" s="2" t="s">
        <v>53</v>
      </c>
      <c r="R15" s="2">
        <v>1.9613670225228117</v>
      </c>
      <c r="S15" s="2"/>
    </row>
    <row r="16" spans="1:19" x14ac:dyDescent="0.2">
      <c r="A16">
        <v>935158</v>
      </c>
      <c r="B16" t="s">
        <v>4</v>
      </c>
      <c r="C16">
        <v>47.74</v>
      </c>
      <c r="D16">
        <v>1</v>
      </c>
      <c r="E16">
        <v>0.51354087883954491</v>
      </c>
      <c r="F16" t="str">
        <f t="shared" si="0"/>
        <v>treatment</v>
      </c>
      <c r="K16" s="8">
        <v>122396</v>
      </c>
      <c r="L16" s="6">
        <v>47.04</v>
      </c>
      <c r="N16" s="8">
        <v>125066</v>
      </c>
      <c r="O16" s="6">
        <v>46.67</v>
      </c>
    </row>
    <row r="17" spans="1:19" x14ac:dyDescent="0.2">
      <c r="A17">
        <v>509254</v>
      </c>
      <c r="B17" t="s">
        <v>4</v>
      </c>
      <c r="C17">
        <v>43.29</v>
      </c>
      <c r="D17">
        <v>1</v>
      </c>
      <c r="E17">
        <v>9.220690570549972E-3</v>
      </c>
      <c r="F17" t="str">
        <f t="shared" si="0"/>
        <v>treatment</v>
      </c>
      <c r="K17" s="8">
        <v>122571</v>
      </c>
      <c r="L17" s="6">
        <v>45.51</v>
      </c>
      <c r="N17" s="8">
        <v>126184</v>
      </c>
      <c r="O17" s="6">
        <v>45.55</v>
      </c>
      <c r="Q17" t="s">
        <v>57</v>
      </c>
      <c r="R17">
        <f>SUM(R8:S8)</f>
        <v>1780</v>
      </c>
      <c r="S17" s="10" t="str">
        <f ca="1">_xlfn.FORMULATEXT(R17)</f>
        <v>=SUM(R8:S8)</v>
      </c>
    </row>
    <row r="18" spans="1:19" x14ac:dyDescent="0.2">
      <c r="A18">
        <v>704548</v>
      </c>
      <c r="B18" t="s">
        <v>4</v>
      </c>
      <c r="C18">
        <v>46.5</v>
      </c>
      <c r="D18">
        <v>1</v>
      </c>
      <c r="E18">
        <v>0.13682831504111115</v>
      </c>
      <c r="F18" t="str">
        <f t="shared" si="0"/>
        <v>treatment</v>
      </c>
      <c r="K18" s="8">
        <v>122592</v>
      </c>
      <c r="L18" s="6">
        <v>44.52</v>
      </c>
      <c r="N18" s="8">
        <v>126510</v>
      </c>
      <c r="O18" s="6">
        <v>43.95</v>
      </c>
      <c r="Q18" t="s">
        <v>58</v>
      </c>
      <c r="R18">
        <f>S6-R6</f>
        <v>0.32008562779378735</v>
      </c>
      <c r="S18" s="10" t="str">
        <f t="shared" ref="S18:S19" ca="1" si="1">_xlfn.FORMULATEXT(R18)</f>
        <v>=S6-R6</v>
      </c>
    </row>
    <row r="19" spans="1:19" x14ac:dyDescent="0.2">
      <c r="A19">
        <v>420539</v>
      </c>
      <c r="B19" t="s">
        <v>4</v>
      </c>
      <c r="C19">
        <v>48.28</v>
      </c>
      <c r="D19">
        <v>1</v>
      </c>
      <c r="E19">
        <v>0.72781954039239483</v>
      </c>
      <c r="F19" t="str">
        <f t="shared" si="0"/>
        <v>treatment</v>
      </c>
      <c r="K19" s="8">
        <v>122781</v>
      </c>
      <c r="L19" s="6">
        <v>41.95</v>
      </c>
      <c r="N19" s="8">
        <v>127687</v>
      </c>
      <c r="O19" s="6">
        <v>47.56</v>
      </c>
      <c r="Q19" t="s">
        <v>59</v>
      </c>
      <c r="R19">
        <f>SQRT((R7/R8)+(S7/S8))</f>
        <v>0.11301504258186136</v>
      </c>
      <c r="S19" s="10" t="str">
        <f t="shared" ca="1" si="1"/>
        <v>=SQRT((R7/R8)+(S7/S8))</v>
      </c>
    </row>
    <row r="20" spans="1:19" x14ac:dyDescent="0.2">
      <c r="A20">
        <v>988181</v>
      </c>
      <c r="B20" t="s">
        <v>4</v>
      </c>
      <c r="C20">
        <v>45.12</v>
      </c>
      <c r="D20">
        <v>1</v>
      </c>
      <c r="E20">
        <v>0.60615051926628705</v>
      </c>
      <c r="F20" t="str">
        <f t="shared" si="0"/>
        <v>treatment</v>
      </c>
      <c r="K20" s="8">
        <v>123706</v>
      </c>
      <c r="L20" s="6">
        <v>46.7</v>
      </c>
      <c r="N20" s="8">
        <v>128272</v>
      </c>
      <c r="O20" s="6">
        <v>47.19</v>
      </c>
      <c r="S20" s="10"/>
    </row>
    <row r="21" spans="1:19" x14ac:dyDescent="0.2">
      <c r="A21">
        <v>335658</v>
      </c>
      <c r="B21" t="s">
        <v>4</v>
      </c>
      <c r="C21">
        <v>45.99</v>
      </c>
      <c r="D21">
        <v>1</v>
      </c>
      <c r="E21">
        <v>0.44327226266813824</v>
      </c>
      <c r="F21" t="str">
        <f t="shared" si="0"/>
        <v>treatment</v>
      </c>
      <c r="K21" s="8">
        <v>125776</v>
      </c>
      <c r="L21" s="6">
        <v>46.48</v>
      </c>
      <c r="N21" s="8">
        <v>129831</v>
      </c>
      <c r="O21" s="6">
        <v>43.74</v>
      </c>
      <c r="Q21" t="s">
        <v>60</v>
      </c>
      <c r="R21">
        <f>R19*R15</f>
        <v>0.22166397756907419</v>
      </c>
      <c r="S21" s="10" t="str">
        <f ca="1">_xlfn.FORMULATEXT(R21)</f>
        <v>=R19*R15</v>
      </c>
    </row>
    <row r="22" spans="1:19" x14ac:dyDescent="0.2">
      <c r="A22">
        <v>412656</v>
      </c>
      <c r="B22" t="s">
        <v>4</v>
      </c>
      <c r="C22">
        <v>45.18</v>
      </c>
      <c r="D22">
        <v>1</v>
      </c>
      <c r="E22">
        <v>0.72789149422452548</v>
      </c>
      <c r="F22" t="str">
        <f t="shared" si="0"/>
        <v>treatment</v>
      </c>
      <c r="K22" s="8">
        <v>126979</v>
      </c>
      <c r="L22" s="6">
        <v>46.58</v>
      </c>
      <c r="N22" s="8">
        <v>131277</v>
      </c>
      <c r="O22" s="6">
        <v>43.11</v>
      </c>
      <c r="Q22" t="s">
        <v>61</v>
      </c>
      <c r="R22">
        <f>R21-R18</f>
        <v>-9.8421650224713164E-2</v>
      </c>
      <c r="S22" s="10" t="str">
        <f t="shared" ref="S22:S23" ca="1" si="2">_xlfn.FORMULATEXT(R22)</f>
        <v>=R21-R18</v>
      </c>
    </row>
    <row r="23" spans="1:19" x14ac:dyDescent="0.2">
      <c r="A23">
        <v>889046</v>
      </c>
      <c r="B23" t="s">
        <v>4</v>
      </c>
      <c r="C23">
        <v>50.97</v>
      </c>
      <c r="D23">
        <v>1</v>
      </c>
      <c r="E23">
        <v>0.29794604331561758</v>
      </c>
      <c r="F23" t="str">
        <f t="shared" si="0"/>
        <v>treatment</v>
      </c>
      <c r="K23" s="8">
        <v>127301</v>
      </c>
      <c r="L23" s="6">
        <v>48.08</v>
      </c>
      <c r="N23" s="8">
        <v>132600</v>
      </c>
      <c r="O23" s="6">
        <v>45.6</v>
      </c>
      <c r="Q23" t="s">
        <v>62</v>
      </c>
      <c r="R23">
        <f>R21+R18</f>
        <v>0.54174960536286154</v>
      </c>
      <c r="S23" s="10" t="str">
        <f t="shared" ca="1" si="2"/>
        <v>=R21+R18</v>
      </c>
    </row>
    <row r="24" spans="1:19" x14ac:dyDescent="0.2">
      <c r="A24">
        <v>290492</v>
      </c>
      <c r="B24" t="s">
        <v>4</v>
      </c>
      <c r="C24">
        <v>45.91</v>
      </c>
      <c r="D24">
        <v>1</v>
      </c>
      <c r="E24">
        <v>0.22980566931606305</v>
      </c>
      <c r="F24" t="str">
        <f t="shared" si="0"/>
        <v>treatment</v>
      </c>
      <c r="K24" s="8">
        <v>127792</v>
      </c>
      <c r="L24" s="6">
        <v>44.96</v>
      </c>
      <c r="N24" s="8">
        <v>132695</v>
      </c>
      <c r="O24" s="6">
        <v>47.75</v>
      </c>
      <c r="S24" s="10"/>
    </row>
    <row r="25" spans="1:19" x14ac:dyDescent="0.2">
      <c r="A25">
        <v>761218</v>
      </c>
      <c r="B25" t="s">
        <v>4</v>
      </c>
      <c r="C25">
        <v>45.73</v>
      </c>
      <c r="D25">
        <v>1</v>
      </c>
      <c r="E25">
        <v>0.40624493611301205</v>
      </c>
      <c r="F25" t="str">
        <f t="shared" si="0"/>
        <v>treatment</v>
      </c>
      <c r="K25" s="8">
        <v>127801</v>
      </c>
      <c r="L25" s="6">
        <v>44.5</v>
      </c>
      <c r="N25" s="8">
        <v>133424</v>
      </c>
      <c r="O25" s="6">
        <v>45.79</v>
      </c>
    </row>
    <row r="26" spans="1:19" x14ac:dyDescent="0.2">
      <c r="A26">
        <v>460073</v>
      </c>
      <c r="B26" t="s">
        <v>4</v>
      </c>
      <c r="C26">
        <v>44.26</v>
      </c>
      <c r="D26">
        <v>1</v>
      </c>
      <c r="E26">
        <v>0.1190811077754701</v>
      </c>
      <c r="F26" t="str">
        <f t="shared" si="0"/>
        <v>treatment</v>
      </c>
      <c r="K26" s="8">
        <v>127869</v>
      </c>
      <c r="L26" s="6">
        <v>48.03</v>
      </c>
      <c r="N26" s="8">
        <v>134332</v>
      </c>
      <c r="O26" s="6">
        <v>44.74</v>
      </c>
      <c r="Q26" s="11" t="s">
        <v>66</v>
      </c>
    </row>
    <row r="27" spans="1:19" x14ac:dyDescent="0.2">
      <c r="A27">
        <v>425313</v>
      </c>
      <c r="B27" t="s">
        <v>4</v>
      </c>
      <c r="C27">
        <v>49.71</v>
      </c>
      <c r="D27">
        <v>1</v>
      </c>
      <c r="E27">
        <v>0.6550292086218753</v>
      </c>
      <c r="F27" t="str">
        <f t="shared" si="0"/>
        <v>treatment</v>
      </c>
      <c r="K27" s="8">
        <v>128532</v>
      </c>
      <c r="L27" s="6">
        <v>44.88</v>
      </c>
      <c r="N27" s="8">
        <v>135503</v>
      </c>
      <c r="O27" s="6">
        <v>46.46</v>
      </c>
      <c r="Q27" s="11" t="s">
        <v>67</v>
      </c>
      <c r="R27" s="4"/>
      <c r="S27" s="4"/>
    </row>
    <row r="28" spans="1:19" x14ac:dyDescent="0.2">
      <c r="A28">
        <v>179723</v>
      </c>
      <c r="B28" t="s">
        <v>4</v>
      </c>
      <c r="C28">
        <v>45.81</v>
      </c>
      <c r="D28">
        <v>1</v>
      </c>
      <c r="E28">
        <v>3.455938710413553E-2</v>
      </c>
      <c r="F28" t="str">
        <f t="shared" si="0"/>
        <v>treatment</v>
      </c>
      <c r="K28" s="8">
        <v>128719</v>
      </c>
      <c r="L28" s="6">
        <v>46.46</v>
      </c>
      <c r="N28" s="8">
        <v>135835</v>
      </c>
      <c r="O28" s="6">
        <v>44.76</v>
      </c>
    </row>
    <row r="29" spans="1:19" x14ac:dyDescent="0.2">
      <c r="A29">
        <v>304014</v>
      </c>
      <c r="B29" t="s">
        <v>4</v>
      </c>
      <c r="C29">
        <v>47.58</v>
      </c>
      <c r="D29">
        <v>1</v>
      </c>
      <c r="E29">
        <v>0.16711569235874535</v>
      </c>
      <c r="F29" t="str">
        <f t="shared" si="0"/>
        <v>treatment</v>
      </c>
      <c r="K29" s="8">
        <v>128780</v>
      </c>
      <c r="L29" s="6">
        <v>43.05</v>
      </c>
      <c r="N29" s="8">
        <v>135988</v>
      </c>
      <c r="O29" s="6">
        <v>42.76</v>
      </c>
    </row>
    <row r="30" spans="1:19" x14ac:dyDescent="0.2">
      <c r="A30">
        <v>553715</v>
      </c>
      <c r="B30" t="s">
        <v>4</v>
      </c>
      <c r="C30">
        <v>45.46</v>
      </c>
      <c r="D30">
        <v>1</v>
      </c>
      <c r="E30">
        <v>0.9918866090705396</v>
      </c>
      <c r="F30" t="str">
        <f t="shared" si="0"/>
        <v>treatment</v>
      </c>
      <c r="K30" s="8">
        <v>128936</v>
      </c>
      <c r="L30" s="6">
        <v>47.29</v>
      </c>
      <c r="N30" s="8">
        <v>136487</v>
      </c>
      <c r="O30" s="6">
        <v>45.36</v>
      </c>
    </row>
    <row r="31" spans="1:19" x14ac:dyDescent="0.2">
      <c r="A31">
        <v>305215</v>
      </c>
      <c r="B31" t="s">
        <v>4</v>
      </c>
      <c r="C31">
        <v>45.13</v>
      </c>
      <c r="D31">
        <v>1</v>
      </c>
      <c r="E31">
        <v>2.3504869916157412E-2</v>
      </c>
      <c r="F31" t="str">
        <f t="shared" si="0"/>
        <v>treatment</v>
      </c>
      <c r="K31" s="8">
        <v>129646</v>
      </c>
      <c r="L31" s="6">
        <v>42.59</v>
      </c>
      <c r="N31" s="8">
        <v>136862</v>
      </c>
      <c r="O31" s="6">
        <v>48.17</v>
      </c>
    </row>
    <row r="32" spans="1:19" x14ac:dyDescent="0.2">
      <c r="A32">
        <v>600970</v>
      </c>
      <c r="B32" t="s">
        <v>4</v>
      </c>
      <c r="C32">
        <v>46.48</v>
      </c>
      <c r="D32">
        <v>1</v>
      </c>
      <c r="E32">
        <v>0.61868279034630413</v>
      </c>
      <c r="F32" t="str">
        <f t="shared" si="0"/>
        <v>treatment</v>
      </c>
      <c r="K32" s="8">
        <v>130893</v>
      </c>
      <c r="L32" s="6">
        <v>42.04</v>
      </c>
      <c r="N32" s="8">
        <v>139105</v>
      </c>
      <c r="O32" s="6">
        <v>46.34</v>
      </c>
    </row>
    <row r="33" spans="1:15" x14ac:dyDescent="0.2">
      <c r="A33">
        <v>317115</v>
      </c>
      <c r="B33" t="s">
        <v>4</v>
      </c>
      <c r="C33">
        <v>43.37</v>
      </c>
      <c r="D33">
        <v>1</v>
      </c>
      <c r="E33">
        <v>0.37324089676475614</v>
      </c>
      <c r="F33" t="str">
        <f t="shared" si="0"/>
        <v>treatment</v>
      </c>
      <c r="K33" s="8">
        <v>131062</v>
      </c>
      <c r="L33" s="6">
        <v>43.24</v>
      </c>
      <c r="N33" s="8">
        <v>139925</v>
      </c>
      <c r="O33" s="6">
        <v>46.13</v>
      </c>
    </row>
    <row r="34" spans="1:15" x14ac:dyDescent="0.2">
      <c r="A34">
        <v>992638</v>
      </c>
      <c r="B34" t="s">
        <v>4</v>
      </c>
      <c r="C34">
        <v>45.79</v>
      </c>
      <c r="D34">
        <v>1</v>
      </c>
      <c r="E34">
        <v>0.13834259409111571</v>
      </c>
      <c r="F34" t="str">
        <f t="shared" si="0"/>
        <v>treatment</v>
      </c>
      <c r="K34" s="8">
        <v>133450</v>
      </c>
      <c r="L34" s="6">
        <v>46.56</v>
      </c>
      <c r="N34" s="8">
        <v>141148</v>
      </c>
      <c r="O34" s="6">
        <v>48.17</v>
      </c>
    </row>
    <row r="35" spans="1:15" x14ac:dyDescent="0.2">
      <c r="A35">
        <v>474229</v>
      </c>
      <c r="B35" t="s">
        <v>4</v>
      </c>
      <c r="C35">
        <v>45.29</v>
      </c>
      <c r="D35">
        <v>1</v>
      </c>
      <c r="E35">
        <v>0.13334627125377696</v>
      </c>
      <c r="F35" t="str">
        <f t="shared" si="0"/>
        <v>treatment</v>
      </c>
      <c r="K35" s="8">
        <v>134047</v>
      </c>
      <c r="L35" s="6">
        <v>43.54</v>
      </c>
      <c r="N35" s="8">
        <v>141383</v>
      </c>
      <c r="O35" s="6">
        <v>50.15</v>
      </c>
    </row>
    <row r="36" spans="1:15" x14ac:dyDescent="0.2">
      <c r="A36">
        <v>236455</v>
      </c>
      <c r="B36" t="s">
        <v>4</v>
      </c>
      <c r="C36">
        <v>47.23</v>
      </c>
      <c r="D36">
        <v>1</v>
      </c>
      <c r="E36">
        <v>0.6671341599610201</v>
      </c>
      <c r="F36" t="str">
        <f t="shared" si="0"/>
        <v>treatment</v>
      </c>
      <c r="K36" s="8">
        <v>134271</v>
      </c>
      <c r="L36" s="6">
        <v>47.5</v>
      </c>
      <c r="N36" s="8">
        <v>143072</v>
      </c>
      <c r="O36" s="6">
        <v>46.59</v>
      </c>
    </row>
    <row r="37" spans="1:15" x14ac:dyDescent="0.2">
      <c r="A37">
        <v>136487</v>
      </c>
      <c r="B37" t="s">
        <v>4</v>
      </c>
      <c r="C37">
        <v>45.36</v>
      </c>
      <c r="D37">
        <v>1</v>
      </c>
      <c r="E37">
        <v>0.44149932318838647</v>
      </c>
      <c r="F37" t="str">
        <f t="shared" si="0"/>
        <v>treatment</v>
      </c>
      <c r="K37" s="8">
        <v>134819</v>
      </c>
      <c r="L37" s="6">
        <v>48.88</v>
      </c>
      <c r="N37" s="8">
        <v>143419</v>
      </c>
      <c r="O37" s="6">
        <v>44.63</v>
      </c>
    </row>
    <row r="38" spans="1:15" x14ac:dyDescent="0.2">
      <c r="A38">
        <v>574143</v>
      </c>
      <c r="B38" t="s">
        <v>4</v>
      </c>
      <c r="C38">
        <v>43.8</v>
      </c>
      <c r="D38">
        <v>1</v>
      </c>
      <c r="E38">
        <v>0.71122254359181836</v>
      </c>
      <c r="F38" t="str">
        <f t="shared" si="0"/>
        <v>treatment</v>
      </c>
      <c r="K38" s="8">
        <v>135170</v>
      </c>
      <c r="L38" s="6">
        <v>45.5</v>
      </c>
      <c r="N38" s="8">
        <v>144097</v>
      </c>
      <c r="O38" s="6">
        <v>44.78</v>
      </c>
    </row>
    <row r="39" spans="1:15" x14ac:dyDescent="0.2">
      <c r="A39">
        <v>378377</v>
      </c>
      <c r="B39" t="s">
        <v>4</v>
      </c>
      <c r="C39">
        <v>46.24</v>
      </c>
      <c r="D39">
        <v>1</v>
      </c>
      <c r="E39">
        <v>0.44081410485419659</v>
      </c>
      <c r="F39" t="str">
        <f t="shared" si="0"/>
        <v>treatment</v>
      </c>
      <c r="K39" s="8">
        <v>135641</v>
      </c>
      <c r="L39" s="6">
        <v>43.08</v>
      </c>
      <c r="N39" s="8">
        <v>144980</v>
      </c>
      <c r="O39" s="6">
        <v>44.5</v>
      </c>
    </row>
    <row r="40" spans="1:15" x14ac:dyDescent="0.2">
      <c r="A40">
        <v>386438</v>
      </c>
      <c r="B40" t="s">
        <v>4</v>
      </c>
      <c r="C40">
        <v>44.29</v>
      </c>
      <c r="D40">
        <v>1</v>
      </c>
      <c r="E40">
        <v>0.15704784462464416</v>
      </c>
      <c r="F40" t="str">
        <f t="shared" si="0"/>
        <v>treatment</v>
      </c>
      <c r="K40" s="8">
        <v>136478</v>
      </c>
      <c r="L40" s="6">
        <v>50.29</v>
      </c>
      <c r="N40" s="8">
        <v>145598</v>
      </c>
      <c r="O40" s="6">
        <v>49.71</v>
      </c>
    </row>
    <row r="41" spans="1:15" x14ac:dyDescent="0.2">
      <c r="A41">
        <v>836663</v>
      </c>
      <c r="B41" t="s">
        <v>4</v>
      </c>
      <c r="C41">
        <v>44.91</v>
      </c>
      <c r="D41">
        <v>1</v>
      </c>
      <c r="E41">
        <v>0.3971365526298325</v>
      </c>
      <c r="F41" t="str">
        <f t="shared" si="0"/>
        <v>treatment</v>
      </c>
      <c r="K41" s="8">
        <v>138256</v>
      </c>
      <c r="L41" s="6">
        <v>49.68</v>
      </c>
      <c r="N41" s="8">
        <v>145720</v>
      </c>
      <c r="O41" s="6">
        <v>46.08</v>
      </c>
    </row>
    <row r="42" spans="1:15" x14ac:dyDescent="0.2">
      <c r="A42">
        <v>961158</v>
      </c>
      <c r="B42" t="s">
        <v>4</v>
      </c>
      <c r="C42">
        <v>46.4</v>
      </c>
      <c r="D42">
        <v>1</v>
      </c>
      <c r="E42">
        <v>0.12777717962392188</v>
      </c>
      <c r="F42" t="str">
        <f t="shared" si="0"/>
        <v>treatment</v>
      </c>
      <c r="K42" s="8">
        <v>138675</v>
      </c>
      <c r="L42" s="6">
        <v>41.06</v>
      </c>
      <c r="N42" s="8">
        <v>147239</v>
      </c>
      <c r="O42" s="6">
        <v>47.88</v>
      </c>
    </row>
    <row r="43" spans="1:15" x14ac:dyDescent="0.2">
      <c r="A43">
        <v>493113</v>
      </c>
      <c r="B43" t="s">
        <v>4</v>
      </c>
      <c r="C43">
        <v>49.03</v>
      </c>
      <c r="D43">
        <v>1</v>
      </c>
      <c r="E43">
        <v>0.33001954564625435</v>
      </c>
      <c r="F43" t="str">
        <f t="shared" si="0"/>
        <v>treatment</v>
      </c>
      <c r="K43" s="8">
        <v>139056</v>
      </c>
      <c r="L43" s="6">
        <v>41.89</v>
      </c>
      <c r="N43" s="8">
        <v>147777</v>
      </c>
      <c r="O43" s="6">
        <v>45.25</v>
      </c>
    </row>
    <row r="44" spans="1:15" x14ac:dyDescent="0.2">
      <c r="A44">
        <v>975675</v>
      </c>
      <c r="B44" t="s">
        <v>4</v>
      </c>
      <c r="C44">
        <v>47.55</v>
      </c>
      <c r="D44">
        <v>1</v>
      </c>
      <c r="E44">
        <v>0.28995595151170539</v>
      </c>
      <c r="F44" t="str">
        <f t="shared" si="0"/>
        <v>treatment</v>
      </c>
      <c r="K44" s="8">
        <v>140603</v>
      </c>
      <c r="L44" s="6">
        <v>42.33</v>
      </c>
      <c r="N44" s="8">
        <v>150797</v>
      </c>
      <c r="O44" s="6">
        <v>48.42</v>
      </c>
    </row>
    <row r="45" spans="1:15" x14ac:dyDescent="0.2">
      <c r="A45">
        <v>474898</v>
      </c>
      <c r="B45" t="s">
        <v>4</v>
      </c>
      <c r="C45">
        <v>47.94</v>
      </c>
      <c r="D45">
        <v>1</v>
      </c>
      <c r="E45">
        <v>0.98464924520131647</v>
      </c>
      <c r="F45" t="str">
        <f t="shared" si="0"/>
        <v>treatment</v>
      </c>
      <c r="K45" s="8">
        <v>141992</v>
      </c>
      <c r="L45" s="6">
        <v>44.07</v>
      </c>
      <c r="N45" s="8">
        <v>150846</v>
      </c>
      <c r="O45" s="6">
        <v>42.66</v>
      </c>
    </row>
    <row r="46" spans="1:15" x14ac:dyDescent="0.2">
      <c r="A46">
        <v>826108</v>
      </c>
      <c r="B46" t="s">
        <v>4</v>
      </c>
      <c r="C46">
        <v>47.51</v>
      </c>
      <c r="D46">
        <v>1</v>
      </c>
      <c r="E46">
        <v>0.55914238168676977</v>
      </c>
      <c r="F46" t="str">
        <f t="shared" si="0"/>
        <v>treatment</v>
      </c>
      <c r="K46" s="8">
        <v>142840</v>
      </c>
      <c r="L46" s="6">
        <v>44.06</v>
      </c>
      <c r="N46" s="8">
        <v>153937</v>
      </c>
      <c r="O46" s="6">
        <v>45.41</v>
      </c>
    </row>
    <row r="47" spans="1:15" x14ac:dyDescent="0.2">
      <c r="A47">
        <v>834270</v>
      </c>
      <c r="B47" t="s">
        <v>4</v>
      </c>
      <c r="C47">
        <v>46.87</v>
      </c>
      <c r="D47">
        <v>1</v>
      </c>
      <c r="E47">
        <v>0.64417350665510142</v>
      </c>
      <c r="F47" t="str">
        <f t="shared" si="0"/>
        <v>treatment</v>
      </c>
      <c r="K47" s="8">
        <v>143311</v>
      </c>
      <c r="L47" s="6">
        <v>48.04</v>
      </c>
      <c r="N47" s="8">
        <v>154870</v>
      </c>
      <c r="O47" s="6">
        <v>45.48</v>
      </c>
    </row>
    <row r="48" spans="1:15" x14ac:dyDescent="0.2">
      <c r="A48">
        <v>754850</v>
      </c>
      <c r="B48" t="s">
        <v>4</v>
      </c>
      <c r="C48">
        <v>46.03</v>
      </c>
      <c r="D48">
        <v>1</v>
      </c>
      <c r="E48">
        <v>6.777990405706269E-2</v>
      </c>
      <c r="F48" t="str">
        <f t="shared" si="0"/>
        <v>treatment</v>
      </c>
      <c r="K48" s="8">
        <v>144458</v>
      </c>
      <c r="L48" s="6">
        <v>46.59</v>
      </c>
      <c r="N48" s="8">
        <v>160297</v>
      </c>
      <c r="O48" s="6">
        <v>45.18</v>
      </c>
    </row>
    <row r="49" spans="1:15" x14ac:dyDescent="0.2">
      <c r="A49">
        <v>452708</v>
      </c>
      <c r="B49" t="s">
        <v>4</v>
      </c>
      <c r="C49">
        <v>46.94</v>
      </c>
      <c r="D49">
        <v>1</v>
      </c>
      <c r="E49">
        <v>0.56671982782645702</v>
      </c>
      <c r="F49" t="str">
        <f t="shared" si="0"/>
        <v>treatment</v>
      </c>
      <c r="K49" s="8">
        <v>144993</v>
      </c>
      <c r="L49" s="6">
        <v>39.479999999999997</v>
      </c>
      <c r="N49" s="8">
        <v>160837</v>
      </c>
      <c r="O49" s="6">
        <v>42.27</v>
      </c>
    </row>
    <row r="50" spans="1:15" x14ac:dyDescent="0.2">
      <c r="A50">
        <v>369440</v>
      </c>
      <c r="B50" t="s">
        <v>4</v>
      </c>
      <c r="C50">
        <v>46.34</v>
      </c>
      <c r="D50">
        <v>1</v>
      </c>
      <c r="E50">
        <v>0.41407993666188481</v>
      </c>
      <c r="F50" t="str">
        <f t="shared" si="0"/>
        <v>treatment</v>
      </c>
      <c r="K50" s="8">
        <v>145189</v>
      </c>
      <c r="L50" s="6">
        <v>44.5</v>
      </c>
      <c r="N50" s="8">
        <v>161123</v>
      </c>
      <c r="O50" s="6">
        <v>45.8</v>
      </c>
    </row>
    <row r="51" spans="1:15" x14ac:dyDescent="0.2">
      <c r="A51">
        <v>470430</v>
      </c>
      <c r="B51" t="s">
        <v>4</v>
      </c>
      <c r="C51">
        <v>46.41</v>
      </c>
      <c r="D51">
        <v>1</v>
      </c>
      <c r="E51">
        <v>0.83453858860935759</v>
      </c>
      <c r="F51" t="str">
        <f t="shared" si="0"/>
        <v>treatment</v>
      </c>
      <c r="K51" s="8">
        <v>146106</v>
      </c>
      <c r="L51" s="6">
        <v>43.61</v>
      </c>
      <c r="N51" s="8">
        <v>162522</v>
      </c>
      <c r="O51" s="6">
        <v>42.1</v>
      </c>
    </row>
    <row r="52" spans="1:15" x14ac:dyDescent="0.2">
      <c r="A52">
        <v>638604</v>
      </c>
      <c r="B52" t="s">
        <v>4</v>
      </c>
      <c r="C52">
        <v>46.4</v>
      </c>
      <c r="D52">
        <v>0</v>
      </c>
      <c r="E52">
        <v>0.33399359213893087</v>
      </c>
      <c r="F52" t="str">
        <f t="shared" si="0"/>
        <v>treatment</v>
      </c>
      <c r="K52" s="8">
        <v>146265</v>
      </c>
      <c r="L52" s="6">
        <v>43.3</v>
      </c>
      <c r="N52" s="8">
        <v>162657</v>
      </c>
      <c r="O52" s="6">
        <v>48.05</v>
      </c>
    </row>
    <row r="53" spans="1:15" x14ac:dyDescent="0.2">
      <c r="A53">
        <v>824623</v>
      </c>
      <c r="B53" t="s">
        <v>4</v>
      </c>
      <c r="C53">
        <v>46.6</v>
      </c>
      <c r="D53">
        <v>0</v>
      </c>
      <c r="E53">
        <v>0.3239716132509014</v>
      </c>
      <c r="F53" t="str">
        <f t="shared" si="0"/>
        <v>treatment</v>
      </c>
      <c r="K53" s="8">
        <v>147084</v>
      </c>
      <c r="L53" s="6">
        <v>44.14</v>
      </c>
      <c r="N53" s="8">
        <v>163033</v>
      </c>
      <c r="O53" s="6">
        <v>39.92</v>
      </c>
    </row>
    <row r="54" spans="1:15" x14ac:dyDescent="0.2">
      <c r="A54">
        <v>571252</v>
      </c>
      <c r="B54" t="s">
        <v>4</v>
      </c>
      <c r="C54">
        <v>49.38</v>
      </c>
      <c r="D54">
        <v>0</v>
      </c>
      <c r="E54">
        <v>0.2714192033491416</v>
      </c>
      <c r="F54" t="str">
        <f t="shared" si="0"/>
        <v>treatment</v>
      </c>
      <c r="K54" s="8">
        <v>147096</v>
      </c>
      <c r="L54" s="6">
        <v>44.89</v>
      </c>
      <c r="N54" s="8">
        <v>165846</v>
      </c>
      <c r="O54" s="6">
        <v>47.16</v>
      </c>
    </row>
    <row r="55" spans="1:15" x14ac:dyDescent="0.2">
      <c r="A55">
        <v>731545</v>
      </c>
      <c r="B55" t="s">
        <v>4</v>
      </c>
      <c r="C55">
        <v>47.76</v>
      </c>
      <c r="D55">
        <v>0</v>
      </c>
      <c r="E55">
        <v>0.80183676511945712</v>
      </c>
      <c r="F55" t="str">
        <f t="shared" si="0"/>
        <v>treatment</v>
      </c>
      <c r="K55" s="8">
        <v>147307</v>
      </c>
      <c r="L55" s="6">
        <v>45.4</v>
      </c>
      <c r="N55" s="8">
        <v>165962</v>
      </c>
      <c r="O55" s="6">
        <v>45.84</v>
      </c>
    </row>
    <row r="56" spans="1:15" x14ac:dyDescent="0.2">
      <c r="A56">
        <v>639860</v>
      </c>
      <c r="B56" t="s">
        <v>4</v>
      </c>
      <c r="C56">
        <v>46.15</v>
      </c>
      <c r="D56">
        <v>0</v>
      </c>
      <c r="E56">
        <v>0.19462068184916526</v>
      </c>
      <c r="F56" t="str">
        <f t="shared" si="0"/>
        <v>treatment</v>
      </c>
      <c r="K56" s="8">
        <v>147751</v>
      </c>
      <c r="L56" s="6">
        <v>45.04</v>
      </c>
      <c r="N56" s="8">
        <v>167659</v>
      </c>
      <c r="O56" s="6">
        <v>45.17</v>
      </c>
    </row>
    <row r="57" spans="1:15" x14ac:dyDescent="0.2">
      <c r="A57">
        <v>347041</v>
      </c>
      <c r="B57" t="s">
        <v>4</v>
      </c>
      <c r="C57">
        <v>47.94</v>
      </c>
      <c r="D57">
        <v>0</v>
      </c>
      <c r="E57">
        <v>0.46778278378120342</v>
      </c>
      <c r="F57" t="str">
        <f t="shared" si="0"/>
        <v>treatment</v>
      </c>
      <c r="K57" s="8">
        <v>148691</v>
      </c>
      <c r="L57" s="6">
        <v>48.69</v>
      </c>
      <c r="N57" s="8">
        <v>168232</v>
      </c>
      <c r="O57" s="6">
        <v>45</v>
      </c>
    </row>
    <row r="58" spans="1:15" x14ac:dyDescent="0.2">
      <c r="A58">
        <v>924402</v>
      </c>
      <c r="B58" t="s">
        <v>4</v>
      </c>
      <c r="C58">
        <v>46.53</v>
      </c>
      <c r="D58">
        <v>0</v>
      </c>
      <c r="E58">
        <v>0.48363793103918706</v>
      </c>
      <c r="F58" t="str">
        <f t="shared" si="0"/>
        <v>treatment</v>
      </c>
      <c r="K58" s="8">
        <v>150025</v>
      </c>
      <c r="L58" s="6">
        <v>46.36</v>
      </c>
      <c r="N58" s="8">
        <v>168573</v>
      </c>
      <c r="O58" s="6">
        <v>47.16</v>
      </c>
    </row>
    <row r="59" spans="1:15" x14ac:dyDescent="0.2">
      <c r="A59">
        <v>606854</v>
      </c>
      <c r="B59" t="s">
        <v>4</v>
      </c>
      <c r="C59">
        <v>49.3</v>
      </c>
      <c r="D59">
        <v>0</v>
      </c>
      <c r="E59">
        <v>0.39848823934824573</v>
      </c>
      <c r="F59" t="str">
        <f t="shared" si="0"/>
        <v>treatment</v>
      </c>
      <c r="K59" s="8">
        <v>150231</v>
      </c>
      <c r="L59" s="6">
        <v>50.66</v>
      </c>
      <c r="N59" s="8">
        <v>168881</v>
      </c>
      <c r="O59" s="6">
        <v>42.33</v>
      </c>
    </row>
    <row r="60" spans="1:15" x14ac:dyDescent="0.2">
      <c r="A60">
        <v>983189</v>
      </c>
      <c r="B60" t="s">
        <v>4</v>
      </c>
      <c r="C60">
        <v>45.17</v>
      </c>
      <c r="D60">
        <v>0</v>
      </c>
      <c r="E60">
        <v>0.25350329751279621</v>
      </c>
      <c r="F60" t="str">
        <f t="shared" si="0"/>
        <v>treatment</v>
      </c>
      <c r="K60" s="8">
        <v>150614</v>
      </c>
      <c r="L60" s="6">
        <v>44.46</v>
      </c>
      <c r="N60" s="8">
        <v>172408</v>
      </c>
      <c r="O60" s="6">
        <v>47.31</v>
      </c>
    </row>
    <row r="61" spans="1:15" x14ac:dyDescent="0.2">
      <c r="A61">
        <v>774261</v>
      </c>
      <c r="B61" t="s">
        <v>4</v>
      </c>
      <c r="C61">
        <v>44.8</v>
      </c>
      <c r="D61">
        <v>0</v>
      </c>
      <c r="E61">
        <v>0.83263529794850788</v>
      </c>
      <c r="F61" t="str">
        <f t="shared" si="0"/>
        <v>treatment</v>
      </c>
      <c r="K61" s="8">
        <v>151457</v>
      </c>
      <c r="L61" s="6">
        <v>45.72</v>
      </c>
      <c r="N61" s="8">
        <v>172548</v>
      </c>
      <c r="O61" s="6">
        <v>50.22</v>
      </c>
    </row>
    <row r="62" spans="1:15" x14ac:dyDescent="0.2">
      <c r="A62">
        <v>870517</v>
      </c>
      <c r="B62" t="s">
        <v>4</v>
      </c>
      <c r="C62">
        <v>46.48</v>
      </c>
      <c r="D62">
        <v>0</v>
      </c>
      <c r="E62">
        <v>0.3591675038777109</v>
      </c>
      <c r="F62" t="str">
        <f t="shared" si="0"/>
        <v>treatment</v>
      </c>
      <c r="K62" s="8">
        <v>153440</v>
      </c>
      <c r="L62" s="6">
        <v>43.65</v>
      </c>
      <c r="N62" s="8">
        <v>176140</v>
      </c>
      <c r="O62" s="6">
        <v>45.79</v>
      </c>
    </row>
    <row r="63" spans="1:15" x14ac:dyDescent="0.2">
      <c r="A63">
        <v>178413</v>
      </c>
      <c r="B63" t="s">
        <v>4</v>
      </c>
      <c r="C63">
        <v>46.7</v>
      </c>
      <c r="D63">
        <v>0</v>
      </c>
      <c r="E63">
        <v>0.43294355218577485</v>
      </c>
      <c r="F63" t="str">
        <f t="shared" si="0"/>
        <v>treatment</v>
      </c>
      <c r="K63" s="8">
        <v>153762</v>
      </c>
      <c r="L63" s="6">
        <v>44.71</v>
      </c>
      <c r="N63" s="8">
        <v>176890</v>
      </c>
      <c r="O63" s="6">
        <v>49.46</v>
      </c>
    </row>
    <row r="64" spans="1:15" x14ac:dyDescent="0.2">
      <c r="A64">
        <v>723219</v>
      </c>
      <c r="B64" t="s">
        <v>4</v>
      </c>
      <c r="C64">
        <v>47.56</v>
      </c>
      <c r="D64">
        <v>0</v>
      </c>
      <c r="E64">
        <v>8.9736741189435865E-2</v>
      </c>
      <c r="F64" t="str">
        <f t="shared" si="0"/>
        <v>treatment</v>
      </c>
      <c r="K64" s="8">
        <v>154948</v>
      </c>
      <c r="L64" s="6">
        <v>43.66</v>
      </c>
      <c r="N64" s="8">
        <v>178056</v>
      </c>
      <c r="O64" s="6">
        <v>44.08</v>
      </c>
    </row>
    <row r="65" spans="1:15" x14ac:dyDescent="0.2">
      <c r="A65">
        <v>179998</v>
      </c>
      <c r="B65" t="s">
        <v>4</v>
      </c>
      <c r="C65">
        <v>47.93</v>
      </c>
      <c r="D65">
        <v>0</v>
      </c>
      <c r="E65">
        <v>0.9939854245068519</v>
      </c>
      <c r="F65" t="str">
        <f t="shared" si="0"/>
        <v>treatment</v>
      </c>
      <c r="K65" s="8">
        <v>155657</v>
      </c>
      <c r="L65" s="6">
        <v>45.58</v>
      </c>
      <c r="N65" s="8">
        <v>178413</v>
      </c>
      <c r="O65" s="6">
        <v>46.7</v>
      </c>
    </row>
    <row r="66" spans="1:15" x14ac:dyDescent="0.2">
      <c r="A66">
        <v>728457</v>
      </c>
      <c r="B66" t="s">
        <v>4</v>
      </c>
      <c r="C66">
        <v>49.99</v>
      </c>
      <c r="D66">
        <v>0</v>
      </c>
      <c r="E66">
        <v>0.24415432440631002</v>
      </c>
      <c r="F66" t="str">
        <f t="shared" si="0"/>
        <v>treatment</v>
      </c>
      <c r="K66" s="8">
        <v>155695</v>
      </c>
      <c r="L66" s="6">
        <v>46.52</v>
      </c>
      <c r="N66" s="8">
        <v>179723</v>
      </c>
      <c r="O66" s="6">
        <v>45.81</v>
      </c>
    </row>
    <row r="67" spans="1:15" x14ac:dyDescent="0.2">
      <c r="A67">
        <v>427657</v>
      </c>
      <c r="B67" t="s">
        <v>4</v>
      </c>
      <c r="C67">
        <v>42.79</v>
      </c>
      <c r="D67">
        <v>0</v>
      </c>
      <c r="E67">
        <v>0.53958529141031519</v>
      </c>
      <c r="F67" t="str">
        <f t="shared" ref="F67:F130" si="3">IF(AND(E67&lt;0.5,B67="control"),"A1",IF(AND(E67&gt;0.5,B67="control"),"A2","treatment"))</f>
        <v>treatment</v>
      </c>
      <c r="K67" s="8">
        <v>156084</v>
      </c>
      <c r="L67" s="6">
        <v>47.3</v>
      </c>
      <c r="N67" s="8">
        <v>179998</v>
      </c>
      <c r="O67" s="6">
        <v>47.93</v>
      </c>
    </row>
    <row r="68" spans="1:15" x14ac:dyDescent="0.2">
      <c r="A68">
        <v>434517</v>
      </c>
      <c r="B68" t="s">
        <v>4</v>
      </c>
      <c r="C68">
        <v>50.98</v>
      </c>
      <c r="D68">
        <v>0</v>
      </c>
      <c r="E68">
        <v>0.82791838602557044</v>
      </c>
      <c r="F68" t="str">
        <f t="shared" si="3"/>
        <v>treatment</v>
      </c>
      <c r="K68" s="8">
        <v>157092</v>
      </c>
      <c r="L68" s="6">
        <v>43.93</v>
      </c>
      <c r="N68" s="8">
        <v>180534</v>
      </c>
      <c r="O68" s="6">
        <v>49.21</v>
      </c>
    </row>
    <row r="69" spans="1:15" x14ac:dyDescent="0.2">
      <c r="A69">
        <v>705627</v>
      </c>
      <c r="B69" t="s">
        <v>4</v>
      </c>
      <c r="C69">
        <v>44.79</v>
      </c>
      <c r="D69">
        <v>0</v>
      </c>
      <c r="E69">
        <v>0.79414111263253673</v>
      </c>
      <c r="F69" t="str">
        <f t="shared" si="3"/>
        <v>treatment</v>
      </c>
      <c r="K69" s="8">
        <v>160720</v>
      </c>
      <c r="L69" s="6">
        <v>48.54</v>
      </c>
      <c r="N69" s="8">
        <v>181221</v>
      </c>
      <c r="O69" s="6">
        <v>46.78</v>
      </c>
    </row>
    <row r="70" spans="1:15" x14ac:dyDescent="0.2">
      <c r="A70">
        <v>334658</v>
      </c>
      <c r="B70" t="s">
        <v>4</v>
      </c>
      <c r="C70">
        <v>48.98</v>
      </c>
      <c r="D70">
        <v>0</v>
      </c>
      <c r="E70">
        <v>7.8604952370564085E-2</v>
      </c>
      <c r="F70" t="str">
        <f t="shared" si="3"/>
        <v>treatment</v>
      </c>
      <c r="K70" s="8">
        <v>160942</v>
      </c>
      <c r="L70" s="6">
        <v>42.59</v>
      </c>
      <c r="N70" s="8">
        <v>182411</v>
      </c>
      <c r="O70" s="6">
        <v>45.04</v>
      </c>
    </row>
    <row r="71" spans="1:15" x14ac:dyDescent="0.2">
      <c r="A71">
        <v>203662</v>
      </c>
      <c r="B71" t="s">
        <v>4</v>
      </c>
      <c r="C71">
        <v>44.83</v>
      </c>
      <c r="D71">
        <v>0</v>
      </c>
      <c r="E71">
        <v>0.25282446959085569</v>
      </c>
      <c r="F71" t="str">
        <f t="shared" si="3"/>
        <v>treatment</v>
      </c>
      <c r="K71" s="8">
        <v>161052</v>
      </c>
      <c r="L71" s="6">
        <v>42.97</v>
      </c>
      <c r="N71" s="8">
        <v>182901</v>
      </c>
      <c r="O71" s="6">
        <v>46.04</v>
      </c>
    </row>
    <row r="72" spans="1:15" x14ac:dyDescent="0.2">
      <c r="A72">
        <v>887833</v>
      </c>
      <c r="B72" t="s">
        <v>4</v>
      </c>
      <c r="C72">
        <v>45.43</v>
      </c>
      <c r="D72">
        <v>0</v>
      </c>
      <c r="E72">
        <v>0.95750527477313463</v>
      </c>
      <c r="F72" t="str">
        <f t="shared" si="3"/>
        <v>treatment</v>
      </c>
      <c r="K72" s="8">
        <v>161413</v>
      </c>
      <c r="L72" s="6">
        <v>45.88</v>
      </c>
      <c r="N72" s="8">
        <v>183301</v>
      </c>
      <c r="O72" s="6">
        <v>45</v>
      </c>
    </row>
    <row r="73" spans="1:15" x14ac:dyDescent="0.2">
      <c r="A73">
        <v>788805</v>
      </c>
      <c r="B73" t="s">
        <v>4</v>
      </c>
      <c r="C73">
        <v>43.58</v>
      </c>
      <c r="D73">
        <v>0</v>
      </c>
      <c r="E73">
        <v>0.95359314955326968</v>
      </c>
      <c r="F73" t="str">
        <f t="shared" si="3"/>
        <v>treatment</v>
      </c>
      <c r="K73" s="8">
        <v>161873</v>
      </c>
      <c r="L73" s="6">
        <v>45.4</v>
      </c>
      <c r="N73" s="8">
        <v>185812</v>
      </c>
      <c r="O73" s="6">
        <v>47.23</v>
      </c>
    </row>
    <row r="74" spans="1:15" x14ac:dyDescent="0.2">
      <c r="A74">
        <v>623634</v>
      </c>
      <c r="B74" t="s">
        <v>4</v>
      </c>
      <c r="C74">
        <v>48.15</v>
      </c>
      <c r="D74">
        <v>0</v>
      </c>
      <c r="E74">
        <v>0.32283504453216716</v>
      </c>
      <c r="F74" t="str">
        <f t="shared" si="3"/>
        <v>treatment</v>
      </c>
      <c r="K74" s="8">
        <v>162152</v>
      </c>
      <c r="L74" s="6">
        <v>50.15</v>
      </c>
      <c r="N74" s="8">
        <v>186275</v>
      </c>
      <c r="O74" s="6">
        <v>42.74</v>
      </c>
    </row>
    <row r="75" spans="1:15" x14ac:dyDescent="0.2">
      <c r="A75">
        <v>620931</v>
      </c>
      <c r="B75" t="s">
        <v>4</v>
      </c>
      <c r="C75">
        <v>45.45</v>
      </c>
      <c r="D75">
        <v>0</v>
      </c>
      <c r="E75">
        <v>0.83366370589450489</v>
      </c>
      <c r="F75" t="str">
        <f t="shared" si="3"/>
        <v>treatment</v>
      </c>
      <c r="K75" s="8">
        <v>162348</v>
      </c>
      <c r="L75" s="6">
        <v>44.24</v>
      </c>
      <c r="N75" s="8">
        <v>189397</v>
      </c>
      <c r="O75" s="6">
        <v>44.74</v>
      </c>
    </row>
    <row r="76" spans="1:15" x14ac:dyDescent="0.2">
      <c r="A76">
        <v>777905</v>
      </c>
      <c r="B76" t="s">
        <v>4</v>
      </c>
      <c r="C76">
        <v>46.43</v>
      </c>
      <c r="D76">
        <v>0</v>
      </c>
      <c r="E76">
        <v>0.52641290184032252</v>
      </c>
      <c r="F76" t="str">
        <f t="shared" si="3"/>
        <v>treatment</v>
      </c>
      <c r="K76" s="8">
        <v>163986</v>
      </c>
      <c r="L76" s="6">
        <v>48.54</v>
      </c>
      <c r="N76" s="8">
        <v>189450</v>
      </c>
      <c r="O76" s="6">
        <v>45.61</v>
      </c>
    </row>
    <row r="77" spans="1:15" x14ac:dyDescent="0.2">
      <c r="A77">
        <v>136862</v>
      </c>
      <c r="B77" t="s">
        <v>4</v>
      </c>
      <c r="C77">
        <v>48.17</v>
      </c>
      <c r="D77">
        <v>0</v>
      </c>
      <c r="E77">
        <v>0.99309875023347527</v>
      </c>
      <c r="F77" t="str">
        <f t="shared" si="3"/>
        <v>treatment</v>
      </c>
      <c r="K77" s="8">
        <v>165024</v>
      </c>
      <c r="L77" s="6">
        <v>46.66</v>
      </c>
      <c r="N77" s="8">
        <v>192400</v>
      </c>
      <c r="O77" s="6">
        <v>46.54</v>
      </c>
    </row>
    <row r="78" spans="1:15" x14ac:dyDescent="0.2">
      <c r="A78">
        <v>589075</v>
      </c>
      <c r="B78" t="s">
        <v>4</v>
      </c>
      <c r="C78">
        <v>47.28</v>
      </c>
      <c r="D78">
        <v>0</v>
      </c>
      <c r="E78">
        <v>0.3704413864681676</v>
      </c>
      <c r="F78" t="str">
        <f t="shared" si="3"/>
        <v>treatment</v>
      </c>
      <c r="K78" s="8">
        <v>165958</v>
      </c>
      <c r="L78" s="6">
        <v>46</v>
      </c>
      <c r="N78" s="8">
        <v>192857</v>
      </c>
      <c r="O78" s="6">
        <v>45.85</v>
      </c>
    </row>
    <row r="79" spans="1:15" x14ac:dyDescent="0.2">
      <c r="A79">
        <v>538474</v>
      </c>
      <c r="B79" t="s">
        <v>4</v>
      </c>
      <c r="C79">
        <v>44.16</v>
      </c>
      <c r="D79">
        <v>0</v>
      </c>
      <c r="E79">
        <v>3.2289232216461405E-2</v>
      </c>
      <c r="F79" t="str">
        <f t="shared" si="3"/>
        <v>treatment</v>
      </c>
      <c r="K79" s="8">
        <v>168374</v>
      </c>
      <c r="L79" s="6">
        <v>44.33</v>
      </c>
      <c r="N79" s="8">
        <v>193286</v>
      </c>
      <c r="O79" s="6">
        <v>40.96</v>
      </c>
    </row>
    <row r="80" spans="1:15" x14ac:dyDescent="0.2">
      <c r="A80">
        <v>556572</v>
      </c>
      <c r="B80" t="s">
        <v>4</v>
      </c>
      <c r="C80">
        <v>44.96</v>
      </c>
      <c r="D80">
        <v>0</v>
      </c>
      <c r="E80">
        <v>0.27134219087023592</v>
      </c>
      <c r="F80" t="str">
        <f t="shared" si="3"/>
        <v>treatment</v>
      </c>
      <c r="K80" s="8">
        <v>169259</v>
      </c>
      <c r="L80" s="6">
        <v>46.8</v>
      </c>
      <c r="N80" s="8">
        <v>193706</v>
      </c>
      <c r="O80" s="6">
        <v>45.95</v>
      </c>
    </row>
    <row r="81" spans="1:15" x14ac:dyDescent="0.2">
      <c r="A81">
        <v>563986</v>
      </c>
      <c r="B81" t="s">
        <v>4</v>
      </c>
      <c r="C81">
        <v>48.73</v>
      </c>
      <c r="D81">
        <v>0</v>
      </c>
      <c r="E81">
        <v>0.82995477877882617</v>
      </c>
      <c r="F81" t="str">
        <f t="shared" si="3"/>
        <v>treatment</v>
      </c>
      <c r="K81" s="8">
        <v>171198</v>
      </c>
      <c r="L81" s="6">
        <v>44.07</v>
      </c>
      <c r="N81" s="8">
        <v>197209</v>
      </c>
      <c r="O81" s="6">
        <v>46.13</v>
      </c>
    </row>
    <row r="82" spans="1:15" x14ac:dyDescent="0.2">
      <c r="A82">
        <v>536837</v>
      </c>
      <c r="B82" t="s">
        <v>4</v>
      </c>
      <c r="C82">
        <v>43.01</v>
      </c>
      <c r="D82">
        <v>0</v>
      </c>
      <c r="E82">
        <v>0.92888042135486959</v>
      </c>
      <c r="F82" t="str">
        <f t="shared" si="3"/>
        <v>treatment</v>
      </c>
      <c r="K82" s="8">
        <v>171542</v>
      </c>
      <c r="L82" s="6">
        <v>48.17</v>
      </c>
      <c r="N82" s="8">
        <v>198131</v>
      </c>
      <c r="O82" s="6">
        <v>43.21</v>
      </c>
    </row>
    <row r="83" spans="1:15" x14ac:dyDescent="0.2">
      <c r="A83">
        <v>281746</v>
      </c>
      <c r="B83" t="s">
        <v>4</v>
      </c>
      <c r="C83">
        <v>48.44</v>
      </c>
      <c r="D83">
        <v>0</v>
      </c>
      <c r="E83">
        <v>0.10332374903881825</v>
      </c>
      <c r="F83" t="str">
        <f t="shared" si="3"/>
        <v>treatment</v>
      </c>
      <c r="K83" s="8">
        <v>172026</v>
      </c>
      <c r="L83" s="6">
        <v>44.63</v>
      </c>
      <c r="N83" s="8">
        <v>198384</v>
      </c>
      <c r="O83" s="6">
        <v>43.86</v>
      </c>
    </row>
    <row r="84" spans="1:15" x14ac:dyDescent="0.2">
      <c r="A84">
        <v>930662</v>
      </c>
      <c r="B84" t="s">
        <v>4</v>
      </c>
      <c r="C84">
        <v>46.85</v>
      </c>
      <c r="D84">
        <v>0</v>
      </c>
      <c r="E84">
        <v>0.57013966228604807</v>
      </c>
      <c r="F84" t="str">
        <f t="shared" si="3"/>
        <v>treatment</v>
      </c>
      <c r="K84" s="8">
        <v>173994</v>
      </c>
      <c r="L84" s="6">
        <v>46.49</v>
      </c>
      <c r="N84" s="8">
        <v>200418</v>
      </c>
      <c r="O84" s="6">
        <v>48.58</v>
      </c>
    </row>
    <row r="85" spans="1:15" x14ac:dyDescent="0.2">
      <c r="A85">
        <v>913015</v>
      </c>
      <c r="B85" t="s">
        <v>4</v>
      </c>
      <c r="C85">
        <v>42.46</v>
      </c>
      <c r="D85">
        <v>0</v>
      </c>
      <c r="E85">
        <v>0.83281784227799072</v>
      </c>
      <c r="F85" t="str">
        <f t="shared" si="3"/>
        <v>treatment</v>
      </c>
      <c r="K85" s="8">
        <v>175808</v>
      </c>
      <c r="L85" s="6">
        <v>48.71</v>
      </c>
      <c r="N85" s="8">
        <v>201039</v>
      </c>
      <c r="O85" s="6">
        <v>50.34</v>
      </c>
    </row>
    <row r="86" spans="1:15" x14ac:dyDescent="0.2">
      <c r="A86">
        <v>474371</v>
      </c>
      <c r="B86" t="s">
        <v>4</v>
      </c>
      <c r="C86">
        <v>44.39</v>
      </c>
      <c r="D86">
        <v>0</v>
      </c>
      <c r="E86">
        <v>0.32980827973928417</v>
      </c>
      <c r="F86" t="str">
        <f t="shared" si="3"/>
        <v>treatment</v>
      </c>
      <c r="K86" s="8">
        <v>175829</v>
      </c>
      <c r="L86" s="6">
        <v>43.63</v>
      </c>
      <c r="N86" s="8">
        <v>201834</v>
      </c>
      <c r="O86" s="6">
        <v>46.67</v>
      </c>
    </row>
    <row r="87" spans="1:15" x14ac:dyDescent="0.2">
      <c r="A87">
        <v>537695</v>
      </c>
      <c r="B87" t="s">
        <v>4</v>
      </c>
      <c r="C87">
        <v>44.48</v>
      </c>
      <c r="D87">
        <v>0</v>
      </c>
      <c r="E87">
        <v>1.6159659063991194E-3</v>
      </c>
      <c r="F87" t="str">
        <f t="shared" si="3"/>
        <v>treatment</v>
      </c>
      <c r="K87" s="8">
        <v>176164</v>
      </c>
      <c r="L87" s="6">
        <v>42.39</v>
      </c>
      <c r="N87" s="8">
        <v>203662</v>
      </c>
      <c r="O87" s="6">
        <v>44.83</v>
      </c>
    </row>
    <row r="88" spans="1:15" x14ac:dyDescent="0.2">
      <c r="A88">
        <v>762896</v>
      </c>
      <c r="B88" t="s">
        <v>4</v>
      </c>
      <c r="C88">
        <v>44.94</v>
      </c>
      <c r="D88">
        <v>0</v>
      </c>
      <c r="E88">
        <v>0.29822598375010845</v>
      </c>
      <c r="F88" t="str">
        <f t="shared" si="3"/>
        <v>treatment</v>
      </c>
      <c r="K88" s="8">
        <v>176239</v>
      </c>
      <c r="L88" s="6">
        <v>47.08</v>
      </c>
      <c r="N88" s="8">
        <v>203692</v>
      </c>
      <c r="O88" s="6">
        <v>45.17</v>
      </c>
    </row>
    <row r="89" spans="1:15" x14ac:dyDescent="0.2">
      <c r="A89">
        <v>544698</v>
      </c>
      <c r="B89" t="s">
        <v>4</v>
      </c>
      <c r="C89">
        <v>45.76</v>
      </c>
      <c r="D89">
        <v>0</v>
      </c>
      <c r="E89">
        <v>0.51251317251970152</v>
      </c>
      <c r="F89" t="str">
        <f t="shared" si="3"/>
        <v>treatment</v>
      </c>
      <c r="K89" s="8">
        <v>177183</v>
      </c>
      <c r="L89" s="6">
        <v>41.65</v>
      </c>
      <c r="N89" s="8">
        <v>204447</v>
      </c>
      <c r="O89" s="6">
        <v>49.29</v>
      </c>
    </row>
    <row r="90" spans="1:15" x14ac:dyDescent="0.2">
      <c r="A90">
        <v>479724</v>
      </c>
      <c r="B90" t="s">
        <v>4</v>
      </c>
      <c r="C90">
        <v>44.82</v>
      </c>
      <c r="D90">
        <v>0</v>
      </c>
      <c r="E90">
        <v>0.95267615404055472</v>
      </c>
      <c r="F90" t="str">
        <f t="shared" si="3"/>
        <v>treatment</v>
      </c>
      <c r="K90" s="8">
        <v>179053</v>
      </c>
      <c r="L90" s="6">
        <v>47.9</v>
      </c>
      <c r="N90" s="8">
        <v>204621</v>
      </c>
      <c r="O90" s="6">
        <v>49.11</v>
      </c>
    </row>
    <row r="91" spans="1:15" x14ac:dyDescent="0.2">
      <c r="A91">
        <v>999298</v>
      </c>
      <c r="B91" t="s">
        <v>4</v>
      </c>
      <c r="C91">
        <v>43.37</v>
      </c>
      <c r="D91">
        <v>0</v>
      </c>
      <c r="E91">
        <v>1.6605205488769204E-2</v>
      </c>
      <c r="F91" t="str">
        <f t="shared" si="3"/>
        <v>treatment</v>
      </c>
      <c r="K91" s="8">
        <v>179065</v>
      </c>
      <c r="L91" s="6">
        <v>46.97</v>
      </c>
      <c r="N91" s="8">
        <v>205712</v>
      </c>
      <c r="O91" s="6">
        <v>42.76</v>
      </c>
    </row>
    <row r="92" spans="1:15" x14ac:dyDescent="0.2">
      <c r="A92">
        <v>575326</v>
      </c>
      <c r="B92" t="s">
        <v>4</v>
      </c>
      <c r="C92">
        <v>47.71</v>
      </c>
      <c r="D92">
        <v>0</v>
      </c>
      <c r="E92">
        <v>0.4813978014521384</v>
      </c>
      <c r="F92" t="str">
        <f t="shared" si="3"/>
        <v>treatment</v>
      </c>
      <c r="K92" s="8">
        <v>179688</v>
      </c>
      <c r="L92" s="6">
        <v>41.06</v>
      </c>
      <c r="N92" s="8">
        <v>205818</v>
      </c>
      <c r="O92" s="6">
        <v>47.74</v>
      </c>
    </row>
    <row r="93" spans="1:15" x14ac:dyDescent="0.2">
      <c r="A93">
        <v>691942</v>
      </c>
      <c r="B93" t="s">
        <v>4</v>
      </c>
      <c r="C93">
        <v>44.44</v>
      </c>
      <c r="D93">
        <v>0</v>
      </c>
      <c r="E93">
        <v>0.59442765427250821</v>
      </c>
      <c r="F93" t="str">
        <f t="shared" si="3"/>
        <v>treatment</v>
      </c>
      <c r="K93" s="8">
        <v>180673</v>
      </c>
      <c r="L93" s="6">
        <v>53.65</v>
      </c>
      <c r="N93" s="8">
        <v>207794</v>
      </c>
      <c r="O93" s="6">
        <v>51.61</v>
      </c>
    </row>
    <row r="94" spans="1:15" x14ac:dyDescent="0.2">
      <c r="A94">
        <v>596021</v>
      </c>
      <c r="B94" t="s">
        <v>4</v>
      </c>
      <c r="C94">
        <v>44.4</v>
      </c>
      <c r="D94">
        <v>0</v>
      </c>
      <c r="E94">
        <v>0.67730320647065823</v>
      </c>
      <c r="F94" t="str">
        <f t="shared" si="3"/>
        <v>treatment</v>
      </c>
      <c r="K94" s="8">
        <v>181183</v>
      </c>
      <c r="L94" s="6">
        <v>45.48</v>
      </c>
      <c r="N94" s="8">
        <v>210401</v>
      </c>
      <c r="O94" s="6">
        <v>44.35</v>
      </c>
    </row>
    <row r="95" spans="1:15" x14ac:dyDescent="0.2">
      <c r="A95">
        <v>840079</v>
      </c>
      <c r="B95" t="s">
        <v>4</v>
      </c>
      <c r="C95">
        <v>47.24</v>
      </c>
      <c r="D95">
        <v>0</v>
      </c>
      <c r="E95">
        <v>0.10860693631046825</v>
      </c>
      <c r="F95" t="str">
        <f t="shared" si="3"/>
        <v>treatment</v>
      </c>
      <c r="K95" s="8">
        <v>181745</v>
      </c>
      <c r="L95" s="6">
        <v>48.42</v>
      </c>
      <c r="N95" s="8">
        <v>215267</v>
      </c>
      <c r="O95" s="6">
        <v>49.49</v>
      </c>
    </row>
    <row r="96" spans="1:15" x14ac:dyDescent="0.2">
      <c r="A96">
        <v>875233</v>
      </c>
      <c r="B96" t="s">
        <v>4</v>
      </c>
      <c r="C96">
        <v>47.64</v>
      </c>
      <c r="D96">
        <v>0</v>
      </c>
      <c r="E96">
        <v>0.71247808391754575</v>
      </c>
      <c r="F96" t="str">
        <f t="shared" si="3"/>
        <v>treatment</v>
      </c>
      <c r="K96" s="8">
        <v>183636</v>
      </c>
      <c r="L96" s="6">
        <v>50.7</v>
      </c>
      <c r="N96" s="8">
        <v>215361</v>
      </c>
      <c r="O96" s="6">
        <v>46.14</v>
      </c>
    </row>
    <row r="97" spans="1:15" x14ac:dyDescent="0.2">
      <c r="A97">
        <v>656842</v>
      </c>
      <c r="B97" t="s">
        <v>4</v>
      </c>
      <c r="C97">
        <v>46.66</v>
      </c>
      <c r="D97">
        <v>0</v>
      </c>
      <c r="E97">
        <v>1.3793642528343475E-2</v>
      </c>
      <c r="F97" t="str">
        <f t="shared" si="3"/>
        <v>treatment</v>
      </c>
      <c r="K97" s="8">
        <v>184958</v>
      </c>
      <c r="L97" s="6">
        <v>45.44</v>
      </c>
      <c r="N97" s="8">
        <v>217848</v>
      </c>
      <c r="O97" s="6">
        <v>49.23</v>
      </c>
    </row>
    <row r="98" spans="1:15" x14ac:dyDescent="0.2">
      <c r="A98">
        <v>933322</v>
      </c>
      <c r="B98" t="s">
        <v>4</v>
      </c>
      <c r="C98">
        <v>45.01</v>
      </c>
      <c r="D98">
        <v>0</v>
      </c>
      <c r="E98">
        <v>0.48216703435036035</v>
      </c>
      <c r="F98" t="str">
        <f t="shared" si="3"/>
        <v>treatment</v>
      </c>
      <c r="K98" s="8">
        <v>186690</v>
      </c>
      <c r="L98" s="6">
        <v>43.36</v>
      </c>
      <c r="N98" s="8">
        <v>219176</v>
      </c>
      <c r="O98" s="6">
        <v>46.52</v>
      </c>
    </row>
    <row r="99" spans="1:15" x14ac:dyDescent="0.2">
      <c r="A99">
        <v>358609</v>
      </c>
      <c r="B99" t="s">
        <v>4</v>
      </c>
      <c r="C99">
        <v>43.71</v>
      </c>
      <c r="D99">
        <v>0</v>
      </c>
      <c r="E99">
        <v>0.84762195145954489</v>
      </c>
      <c r="F99" t="str">
        <f t="shared" si="3"/>
        <v>treatment</v>
      </c>
      <c r="K99" s="8">
        <v>187676</v>
      </c>
      <c r="L99" s="6">
        <v>50.47</v>
      </c>
      <c r="N99" s="8">
        <v>219681</v>
      </c>
      <c r="O99" s="6">
        <v>53.33</v>
      </c>
    </row>
    <row r="100" spans="1:15" x14ac:dyDescent="0.2">
      <c r="A100">
        <v>650064</v>
      </c>
      <c r="B100" t="s">
        <v>4</v>
      </c>
      <c r="C100">
        <v>45.29</v>
      </c>
      <c r="D100">
        <v>0</v>
      </c>
      <c r="E100">
        <v>0.14770937373269832</v>
      </c>
      <c r="F100" t="str">
        <f t="shared" si="3"/>
        <v>treatment</v>
      </c>
      <c r="K100" s="8">
        <v>188829</v>
      </c>
      <c r="L100" s="6">
        <v>46.71</v>
      </c>
      <c r="N100" s="8">
        <v>219808</v>
      </c>
      <c r="O100" s="6">
        <v>47.22</v>
      </c>
    </row>
    <row r="101" spans="1:15" x14ac:dyDescent="0.2">
      <c r="A101">
        <v>425138</v>
      </c>
      <c r="B101" t="s">
        <v>4</v>
      </c>
      <c r="C101">
        <v>47.53</v>
      </c>
      <c r="D101">
        <v>0</v>
      </c>
      <c r="E101">
        <v>0.83923315346462457</v>
      </c>
      <c r="F101" t="str">
        <f t="shared" si="3"/>
        <v>treatment</v>
      </c>
      <c r="K101" s="8">
        <v>188997</v>
      </c>
      <c r="L101" s="6">
        <v>46.49</v>
      </c>
      <c r="N101" s="8">
        <v>220567</v>
      </c>
      <c r="O101" s="6">
        <v>46.19</v>
      </c>
    </row>
    <row r="102" spans="1:15" x14ac:dyDescent="0.2">
      <c r="A102">
        <v>470383</v>
      </c>
      <c r="B102" t="s">
        <v>4</v>
      </c>
      <c r="C102">
        <v>47.32</v>
      </c>
      <c r="D102">
        <v>0</v>
      </c>
      <c r="E102">
        <v>0.55881955973434039</v>
      </c>
      <c r="F102" t="str">
        <f t="shared" si="3"/>
        <v>treatment</v>
      </c>
      <c r="K102" s="8">
        <v>189883</v>
      </c>
      <c r="L102" s="6">
        <v>50.84</v>
      </c>
      <c r="N102" s="8">
        <v>222046</v>
      </c>
      <c r="O102" s="6">
        <v>44.21</v>
      </c>
    </row>
    <row r="103" spans="1:15" x14ac:dyDescent="0.2">
      <c r="A103">
        <v>878554</v>
      </c>
      <c r="B103" t="s">
        <v>4</v>
      </c>
      <c r="C103">
        <v>46.72</v>
      </c>
      <c r="D103">
        <v>0</v>
      </c>
      <c r="E103">
        <v>0.6679511765629631</v>
      </c>
      <c r="F103" t="str">
        <f t="shared" si="3"/>
        <v>treatment</v>
      </c>
      <c r="K103" s="8">
        <v>190352</v>
      </c>
      <c r="L103" s="6">
        <v>42.93</v>
      </c>
      <c r="N103" s="8">
        <v>222344</v>
      </c>
      <c r="O103" s="6">
        <v>46.56</v>
      </c>
    </row>
    <row r="104" spans="1:15" x14ac:dyDescent="0.2">
      <c r="A104">
        <v>227790</v>
      </c>
      <c r="B104" t="s">
        <v>4</v>
      </c>
      <c r="C104">
        <v>47.62</v>
      </c>
      <c r="D104">
        <v>0</v>
      </c>
      <c r="E104">
        <v>0.89414979712291831</v>
      </c>
      <c r="F104" t="str">
        <f t="shared" si="3"/>
        <v>treatment</v>
      </c>
      <c r="K104" s="8">
        <v>190473</v>
      </c>
      <c r="L104" s="6">
        <v>45.97</v>
      </c>
      <c r="N104" s="8">
        <v>225979</v>
      </c>
      <c r="O104" s="6">
        <v>44.01</v>
      </c>
    </row>
    <row r="105" spans="1:15" x14ac:dyDescent="0.2">
      <c r="A105">
        <v>620454</v>
      </c>
      <c r="B105" t="s">
        <v>4</v>
      </c>
      <c r="C105">
        <v>47.08</v>
      </c>
      <c r="D105">
        <v>0</v>
      </c>
      <c r="E105">
        <v>0.83789398090122325</v>
      </c>
      <c r="F105" t="str">
        <f t="shared" si="3"/>
        <v>treatment</v>
      </c>
      <c r="K105" s="8">
        <v>190544</v>
      </c>
      <c r="L105" s="6">
        <v>45.71</v>
      </c>
      <c r="N105" s="8">
        <v>227558</v>
      </c>
      <c r="O105" s="6">
        <v>49.67</v>
      </c>
    </row>
    <row r="106" spans="1:15" x14ac:dyDescent="0.2">
      <c r="A106">
        <v>501627</v>
      </c>
      <c r="B106" t="s">
        <v>4</v>
      </c>
      <c r="C106">
        <v>43.82</v>
      </c>
      <c r="D106">
        <v>0</v>
      </c>
      <c r="E106">
        <v>0.84236464326196814</v>
      </c>
      <c r="F106" t="str">
        <f t="shared" si="3"/>
        <v>treatment</v>
      </c>
      <c r="K106" s="8">
        <v>191448</v>
      </c>
      <c r="L106" s="6">
        <v>43.42</v>
      </c>
      <c r="N106" s="8">
        <v>227790</v>
      </c>
      <c r="O106" s="6">
        <v>47.62</v>
      </c>
    </row>
    <row r="107" spans="1:15" x14ac:dyDescent="0.2">
      <c r="A107">
        <v>758857</v>
      </c>
      <c r="B107" t="s">
        <v>4</v>
      </c>
      <c r="C107">
        <v>44.46</v>
      </c>
      <c r="D107">
        <v>0</v>
      </c>
      <c r="E107">
        <v>0.47420003535136812</v>
      </c>
      <c r="F107" t="str">
        <f t="shared" si="3"/>
        <v>treatment</v>
      </c>
      <c r="K107" s="8">
        <v>191692</v>
      </c>
      <c r="L107" s="6">
        <v>47.46</v>
      </c>
      <c r="N107" s="8">
        <v>228397</v>
      </c>
      <c r="O107" s="6">
        <v>43.98</v>
      </c>
    </row>
    <row r="108" spans="1:15" x14ac:dyDescent="0.2">
      <c r="A108">
        <v>461422</v>
      </c>
      <c r="B108" t="s">
        <v>4</v>
      </c>
      <c r="C108">
        <v>42.92</v>
      </c>
      <c r="D108">
        <v>0</v>
      </c>
      <c r="E108">
        <v>0.36804165699053515</v>
      </c>
      <c r="F108" t="str">
        <f t="shared" si="3"/>
        <v>treatment</v>
      </c>
      <c r="K108" s="8">
        <v>193022</v>
      </c>
      <c r="L108" s="6">
        <v>47.93</v>
      </c>
      <c r="N108" s="8">
        <v>228761</v>
      </c>
      <c r="O108" s="6">
        <v>44.44</v>
      </c>
    </row>
    <row r="109" spans="1:15" x14ac:dyDescent="0.2">
      <c r="A109">
        <v>920179</v>
      </c>
      <c r="B109" t="s">
        <v>4</v>
      </c>
      <c r="C109">
        <v>49.2</v>
      </c>
      <c r="D109">
        <v>0</v>
      </c>
      <c r="E109">
        <v>0.28952695682323026</v>
      </c>
      <c r="F109" t="str">
        <f t="shared" si="3"/>
        <v>treatment</v>
      </c>
      <c r="K109" s="8">
        <v>194210</v>
      </c>
      <c r="L109" s="6">
        <v>47.25</v>
      </c>
      <c r="N109" s="8">
        <v>229242</v>
      </c>
      <c r="O109" s="6">
        <v>45.27</v>
      </c>
    </row>
    <row r="110" spans="1:15" x14ac:dyDescent="0.2">
      <c r="A110">
        <v>880131</v>
      </c>
      <c r="B110" t="s">
        <v>4</v>
      </c>
      <c r="C110">
        <v>48.55</v>
      </c>
      <c r="D110">
        <v>0</v>
      </c>
      <c r="E110">
        <v>0.87557809267965236</v>
      </c>
      <c r="F110" t="str">
        <f t="shared" si="3"/>
        <v>treatment</v>
      </c>
      <c r="K110" s="8">
        <v>194215</v>
      </c>
      <c r="L110" s="6">
        <v>48.13</v>
      </c>
      <c r="N110" s="8">
        <v>229391</v>
      </c>
      <c r="O110" s="6">
        <v>44.46</v>
      </c>
    </row>
    <row r="111" spans="1:15" x14ac:dyDescent="0.2">
      <c r="A111">
        <v>287232</v>
      </c>
      <c r="B111" t="s">
        <v>4</v>
      </c>
      <c r="C111">
        <v>47.25</v>
      </c>
      <c r="D111">
        <v>0</v>
      </c>
      <c r="E111">
        <v>0.68610098973086431</v>
      </c>
      <c r="F111" t="str">
        <f t="shared" si="3"/>
        <v>treatment</v>
      </c>
      <c r="K111" s="8">
        <v>196073</v>
      </c>
      <c r="L111" s="6">
        <v>47.53</v>
      </c>
      <c r="N111" s="8">
        <v>229952</v>
      </c>
      <c r="O111" s="6">
        <v>48.54</v>
      </c>
    </row>
    <row r="112" spans="1:15" x14ac:dyDescent="0.2">
      <c r="A112">
        <v>467538</v>
      </c>
      <c r="B112" t="s">
        <v>4</v>
      </c>
      <c r="C112">
        <v>46.55</v>
      </c>
      <c r="D112">
        <v>0</v>
      </c>
      <c r="E112">
        <v>0.80308084147610304</v>
      </c>
      <c r="F112" t="str">
        <f t="shared" si="3"/>
        <v>treatment</v>
      </c>
      <c r="K112" s="8">
        <v>196592</v>
      </c>
      <c r="L112" s="6">
        <v>43.12</v>
      </c>
      <c r="N112" s="8">
        <v>230067</v>
      </c>
      <c r="O112" s="6">
        <v>45.3</v>
      </c>
    </row>
    <row r="113" spans="1:15" x14ac:dyDescent="0.2">
      <c r="A113">
        <v>390166</v>
      </c>
      <c r="B113" t="s">
        <v>4</v>
      </c>
      <c r="C113">
        <v>47.44</v>
      </c>
      <c r="D113">
        <v>0</v>
      </c>
      <c r="E113">
        <v>1.9974255551947651E-2</v>
      </c>
      <c r="F113" t="str">
        <f t="shared" si="3"/>
        <v>treatment</v>
      </c>
      <c r="K113" s="8">
        <v>197248</v>
      </c>
      <c r="L113" s="6">
        <v>49.08</v>
      </c>
      <c r="N113" s="8">
        <v>230195</v>
      </c>
      <c r="O113" s="6">
        <v>45.46</v>
      </c>
    </row>
    <row r="114" spans="1:15" x14ac:dyDescent="0.2">
      <c r="A114">
        <v>273955</v>
      </c>
      <c r="B114" t="s">
        <v>4</v>
      </c>
      <c r="C114">
        <v>48.76</v>
      </c>
      <c r="D114">
        <v>0</v>
      </c>
      <c r="E114">
        <v>0.15980799306281324</v>
      </c>
      <c r="F114" t="str">
        <f t="shared" si="3"/>
        <v>treatment</v>
      </c>
      <c r="K114" s="8">
        <v>197732</v>
      </c>
      <c r="L114" s="6">
        <v>43.14</v>
      </c>
      <c r="N114" s="8">
        <v>231017</v>
      </c>
      <c r="O114" s="6">
        <v>47.75</v>
      </c>
    </row>
    <row r="115" spans="1:15" x14ac:dyDescent="0.2">
      <c r="A115">
        <v>940461</v>
      </c>
      <c r="B115" t="s">
        <v>4</v>
      </c>
      <c r="C115">
        <v>49.93</v>
      </c>
      <c r="D115">
        <v>0</v>
      </c>
      <c r="E115">
        <v>0.99789948978046017</v>
      </c>
      <c r="F115" t="str">
        <f t="shared" si="3"/>
        <v>treatment</v>
      </c>
      <c r="K115" s="8">
        <v>198420</v>
      </c>
      <c r="L115" s="6">
        <v>46.79</v>
      </c>
      <c r="N115" s="8">
        <v>234038</v>
      </c>
      <c r="O115" s="6">
        <v>47.03</v>
      </c>
    </row>
    <row r="116" spans="1:15" x14ac:dyDescent="0.2">
      <c r="A116">
        <v>823993</v>
      </c>
      <c r="B116" t="s">
        <v>4</v>
      </c>
      <c r="C116">
        <v>49.19</v>
      </c>
      <c r="D116">
        <v>0</v>
      </c>
      <c r="E116">
        <v>0.62607847211869927</v>
      </c>
      <c r="F116" t="str">
        <f t="shared" si="3"/>
        <v>treatment</v>
      </c>
      <c r="K116" s="8">
        <v>198779</v>
      </c>
      <c r="L116" s="6">
        <v>49.99</v>
      </c>
      <c r="N116" s="8">
        <v>234118</v>
      </c>
      <c r="O116" s="6">
        <v>51.21</v>
      </c>
    </row>
    <row r="117" spans="1:15" x14ac:dyDescent="0.2">
      <c r="A117">
        <v>898591</v>
      </c>
      <c r="B117" t="s">
        <v>4</v>
      </c>
      <c r="C117">
        <v>44.51</v>
      </c>
      <c r="D117">
        <v>0</v>
      </c>
      <c r="E117">
        <v>0.47779012677924992</v>
      </c>
      <c r="F117" t="str">
        <f t="shared" si="3"/>
        <v>treatment</v>
      </c>
      <c r="K117" s="8">
        <v>198849</v>
      </c>
      <c r="L117" s="6">
        <v>42.35</v>
      </c>
      <c r="N117" s="8">
        <v>234467</v>
      </c>
      <c r="O117" s="6">
        <v>46.65</v>
      </c>
    </row>
    <row r="118" spans="1:15" x14ac:dyDescent="0.2">
      <c r="A118">
        <v>607326</v>
      </c>
      <c r="B118" t="s">
        <v>4</v>
      </c>
      <c r="C118">
        <v>47.95</v>
      </c>
      <c r="D118">
        <v>0</v>
      </c>
      <c r="E118">
        <v>0.24494352843539013</v>
      </c>
      <c r="F118" t="str">
        <f t="shared" si="3"/>
        <v>treatment</v>
      </c>
      <c r="K118" s="8">
        <v>200421</v>
      </c>
      <c r="L118" s="6">
        <v>43.43</v>
      </c>
      <c r="N118" s="8">
        <v>236046</v>
      </c>
      <c r="O118" s="6">
        <v>43.74</v>
      </c>
    </row>
    <row r="119" spans="1:15" x14ac:dyDescent="0.2">
      <c r="A119">
        <v>671890</v>
      </c>
      <c r="B119" t="s">
        <v>4</v>
      </c>
      <c r="C119">
        <v>47.67</v>
      </c>
      <c r="D119">
        <v>0</v>
      </c>
      <c r="E119">
        <v>0.5956468692606528</v>
      </c>
      <c r="F119" t="str">
        <f t="shared" si="3"/>
        <v>treatment</v>
      </c>
      <c r="K119" s="8">
        <v>201727</v>
      </c>
      <c r="L119" s="6">
        <v>46.05</v>
      </c>
      <c r="N119" s="8">
        <v>236455</v>
      </c>
      <c r="O119" s="6">
        <v>47.23</v>
      </c>
    </row>
    <row r="120" spans="1:15" x14ac:dyDescent="0.2">
      <c r="A120">
        <v>504018</v>
      </c>
      <c r="B120" t="s">
        <v>4</v>
      </c>
      <c r="C120">
        <v>44.98</v>
      </c>
      <c r="D120">
        <v>0</v>
      </c>
      <c r="E120">
        <v>0.58506231006744769</v>
      </c>
      <c r="F120" t="str">
        <f t="shared" si="3"/>
        <v>treatment</v>
      </c>
      <c r="K120" s="8">
        <v>202039</v>
      </c>
      <c r="L120" s="6">
        <v>42.27</v>
      </c>
      <c r="N120" s="8">
        <v>236632</v>
      </c>
      <c r="O120" s="6">
        <v>42.87</v>
      </c>
    </row>
    <row r="121" spans="1:15" x14ac:dyDescent="0.2">
      <c r="A121">
        <v>882739</v>
      </c>
      <c r="B121" t="s">
        <v>4</v>
      </c>
      <c r="C121">
        <v>45.25</v>
      </c>
      <c r="D121">
        <v>0</v>
      </c>
      <c r="E121">
        <v>0.2407229442945934</v>
      </c>
      <c r="F121" t="str">
        <f t="shared" si="3"/>
        <v>treatment</v>
      </c>
      <c r="K121" s="8">
        <v>202427</v>
      </c>
      <c r="L121" s="6">
        <v>50.82</v>
      </c>
      <c r="N121" s="8">
        <v>237264</v>
      </c>
      <c r="O121" s="6">
        <v>51.22</v>
      </c>
    </row>
    <row r="122" spans="1:15" x14ac:dyDescent="0.2">
      <c r="A122">
        <v>793235</v>
      </c>
      <c r="B122" t="s">
        <v>4</v>
      </c>
      <c r="C122">
        <v>45.69</v>
      </c>
      <c r="D122">
        <v>0</v>
      </c>
      <c r="E122">
        <v>0.39025207483953572</v>
      </c>
      <c r="F122" t="str">
        <f t="shared" si="3"/>
        <v>treatment</v>
      </c>
      <c r="K122" s="8">
        <v>203300</v>
      </c>
      <c r="L122" s="6">
        <v>45.45</v>
      </c>
      <c r="N122" s="8">
        <v>237683</v>
      </c>
      <c r="O122" s="6">
        <v>46.78</v>
      </c>
    </row>
    <row r="123" spans="1:15" x14ac:dyDescent="0.2">
      <c r="A123">
        <v>255740</v>
      </c>
      <c r="B123" t="s">
        <v>4</v>
      </c>
      <c r="C123">
        <v>44.35</v>
      </c>
      <c r="D123">
        <v>0</v>
      </c>
      <c r="E123">
        <v>0.46960437332605109</v>
      </c>
      <c r="F123" t="str">
        <f t="shared" si="3"/>
        <v>treatment</v>
      </c>
      <c r="K123" s="8">
        <v>205396</v>
      </c>
      <c r="L123" s="6">
        <v>47.47</v>
      </c>
      <c r="N123" s="8">
        <v>237969</v>
      </c>
      <c r="O123" s="6">
        <v>45.96</v>
      </c>
    </row>
    <row r="124" spans="1:15" x14ac:dyDescent="0.2">
      <c r="A124">
        <v>260471</v>
      </c>
      <c r="B124" t="s">
        <v>4</v>
      </c>
      <c r="C124">
        <v>45.87</v>
      </c>
      <c r="D124">
        <v>0</v>
      </c>
      <c r="E124">
        <v>0.39063064676351522</v>
      </c>
      <c r="F124" t="str">
        <f t="shared" si="3"/>
        <v>treatment</v>
      </c>
      <c r="K124" s="8">
        <v>206711</v>
      </c>
      <c r="L124" s="6">
        <v>46.7</v>
      </c>
      <c r="N124" s="8">
        <v>239867</v>
      </c>
      <c r="O124" s="6">
        <v>45.33</v>
      </c>
    </row>
    <row r="125" spans="1:15" x14ac:dyDescent="0.2">
      <c r="A125">
        <v>557706</v>
      </c>
      <c r="B125" t="s">
        <v>4</v>
      </c>
      <c r="C125">
        <v>47.75</v>
      </c>
      <c r="D125">
        <v>0</v>
      </c>
      <c r="E125">
        <v>0.79719003728142968</v>
      </c>
      <c r="F125" t="str">
        <f t="shared" si="3"/>
        <v>treatment</v>
      </c>
      <c r="K125" s="8">
        <v>207048</v>
      </c>
      <c r="L125" s="6">
        <v>49.12</v>
      </c>
      <c r="N125" s="8">
        <v>250705</v>
      </c>
      <c r="O125" s="6">
        <v>46.55</v>
      </c>
    </row>
    <row r="126" spans="1:15" x14ac:dyDescent="0.2">
      <c r="A126">
        <v>219176</v>
      </c>
      <c r="B126" t="s">
        <v>4</v>
      </c>
      <c r="C126">
        <v>46.52</v>
      </c>
      <c r="D126">
        <v>0</v>
      </c>
      <c r="E126">
        <v>0.83041872122063309</v>
      </c>
      <c r="F126" t="str">
        <f t="shared" si="3"/>
        <v>treatment</v>
      </c>
      <c r="K126" s="8">
        <v>207919</v>
      </c>
      <c r="L126" s="6">
        <v>48.91</v>
      </c>
      <c r="N126" s="8">
        <v>251213</v>
      </c>
      <c r="O126" s="6">
        <v>47.93</v>
      </c>
    </row>
    <row r="127" spans="1:15" x14ac:dyDescent="0.2">
      <c r="A127">
        <v>570647</v>
      </c>
      <c r="B127" t="s">
        <v>4</v>
      </c>
      <c r="C127">
        <v>44.37</v>
      </c>
      <c r="D127">
        <v>0</v>
      </c>
      <c r="E127">
        <v>0.76985733779854837</v>
      </c>
      <c r="F127" t="str">
        <f t="shared" si="3"/>
        <v>treatment</v>
      </c>
      <c r="K127" s="8">
        <v>208434</v>
      </c>
      <c r="L127" s="6">
        <v>44.81</v>
      </c>
      <c r="N127" s="8">
        <v>252157</v>
      </c>
      <c r="O127" s="6">
        <v>47.2</v>
      </c>
    </row>
    <row r="128" spans="1:15" x14ac:dyDescent="0.2">
      <c r="A128">
        <v>895729</v>
      </c>
      <c r="B128" t="s">
        <v>4</v>
      </c>
      <c r="C128">
        <v>47.67</v>
      </c>
      <c r="D128">
        <v>0</v>
      </c>
      <c r="E128">
        <v>0.3303348254309505</v>
      </c>
      <c r="F128" t="str">
        <f t="shared" si="3"/>
        <v>treatment</v>
      </c>
      <c r="K128" s="8">
        <v>209257</v>
      </c>
      <c r="L128" s="6">
        <v>44.61</v>
      </c>
      <c r="N128" s="8">
        <v>252971</v>
      </c>
      <c r="O128" s="6">
        <v>47.16</v>
      </c>
    </row>
    <row r="129" spans="1:15" x14ac:dyDescent="0.2">
      <c r="A129">
        <v>646333</v>
      </c>
      <c r="B129" t="s">
        <v>4</v>
      </c>
      <c r="C129">
        <v>45.93</v>
      </c>
      <c r="D129">
        <v>0</v>
      </c>
      <c r="E129">
        <v>0.25312715295027854</v>
      </c>
      <c r="F129" t="str">
        <f t="shared" si="3"/>
        <v>treatment</v>
      </c>
      <c r="K129" s="8">
        <v>209298</v>
      </c>
      <c r="L129" s="6">
        <v>45.42</v>
      </c>
      <c r="N129" s="8">
        <v>253905</v>
      </c>
      <c r="O129" s="6">
        <v>43.72</v>
      </c>
    </row>
    <row r="130" spans="1:15" x14ac:dyDescent="0.2">
      <c r="A130">
        <v>402994</v>
      </c>
      <c r="B130" t="s">
        <v>4</v>
      </c>
      <c r="C130">
        <v>46.04</v>
      </c>
      <c r="D130">
        <v>0</v>
      </c>
      <c r="E130">
        <v>4.8927066469649283E-2</v>
      </c>
      <c r="F130" t="str">
        <f t="shared" si="3"/>
        <v>treatment</v>
      </c>
      <c r="K130" s="8">
        <v>212151</v>
      </c>
      <c r="L130" s="6">
        <v>41.92</v>
      </c>
      <c r="N130" s="8">
        <v>255624</v>
      </c>
      <c r="O130" s="6">
        <v>46.08</v>
      </c>
    </row>
    <row r="131" spans="1:15" x14ac:dyDescent="0.2">
      <c r="A131">
        <v>341502</v>
      </c>
      <c r="B131" t="s">
        <v>4</v>
      </c>
      <c r="C131">
        <v>49.59</v>
      </c>
      <c r="D131">
        <v>0</v>
      </c>
      <c r="E131">
        <v>0.52656698815004155</v>
      </c>
      <c r="F131" t="str">
        <f t="shared" ref="F131:F194" si="4">IF(AND(E131&lt;0.5,B131="control"),"A1",IF(AND(E131&gt;0.5,B131="control"),"A2","treatment"))</f>
        <v>treatment</v>
      </c>
      <c r="K131" s="8">
        <v>212805</v>
      </c>
      <c r="L131" s="6">
        <v>47.36</v>
      </c>
      <c r="N131" s="8">
        <v>255676</v>
      </c>
      <c r="O131" s="6">
        <v>44.91</v>
      </c>
    </row>
    <row r="132" spans="1:15" x14ac:dyDescent="0.2">
      <c r="A132">
        <v>161123</v>
      </c>
      <c r="B132" t="s">
        <v>4</v>
      </c>
      <c r="C132">
        <v>45.8</v>
      </c>
      <c r="D132">
        <v>0</v>
      </c>
      <c r="E132">
        <v>7.8015445492884195E-2</v>
      </c>
      <c r="F132" t="str">
        <f t="shared" si="4"/>
        <v>treatment</v>
      </c>
      <c r="K132" s="8">
        <v>213181</v>
      </c>
      <c r="L132" s="6">
        <v>47.92</v>
      </c>
      <c r="N132" s="8">
        <v>255740</v>
      </c>
      <c r="O132" s="6">
        <v>44.35</v>
      </c>
    </row>
    <row r="133" spans="1:15" x14ac:dyDescent="0.2">
      <c r="A133">
        <v>548305</v>
      </c>
      <c r="B133" t="s">
        <v>4</v>
      </c>
      <c r="C133">
        <v>45.98</v>
      </c>
      <c r="D133">
        <v>0</v>
      </c>
      <c r="E133">
        <v>0.843296692211851</v>
      </c>
      <c r="F133" t="str">
        <f t="shared" si="4"/>
        <v>treatment</v>
      </c>
      <c r="K133" s="8">
        <v>217196</v>
      </c>
      <c r="L133" s="6">
        <v>45.63</v>
      </c>
      <c r="N133" s="8">
        <v>256487</v>
      </c>
      <c r="O133" s="6">
        <v>49.64</v>
      </c>
    </row>
    <row r="134" spans="1:15" x14ac:dyDescent="0.2">
      <c r="A134">
        <v>722091</v>
      </c>
      <c r="B134" t="s">
        <v>4</v>
      </c>
      <c r="C134">
        <v>46.66</v>
      </c>
      <c r="D134">
        <v>0</v>
      </c>
      <c r="E134">
        <v>0.19513583508656018</v>
      </c>
      <c r="F134" t="str">
        <f t="shared" si="4"/>
        <v>treatment</v>
      </c>
      <c r="K134" s="8">
        <v>219070</v>
      </c>
      <c r="L134" s="6">
        <v>46.88</v>
      </c>
      <c r="N134" s="8">
        <v>256552</v>
      </c>
      <c r="O134" s="6">
        <v>49.41</v>
      </c>
    </row>
    <row r="135" spans="1:15" x14ac:dyDescent="0.2">
      <c r="A135">
        <v>393413</v>
      </c>
      <c r="B135" t="s">
        <v>4</v>
      </c>
      <c r="C135">
        <v>44.98</v>
      </c>
      <c r="D135">
        <v>0</v>
      </c>
      <c r="E135">
        <v>0.1221613649723402</v>
      </c>
      <c r="F135" t="str">
        <f t="shared" si="4"/>
        <v>treatment</v>
      </c>
      <c r="K135" s="8">
        <v>219685</v>
      </c>
      <c r="L135" s="6">
        <v>42.28</v>
      </c>
      <c r="N135" s="8">
        <v>258014</v>
      </c>
      <c r="O135" s="6">
        <v>47.74</v>
      </c>
    </row>
    <row r="136" spans="1:15" x14ac:dyDescent="0.2">
      <c r="A136">
        <v>563136</v>
      </c>
      <c r="B136" t="s">
        <v>4</v>
      </c>
      <c r="C136">
        <v>44.36</v>
      </c>
      <c r="D136">
        <v>0</v>
      </c>
      <c r="E136">
        <v>0.84639252757167782</v>
      </c>
      <c r="F136" t="str">
        <f t="shared" si="4"/>
        <v>treatment</v>
      </c>
      <c r="K136" s="8">
        <v>220272</v>
      </c>
      <c r="L136" s="6">
        <v>47.21</v>
      </c>
      <c r="N136" s="8">
        <v>260471</v>
      </c>
      <c r="O136" s="6">
        <v>45.87</v>
      </c>
    </row>
    <row r="137" spans="1:15" x14ac:dyDescent="0.2">
      <c r="A137">
        <v>828233</v>
      </c>
      <c r="B137" t="s">
        <v>4</v>
      </c>
      <c r="C137">
        <v>42.03</v>
      </c>
      <c r="D137">
        <v>0</v>
      </c>
      <c r="E137">
        <v>0.94551121387768244</v>
      </c>
      <c r="F137" t="str">
        <f t="shared" si="4"/>
        <v>treatment</v>
      </c>
      <c r="K137" s="8">
        <v>220990</v>
      </c>
      <c r="L137" s="6">
        <v>48.56</v>
      </c>
      <c r="N137" s="8">
        <v>261487</v>
      </c>
      <c r="O137" s="6">
        <v>46.06</v>
      </c>
    </row>
    <row r="138" spans="1:15" x14ac:dyDescent="0.2">
      <c r="A138">
        <v>763711</v>
      </c>
      <c r="B138" t="s">
        <v>4</v>
      </c>
      <c r="C138">
        <v>46.45</v>
      </c>
      <c r="D138">
        <v>0</v>
      </c>
      <c r="E138">
        <v>0.11728779384700772</v>
      </c>
      <c r="F138" t="str">
        <f t="shared" si="4"/>
        <v>treatment</v>
      </c>
      <c r="K138" s="8">
        <v>222575</v>
      </c>
      <c r="L138" s="6">
        <v>44.41</v>
      </c>
      <c r="N138" s="8">
        <v>261524</v>
      </c>
      <c r="O138" s="6">
        <v>43.47</v>
      </c>
    </row>
    <row r="139" spans="1:15" x14ac:dyDescent="0.2">
      <c r="A139">
        <v>804746</v>
      </c>
      <c r="B139" t="s">
        <v>4</v>
      </c>
      <c r="C139">
        <v>46.78</v>
      </c>
      <c r="D139">
        <v>0</v>
      </c>
      <c r="E139">
        <v>1.9770782358197958E-2</v>
      </c>
      <c r="F139" t="str">
        <f t="shared" si="4"/>
        <v>treatment</v>
      </c>
      <c r="K139" s="8">
        <v>223743</v>
      </c>
      <c r="L139" s="6">
        <v>44.11</v>
      </c>
      <c r="N139" s="8">
        <v>261942</v>
      </c>
      <c r="O139" s="6">
        <v>49.56</v>
      </c>
    </row>
    <row r="140" spans="1:15" x14ac:dyDescent="0.2">
      <c r="A140">
        <v>481122</v>
      </c>
      <c r="B140" t="s">
        <v>4</v>
      </c>
      <c r="C140">
        <v>50.91</v>
      </c>
      <c r="D140">
        <v>0</v>
      </c>
      <c r="E140">
        <v>0.30885750116410637</v>
      </c>
      <c r="F140" t="str">
        <f t="shared" si="4"/>
        <v>treatment</v>
      </c>
      <c r="K140" s="8">
        <v>225761</v>
      </c>
      <c r="L140" s="6">
        <v>43.81</v>
      </c>
      <c r="N140" s="8">
        <v>268387</v>
      </c>
      <c r="O140" s="6">
        <v>51.16</v>
      </c>
    </row>
    <row r="141" spans="1:15" x14ac:dyDescent="0.2">
      <c r="A141">
        <v>505695</v>
      </c>
      <c r="B141" t="s">
        <v>4</v>
      </c>
      <c r="C141">
        <v>44.86</v>
      </c>
      <c r="D141">
        <v>0</v>
      </c>
      <c r="E141">
        <v>0.96727815598768918</v>
      </c>
      <c r="F141" t="str">
        <f t="shared" si="4"/>
        <v>treatment</v>
      </c>
      <c r="K141" s="8">
        <v>226806</v>
      </c>
      <c r="L141" s="6">
        <v>47.91</v>
      </c>
      <c r="N141" s="8">
        <v>268922</v>
      </c>
      <c r="O141" s="6">
        <v>45.18</v>
      </c>
    </row>
    <row r="142" spans="1:15" x14ac:dyDescent="0.2">
      <c r="A142">
        <v>807735</v>
      </c>
      <c r="B142" t="s">
        <v>4</v>
      </c>
      <c r="C142">
        <v>48.85</v>
      </c>
      <c r="D142">
        <v>0</v>
      </c>
      <c r="E142">
        <v>0.40614767054561829</v>
      </c>
      <c r="F142" t="str">
        <f t="shared" si="4"/>
        <v>treatment</v>
      </c>
      <c r="K142" s="8">
        <v>228056</v>
      </c>
      <c r="L142" s="6">
        <v>49.93</v>
      </c>
      <c r="N142" s="8">
        <v>269705</v>
      </c>
      <c r="O142" s="6">
        <v>44.11</v>
      </c>
    </row>
    <row r="143" spans="1:15" x14ac:dyDescent="0.2">
      <c r="A143">
        <v>120014</v>
      </c>
      <c r="B143" t="s">
        <v>4</v>
      </c>
      <c r="C143">
        <v>48.38</v>
      </c>
      <c r="D143">
        <v>0</v>
      </c>
      <c r="E143">
        <v>0.50529450067602111</v>
      </c>
      <c r="F143" t="str">
        <f t="shared" si="4"/>
        <v>treatment</v>
      </c>
      <c r="K143" s="8">
        <v>228096</v>
      </c>
      <c r="L143" s="6">
        <v>44.16</v>
      </c>
      <c r="N143" s="8">
        <v>272093</v>
      </c>
      <c r="O143" s="6">
        <v>46.96</v>
      </c>
    </row>
    <row r="144" spans="1:15" x14ac:dyDescent="0.2">
      <c r="A144">
        <v>348186</v>
      </c>
      <c r="B144" t="s">
        <v>4</v>
      </c>
      <c r="C144">
        <v>46.36</v>
      </c>
      <c r="D144">
        <v>0</v>
      </c>
      <c r="E144">
        <v>0.57820323503803239</v>
      </c>
      <c r="F144" t="str">
        <f t="shared" si="4"/>
        <v>treatment</v>
      </c>
      <c r="K144" s="8">
        <v>230451</v>
      </c>
      <c r="L144" s="6">
        <v>48.29</v>
      </c>
      <c r="N144" s="8">
        <v>272807</v>
      </c>
      <c r="O144" s="6">
        <v>44.72</v>
      </c>
    </row>
    <row r="145" spans="1:15" x14ac:dyDescent="0.2">
      <c r="A145">
        <v>445291</v>
      </c>
      <c r="B145" t="s">
        <v>4</v>
      </c>
      <c r="C145">
        <v>45.85</v>
      </c>
      <c r="D145">
        <v>0</v>
      </c>
      <c r="E145">
        <v>0.88453779635415175</v>
      </c>
      <c r="F145" t="str">
        <f t="shared" si="4"/>
        <v>treatment</v>
      </c>
      <c r="K145" s="8">
        <v>232070</v>
      </c>
      <c r="L145" s="6">
        <v>48.94</v>
      </c>
      <c r="N145" s="8">
        <v>273955</v>
      </c>
      <c r="O145" s="6">
        <v>48.76</v>
      </c>
    </row>
    <row r="146" spans="1:15" x14ac:dyDescent="0.2">
      <c r="A146">
        <v>858820</v>
      </c>
      <c r="B146" t="s">
        <v>4</v>
      </c>
      <c r="C146">
        <v>43.6</v>
      </c>
      <c r="D146">
        <v>0</v>
      </c>
      <c r="E146">
        <v>0.64102979226176227</v>
      </c>
      <c r="F146" t="str">
        <f t="shared" si="4"/>
        <v>treatment</v>
      </c>
      <c r="K146" s="8">
        <v>235035</v>
      </c>
      <c r="L146" s="6">
        <v>44.93</v>
      </c>
      <c r="N146" s="8">
        <v>274251</v>
      </c>
      <c r="O146" s="6">
        <v>42.69</v>
      </c>
    </row>
    <row r="147" spans="1:15" x14ac:dyDescent="0.2">
      <c r="A147">
        <v>778365</v>
      </c>
      <c r="B147" t="s">
        <v>4</v>
      </c>
      <c r="C147">
        <v>42.72</v>
      </c>
      <c r="D147">
        <v>0</v>
      </c>
      <c r="E147">
        <v>0.30862024025429446</v>
      </c>
      <c r="F147" t="str">
        <f t="shared" si="4"/>
        <v>treatment</v>
      </c>
      <c r="K147" s="8">
        <v>236652</v>
      </c>
      <c r="L147" s="6">
        <v>40.22</v>
      </c>
      <c r="N147" s="8">
        <v>274461</v>
      </c>
      <c r="O147" s="6">
        <v>47.19</v>
      </c>
    </row>
    <row r="148" spans="1:15" x14ac:dyDescent="0.2">
      <c r="A148">
        <v>983162</v>
      </c>
      <c r="B148" t="s">
        <v>4</v>
      </c>
      <c r="C148">
        <v>49.55</v>
      </c>
      <c r="D148">
        <v>0</v>
      </c>
      <c r="E148">
        <v>9.8656038272441626E-2</v>
      </c>
      <c r="F148" t="str">
        <f t="shared" si="4"/>
        <v>treatment</v>
      </c>
      <c r="K148" s="8">
        <v>237802</v>
      </c>
      <c r="L148" s="6">
        <v>46.87</v>
      </c>
      <c r="N148" s="8">
        <v>274613</v>
      </c>
      <c r="O148" s="6">
        <v>45.13</v>
      </c>
    </row>
    <row r="149" spans="1:15" x14ac:dyDescent="0.2">
      <c r="A149">
        <v>885827</v>
      </c>
      <c r="B149" t="s">
        <v>4</v>
      </c>
      <c r="C149">
        <v>47.31</v>
      </c>
      <c r="D149">
        <v>0</v>
      </c>
      <c r="E149">
        <v>0.95279117913158906</v>
      </c>
      <c r="F149" t="str">
        <f t="shared" si="4"/>
        <v>treatment</v>
      </c>
      <c r="K149" s="8">
        <v>239587</v>
      </c>
      <c r="L149" s="6">
        <v>43.09</v>
      </c>
      <c r="N149" s="8">
        <v>277331</v>
      </c>
      <c r="O149" s="6">
        <v>47.16</v>
      </c>
    </row>
    <row r="150" spans="1:15" x14ac:dyDescent="0.2">
      <c r="A150">
        <v>126510</v>
      </c>
      <c r="B150" t="s">
        <v>4</v>
      </c>
      <c r="C150">
        <v>43.95</v>
      </c>
      <c r="D150">
        <v>0</v>
      </c>
      <c r="E150">
        <v>0.41735786850802981</v>
      </c>
      <c r="F150" t="str">
        <f t="shared" si="4"/>
        <v>treatment</v>
      </c>
      <c r="K150" s="8">
        <v>239637</v>
      </c>
      <c r="L150" s="6">
        <v>43.95</v>
      </c>
      <c r="N150" s="8">
        <v>279022</v>
      </c>
      <c r="O150" s="6">
        <v>44.57</v>
      </c>
    </row>
    <row r="151" spans="1:15" x14ac:dyDescent="0.2">
      <c r="A151">
        <v>757762</v>
      </c>
      <c r="B151" t="s">
        <v>4</v>
      </c>
      <c r="C151">
        <v>45.34</v>
      </c>
      <c r="D151">
        <v>0</v>
      </c>
      <c r="E151">
        <v>3.756645118269164E-2</v>
      </c>
      <c r="F151" t="str">
        <f t="shared" si="4"/>
        <v>treatment</v>
      </c>
      <c r="K151" s="8">
        <v>239852</v>
      </c>
      <c r="L151" s="6">
        <v>44.52</v>
      </c>
      <c r="N151" s="8">
        <v>279403</v>
      </c>
      <c r="O151" s="6">
        <v>45.29</v>
      </c>
    </row>
    <row r="152" spans="1:15" x14ac:dyDescent="0.2">
      <c r="A152">
        <v>112908</v>
      </c>
      <c r="B152" t="s">
        <v>4</v>
      </c>
      <c r="C152">
        <v>44.3</v>
      </c>
      <c r="D152">
        <v>0</v>
      </c>
      <c r="E152">
        <v>0.16638448886990442</v>
      </c>
      <c r="F152" t="str">
        <f t="shared" si="4"/>
        <v>treatment</v>
      </c>
      <c r="K152" s="8">
        <v>240355</v>
      </c>
      <c r="L152" s="6">
        <v>50.53</v>
      </c>
      <c r="N152" s="8">
        <v>279630</v>
      </c>
      <c r="O152" s="6">
        <v>47.32</v>
      </c>
    </row>
    <row r="153" spans="1:15" x14ac:dyDescent="0.2">
      <c r="A153">
        <v>841219</v>
      </c>
      <c r="B153" t="s">
        <v>4</v>
      </c>
      <c r="C153">
        <v>43.38</v>
      </c>
      <c r="D153">
        <v>0</v>
      </c>
      <c r="E153">
        <v>0.6401359977345451</v>
      </c>
      <c r="F153" t="str">
        <f t="shared" si="4"/>
        <v>treatment</v>
      </c>
      <c r="K153" s="8">
        <v>242220</v>
      </c>
      <c r="L153" s="6">
        <v>44.65</v>
      </c>
      <c r="N153" s="8">
        <v>279857</v>
      </c>
      <c r="O153" s="6">
        <v>44.17</v>
      </c>
    </row>
    <row r="154" spans="1:15" x14ac:dyDescent="0.2">
      <c r="A154">
        <v>873654</v>
      </c>
      <c r="B154" t="s">
        <v>4</v>
      </c>
      <c r="C154">
        <v>42.8</v>
      </c>
      <c r="D154">
        <v>0</v>
      </c>
      <c r="E154">
        <v>0.7458411140143516</v>
      </c>
      <c r="F154" t="str">
        <f t="shared" si="4"/>
        <v>treatment</v>
      </c>
      <c r="K154" s="8">
        <v>244922</v>
      </c>
      <c r="L154" s="6">
        <v>50.42</v>
      </c>
      <c r="N154" s="8">
        <v>280946</v>
      </c>
      <c r="O154" s="6">
        <v>41.25</v>
      </c>
    </row>
    <row r="155" spans="1:15" x14ac:dyDescent="0.2">
      <c r="A155">
        <v>114342</v>
      </c>
      <c r="B155" t="s">
        <v>4</v>
      </c>
      <c r="C155">
        <v>48.49</v>
      </c>
      <c r="D155">
        <v>0</v>
      </c>
      <c r="E155">
        <v>0.31081038935577632</v>
      </c>
      <c r="F155" t="str">
        <f t="shared" si="4"/>
        <v>treatment</v>
      </c>
      <c r="K155" s="8">
        <v>248569</v>
      </c>
      <c r="L155" s="6">
        <v>48.99</v>
      </c>
      <c r="N155" s="8">
        <v>281746</v>
      </c>
      <c r="O155" s="6">
        <v>48.44</v>
      </c>
    </row>
    <row r="156" spans="1:15" x14ac:dyDescent="0.2">
      <c r="A156">
        <v>898479</v>
      </c>
      <c r="B156" t="s">
        <v>4</v>
      </c>
      <c r="C156">
        <v>46.69</v>
      </c>
      <c r="D156">
        <v>0</v>
      </c>
      <c r="E156">
        <v>0.34940864495269841</v>
      </c>
      <c r="F156" t="str">
        <f t="shared" si="4"/>
        <v>treatment</v>
      </c>
      <c r="K156" s="8">
        <v>250031</v>
      </c>
      <c r="L156" s="6">
        <v>48.35</v>
      </c>
      <c r="N156" s="8">
        <v>281860</v>
      </c>
      <c r="O156" s="6">
        <v>48.24</v>
      </c>
    </row>
    <row r="157" spans="1:15" x14ac:dyDescent="0.2">
      <c r="A157">
        <v>536571</v>
      </c>
      <c r="B157" t="s">
        <v>4</v>
      </c>
      <c r="C157">
        <v>44.21</v>
      </c>
      <c r="D157">
        <v>0</v>
      </c>
      <c r="E157">
        <v>8.8753806592148266E-2</v>
      </c>
      <c r="F157" t="str">
        <f t="shared" si="4"/>
        <v>treatment</v>
      </c>
      <c r="K157" s="8">
        <v>250441</v>
      </c>
      <c r="L157" s="6">
        <v>44.11</v>
      </c>
      <c r="N157" s="8">
        <v>281896</v>
      </c>
      <c r="O157" s="6">
        <v>47.71</v>
      </c>
    </row>
    <row r="158" spans="1:15" x14ac:dyDescent="0.2">
      <c r="A158">
        <v>909606</v>
      </c>
      <c r="B158" t="s">
        <v>4</v>
      </c>
      <c r="C158">
        <v>42.91</v>
      </c>
      <c r="D158">
        <v>0</v>
      </c>
      <c r="E158">
        <v>0.2195371942010147</v>
      </c>
      <c r="F158" t="str">
        <f t="shared" si="4"/>
        <v>treatment</v>
      </c>
      <c r="K158" s="8">
        <v>251208</v>
      </c>
      <c r="L158" s="6">
        <v>44.72</v>
      </c>
      <c r="N158" s="8">
        <v>282062</v>
      </c>
      <c r="O158" s="6">
        <v>47.44</v>
      </c>
    </row>
    <row r="159" spans="1:15" x14ac:dyDescent="0.2">
      <c r="A159">
        <v>778320</v>
      </c>
      <c r="B159" t="s">
        <v>4</v>
      </c>
      <c r="C159">
        <v>46.59</v>
      </c>
      <c r="D159">
        <v>0</v>
      </c>
      <c r="E159">
        <v>0.1191365017053283</v>
      </c>
      <c r="F159" t="str">
        <f t="shared" si="4"/>
        <v>treatment</v>
      </c>
      <c r="K159" s="8">
        <v>251330</v>
      </c>
      <c r="L159" s="6">
        <v>44.43</v>
      </c>
      <c r="N159" s="8">
        <v>282108</v>
      </c>
      <c r="O159" s="6">
        <v>45.63</v>
      </c>
    </row>
    <row r="160" spans="1:15" x14ac:dyDescent="0.2">
      <c r="A160">
        <v>532284</v>
      </c>
      <c r="B160" t="s">
        <v>4</v>
      </c>
      <c r="C160">
        <v>45.46</v>
      </c>
      <c r="D160">
        <v>0</v>
      </c>
      <c r="E160">
        <v>0.91537271918307861</v>
      </c>
      <c r="F160" t="str">
        <f t="shared" si="4"/>
        <v>treatment</v>
      </c>
      <c r="K160" s="8">
        <v>251888</v>
      </c>
      <c r="L160" s="6">
        <v>42.56</v>
      </c>
      <c r="N160" s="8">
        <v>283098</v>
      </c>
      <c r="O160" s="6">
        <v>47.64</v>
      </c>
    </row>
    <row r="161" spans="1:15" x14ac:dyDescent="0.2">
      <c r="A161">
        <v>601900</v>
      </c>
      <c r="B161" t="s">
        <v>4</v>
      </c>
      <c r="C161">
        <v>43.61</v>
      </c>
      <c r="D161">
        <v>0</v>
      </c>
      <c r="E161">
        <v>0.56881725326178367</v>
      </c>
      <c r="F161" t="str">
        <f t="shared" si="4"/>
        <v>treatment</v>
      </c>
      <c r="K161" s="8">
        <v>253878</v>
      </c>
      <c r="L161" s="6">
        <v>45.98</v>
      </c>
      <c r="N161" s="8">
        <v>283650</v>
      </c>
      <c r="O161" s="6">
        <v>44.84</v>
      </c>
    </row>
    <row r="162" spans="1:15" x14ac:dyDescent="0.2">
      <c r="A162">
        <v>575142</v>
      </c>
      <c r="B162" t="s">
        <v>4</v>
      </c>
      <c r="C162">
        <v>47.9</v>
      </c>
      <c r="D162">
        <v>0</v>
      </c>
      <c r="E162">
        <v>0.51528302332682907</v>
      </c>
      <c r="F162" t="str">
        <f t="shared" si="4"/>
        <v>treatment</v>
      </c>
      <c r="K162" s="8">
        <v>253992</v>
      </c>
      <c r="L162" s="6">
        <v>46.57</v>
      </c>
      <c r="N162" s="8">
        <v>284758</v>
      </c>
      <c r="O162" s="6">
        <v>47.5</v>
      </c>
    </row>
    <row r="163" spans="1:15" x14ac:dyDescent="0.2">
      <c r="A163">
        <v>710470</v>
      </c>
      <c r="B163" t="s">
        <v>4</v>
      </c>
      <c r="C163">
        <v>47.85</v>
      </c>
      <c r="D163">
        <v>0</v>
      </c>
      <c r="E163">
        <v>0.4125599951972958</v>
      </c>
      <c r="F163" t="str">
        <f t="shared" si="4"/>
        <v>treatment</v>
      </c>
      <c r="K163" s="8">
        <v>255710</v>
      </c>
      <c r="L163" s="6">
        <v>45.75</v>
      </c>
      <c r="N163" s="8">
        <v>285658</v>
      </c>
      <c r="O163" s="6">
        <v>46.21</v>
      </c>
    </row>
    <row r="164" spans="1:15" x14ac:dyDescent="0.2">
      <c r="A164">
        <v>132695</v>
      </c>
      <c r="B164" t="s">
        <v>4</v>
      </c>
      <c r="C164">
        <v>47.75</v>
      </c>
      <c r="D164">
        <v>0</v>
      </c>
      <c r="E164">
        <v>0.47010584080907558</v>
      </c>
      <c r="F164" t="str">
        <f t="shared" si="4"/>
        <v>treatment</v>
      </c>
      <c r="K164" s="8">
        <v>255810</v>
      </c>
      <c r="L164" s="6">
        <v>47.68</v>
      </c>
      <c r="N164" s="8">
        <v>286597</v>
      </c>
      <c r="O164" s="6">
        <v>43.87</v>
      </c>
    </row>
    <row r="165" spans="1:15" x14ac:dyDescent="0.2">
      <c r="A165">
        <v>975086</v>
      </c>
      <c r="B165" t="s">
        <v>4</v>
      </c>
      <c r="C165">
        <v>45.63</v>
      </c>
      <c r="D165">
        <v>0</v>
      </c>
      <c r="E165">
        <v>0.21863610659995403</v>
      </c>
      <c r="F165" t="str">
        <f t="shared" si="4"/>
        <v>treatment</v>
      </c>
      <c r="K165" s="8">
        <v>256522</v>
      </c>
      <c r="L165" s="6">
        <v>46.79</v>
      </c>
      <c r="N165" s="8">
        <v>287202</v>
      </c>
      <c r="O165" s="6">
        <v>42.69</v>
      </c>
    </row>
    <row r="166" spans="1:15" x14ac:dyDescent="0.2">
      <c r="A166">
        <v>330819</v>
      </c>
      <c r="B166" t="s">
        <v>4</v>
      </c>
      <c r="C166">
        <v>46.76</v>
      </c>
      <c r="D166">
        <v>0</v>
      </c>
      <c r="E166">
        <v>0.28350140791872636</v>
      </c>
      <c r="F166" t="str">
        <f t="shared" si="4"/>
        <v>treatment</v>
      </c>
      <c r="K166" s="8">
        <v>257348</v>
      </c>
      <c r="L166" s="6">
        <v>43.34</v>
      </c>
      <c r="N166" s="8">
        <v>287232</v>
      </c>
      <c r="O166" s="6">
        <v>47.25</v>
      </c>
    </row>
    <row r="167" spans="1:15" x14ac:dyDescent="0.2">
      <c r="A167">
        <v>234038</v>
      </c>
      <c r="B167" t="s">
        <v>4</v>
      </c>
      <c r="C167">
        <v>47.03</v>
      </c>
      <c r="D167">
        <v>0</v>
      </c>
      <c r="E167">
        <v>0.49128989304859327</v>
      </c>
      <c r="F167" t="str">
        <f t="shared" si="4"/>
        <v>treatment</v>
      </c>
      <c r="K167" s="8">
        <v>257388</v>
      </c>
      <c r="L167" s="6">
        <v>52.6</v>
      </c>
      <c r="N167" s="8">
        <v>287379</v>
      </c>
      <c r="O167" s="6">
        <v>46.03</v>
      </c>
    </row>
    <row r="168" spans="1:15" x14ac:dyDescent="0.2">
      <c r="A168">
        <v>377104</v>
      </c>
      <c r="B168" t="s">
        <v>4</v>
      </c>
      <c r="C168">
        <v>48.98</v>
      </c>
      <c r="D168">
        <v>0</v>
      </c>
      <c r="E168">
        <v>0.32198686400728938</v>
      </c>
      <c r="F168" t="str">
        <f t="shared" si="4"/>
        <v>treatment</v>
      </c>
      <c r="K168" s="8">
        <v>257411</v>
      </c>
      <c r="L168" s="6">
        <v>47.57</v>
      </c>
      <c r="N168" s="8">
        <v>287625</v>
      </c>
      <c r="O168" s="6">
        <v>45.15</v>
      </c>
    </row>
    <row r="169" spans="1:15" x14ac:dyDescent="0.2">
      <c r="A169">
        <v>167659</v>
      </c>
      <c r="B169" t="s">
        <v>4</v>
      </c>
      <c r="C169">
        <v>45.17</v>
      </c>
      <c r="D169">
        <v>0</v>
      </c>
      <c r="E169">
        <v>3.7662669414249006E-2</v>
      </c>
      <c r="F169" t="str">
        <f t="shared" si="4"/>
        <v>treatment</v>
      </c>
      <c r="K169" s="8">
        <v>258849</v>
      </c>
      <c r="L169" s="6">
        <v>47</v>
      </c>
      <c r="N169" s="8">
        <v>288603</v>
      </c>
      <c r="O169" s="6">
        <v>45.3</v>
      </c>
    </row>
    <row r="170" spans="1:15" x14ac:dyDescent="0.2">
      <c r="A170">
        <v>841210</v>
      </c>
      <c r="B170" t="s">
        <v>4</v>
      </c>
      <c r="C170">
        <v>43.99</v>
      </c>
      <c r="D170">
        <v>0</v>
      </c>
      <c r="E170">
        <v>0.12848665601392828</v>
      </c>
      <c r="F170" t="str">
        <f t="shared" si="4"/>
        <v>treatment</v>
      </c>
      <c r="K170" s="8">
        <v>261017</v>
      </c>
      <c r="L170" s="6">
        <v>50.36</v>
      </c>
      <c r="N170" s="8">
        <v>289378</v>
      </c>
      <c r="O170" s="6">
        <v>43.34</v>
      </c>
    </row>
    <row r="171" spans="1:15" x14ac:dyDescent="0.2">
      <c r="A171">
        <v>303724</v>
      </c>
      <c r="B171" t="s">
        <v>4</v>
      </c>
      <c r="C171">
        <v>44.72</v>
      </c>
      <c r="D171">
        <v>0</v>
      </c>
      <c r="E171">
        <v>0.27379013205335578</v>
      </c>
      <c r="F171" t="str">
        <f t="shared" si="4"/>
        <v>treatment</v>
      </c>
      <c r="K171" s="8">
        <v>261503</v>
      </c>
      <c r="L171" s="6">
        <v>45.96</v>
      </c>
      <c r="N171" s="8">
        <v>289595</v>
      </c>
      <c r="O171" s="6">
        <v>44.92</v>
      </c>
    </row>
    <row r="172" spans="1:15" x14ac:dyDescent="0.2">
      <c r="A172">
        <v>749432</v>
      </c>
      <c r="B172" t="s">
        <v>4</v>
      </c>
      <c r="C172">
        <v>46.95</v>
      </c>
      <c r="D172">
        <v>0</v>
      </c>
      <c r="E172">
        <v>0.83759710315770086</v>
      </c>
      <c r="F172" t="str">
        <f t="shared" si="4"/>
        <v>treatment</v>
      </c>
      <c r="K172" s="8">
        <v>261666</v>
      </c>
      <c r="L172" s="6">
        <v>47.25</v>
      </c>
      <c r="N172" s="8">
        <v>290492</v>
      </c>
      <c r="O172" s="6">
        <v>45.91</v>
      </c>
    </row>
    <row r="173" spans="1:15" x14ac:dyDescent="0.2">
      <c r="A173">
        <v>172548</v>
      </c>
      <c r="B173" t="s">
        <v>4</v>
      </c>
      <c r="C173">
        <v>50.22</v>
      </c>
      <c r="D173">
        <v>0</v>
      </c>
      <c r="E173">
        <v>0.49411116647909603</v>
      </c>
      <c r="F173" t="str">
        <f t="shared" si="4"/>
        <v>treatment</v>
      </c>
      <c r="K173" s="8">
        <v>261853</v>
      </c>
      <c r="L173" s="6">
        <v>41.51</v>
      </c>
      <c r="N173" s="8">
        <v>291183</v>
      </c>
      <c r="O173" s="6">
        <v>44.24</v>
      </c>
    </row>
    <row r="174" spans="1:15" x14ac:dyDescent="0.2">
      <c r="A174">
        <v>484077</v>
      </c>
      <c r="B174" t="s">
        <v>4</v>
      </c>
      <c r="C174">
        <v>45.87</v>
      </c>
      <c r="D174">
        <v>0</v>
      </c>
      <c r="E174">
        <v>0.52579239322040294</v>
      </c>
      <c r="F174" t="str">
        <f t="shared" si="4"/>
        <v>treatment</v>
      </c>
      <c r="K174" s="8">
        <v>261910</v>
      </c>
      <c r="L174" s="6">
        <v>41.05</v>
      </c>
      <c r="N174" s="8">
        <v>295986</v>
      </c>
      <c r="O174" s="6">
        <v>45.57</v>
      </c>
    </row>
    <row r="175" spans="1:15" x14ac:dyDescent="0.2">
      <c r="A175">
        <v>738181</v>
      </c>
      <c r="B175" t="s">
        <v>4</v>
      </c>
      <c r="C175">
        <v>47.41</v>
      </c>
      <c r="D175">
        <v>0</v>
      </c>
      <c r="E175">
        <v>0.37937789958133983</v>
      </c>
      <c r="F175" t="str">
        <f t="shared" si="4"/>
        <v>treatment</v>
      </c>
      <c r="K175" s="8">
        <v>264605</v>
      </c>
      <c r="L175" s="6">
        <v>47.8</v>
      </c>
      <c r="N175" s="8">
        <v>296222</v>
      </c>
      <c r="O175" s="6">
        <v>48.33</v>
      </c>
    </row>
    <row r="176" spans="1:15" x14ac:dyDescent="0.2">
      <c r="A176">
        <v>379373</v>
      </c>
      <c r="B176" t="s">
        <v>4</v>
      </c>
      <c r="C176">
        <v>49.57</v>
      </c>
      <c r="D176">
        <v>0</v>
      </c>
      <c r="E176">
        <v>0.76543423283472833</v>
      </c>
      <c r="F176" t="str">
        <f t="shared" si="4"/>
        <v>treatment</v>
      </c>
      <c r="K176" s="8">
        <v>265127</v>
      </c>
      <c r="L176" s="6">
        <v>46.35</v>
      </c>
      <c r="N176" s="8">
        <v>301112</v>
      </c>
      <c r="O176" s="6">
        <v>48.82</v>
      </c>
    </row>
    <row r="177" spans="1:15" x14ac:dyDescent="0.2">
      <c r="A177">
        <v>998571</v>
      </c>
      <c r="B177" t="s">
        <v>4</v>
      </c>
      <c r="C177">
        <v>45.8</v>
      </c>
      <c r="D177">
        <v>0</v>
      </c>
      <c r="E177">
        <v>0.32549271042315597</v>
      </c>
      <c r="F177" t="str">
        <f t="shared" si="4"/>
        <v>treatment</v>
      </c>
      <c r="K177" s="8">
        <v>265200</v>
      </c>
      <c r="L177" s="6">
        <v>46.07</v>
      </c>
      <c r="N177" s="8">
        <v>301908</v>
      </c>
      <c r="O177" s="6">
        <v>43.79</v>
      </c>
    </row>
    <row r="178" spans="1:15" x14ac:dyDescent="0.2">
      <c r="A178">
        <v>577955</v>
      </c>
      <c r="B178" t="s">
        <v>4</v>
      </c>
      <c r="C178">
        <v>46.1</v>
      </c>
      <c r="D178">
        <v>0</v>
      </c>
      <c r="E178">
        <v>0.1399166920599938</v>
      </c>
      <c r="F178" t="str">
        <f t="shared" si="4"/>
        <v>treatment</v>
      </c>
      <c r="K178" s="8">
        <v>266330</v>
      </c>
      <c r="L178" s="6">
        <v>42.69</v>
      </c>
      <c r="N178" s="8">
        <v>303276</v>
      </c>
      <c r="O178" s="6">
        <v>46.13</v>
      </c>
    </row>
    <row r="179" spans="1:15" x14ac:dyDescent="0.2">
      <c r="A179">
        <v>334190</v>
      </c>
      <c r="B179" t="s">
        <v>4</v>
      </c>
      <c r="C179">
        <v>50.18</v>
      </c>
      <c r="D179">
        <v>0</v>
      </c>
      <c r="E179">
        <v>0.98726956480133654</v>
      </c>
      <c r="F179" t="str">
        <f t="shared" si="4"/>
        <v>treatment</v>
      </c>
      <c r="K179" s="8">
        <v>266874</v>
      </c>
      <c r="L179" s="6">
        <v>44.07</v>
      </c>
      <c r="N179" s="8">
        <v>303724</v>
      </c>
      <c r="O179" s="6">
        <v>44.72</v>
      </c>
    </row>
    <row r="180" spans="1:15" x14ac:dyDescent="0.2">
      <c r="A180">
        <v>848885</v>
      </c>
      <c r="B180" t="s">
        <v>4</v>
      </c>
      <c r="C180">
        <v>46.9</v>
      </c>
      <c r="D180">
        <v>0</v>
      </c>
      <c r="E180">
        <v>0.3324928098364639</v>
      </c>
      <c r="F180" t="str">
        <f t="shared" si="4"/>
        <v>treatment</v>
      </c>
      <c r="K180" s="8">
        <v>267578</v>
      </c>
      <c r="L180" s="6">
        <v>48.44</v>
      </c>
      <c r="N180" s="8">
        <v>303862</v>
      </c>
      <c r="O180" s="6">
        <v>46.68</v>
      </c>
    </row>
    <row r="181" spans="1:15" x14ac:dyDescent="0.2">
      <c r="A181">
        <v>409150</v>
      </c>
      <c r="B181" t="s">
        <v>4</v>
      </c>
      <c r="C181">
        <v>40.869999999999997</v>
      </c>
      <c r="D181">
        <v>0</v>
      </c>
      <c r="E181">
        <v>0.48367840249271565</v>
      </c>
      <c r="F181" t="str">
        <f t="shared" si="4"/>
        <v>treatment</v>
      </c>
      <c r="K181" s="8">
        <v>268413</v>
      </c>
      <c r="L181" s="6">
        <v>40.68</v>
      </c>
      <c r="N181" s="8">
        <v>304014</v>
      </c>
      <c r="O181" s="6">
        <v>47.58</v>
      </c>
    </row>
    <row r="182" spans="1:15" x14ac:dyDescent="0.2">
      <c r="A182">
        <v>426836</v>
      </c>
      <c r="B182" t="s">
        <v>4</v>
      </c>
      <c r="C182">
        <v>46.98</v>
      </c>
      <c r="D182">
        <v>0</v>
      </c>
      <c r="E182">
        <v>0.66392901949104388</v>
      </c>
      <c r="F182" t="str">
        <f t="shared" si="4"/>
        <v>treatment</v>
      </c>
      <c r="K182" s="8">
        <v>269327</v>
      </c>
      <c r="L182" s="6">
        <v>45.78</v>
      </c>
      <c r="N182" s="8">
        <v>304062</v>
      </c>
      <c r="O182" s="6">
        <v>45.81</v>
      </c>
    </row>
    <row r="183" spans="1:15" x14ac:dyDescent="0.2">
      <c r="A183">
        <v>881646</v>
      </c>
      <c r="B183" t="s">
        <v>4</v>
      </c>
      <c r="C183">
        <v>42.31</v>
      </c>
      <c r="D183">
        <v>0</v>
      </c>
      <c r="E183">
        <v>0.50419251626801243</v>
      </c>
      <c r="F183" t="str">
        <f t="shared" si="4"/>
        <v>treatment</v>
      </c>
      <c r="K183" s="8">
        <v>271256</v>
      </c>
      <c r="L183" s="6">
        <v>46.42</v>
      </c>
      <c r="N183" s="8">
        <v>304694</v>
      </c>
      <c r="O183" s="6">
        <v>45.9</v>
      </c>
    </row>
    <row r="184" spans="1:15" x14ac:dyDescent="0.2">
      <c r="A184">
        <v>546129</v>
      </c>
      <c r="B184" t="s">
        <v>4</v>
      </c>
      <c r="C184">
        <v>47.59</v>
      </c>
      <c r="D184">
        <v>0</v>
      </c>
      <c r="E184">
        <v>0.25451833055234774</v>
      </c>
      <c r="F184" t="str">
        <f t="shared" si="4"/>
        <v>treatment</v>
      </c>
      <c r="K184" s="8">
        <v>271337</v>
      </c>
      <c r="L184" s="6">
        <v>42.45</v>
      </c>
      <c r="N184" s="8">
        <v>304767</v>
      </c>
      <c r="O184" s="6">
        <v>46.79</v>
      </c>
    </row>
    <row r="185" spans="1:15" x14ac:dyDescent="0.2">
      <c r="A185">
        <v>966528</v>
      </c>
      <c r="B185" t="s">
        <v>4</v>
      </c>
      <c r="C185">
        <v>47.22</v>
      </c>
      <c r="D185">
        <v>0</v>
      </c>
      <c r="E185">
        <v>0.65598092762616333</v>
      </c>
      <c r="F185" t="str">
        <f t="shared" si="4"/>
        <v>treatment</v>
      </c>
      <c r="K185" s="8">
        <v>272941</v>
      </c>
      <c r="L185" s="6">
        <v>46.67</v>
      </c>
      <c r="N185" s="8">
        <v>305051</v>
      </c>
      <c r="O185" s="6">
        <v>45.15</v>
      </c>
    </row>
    <row r="186" spans="1:15" x14ac:dyDescent="0.2">
      <c r="A186">
        <v>754406</v>
      </c>
      <c r="B186" t="s">
        <v>4</v>
      </c>
      <c r="C186">
        <v>45.97</v>
      </c>
      <c r="D186">
        <v>0</v>
      </c>
      <c r="E186">
        <v>0.42386910180941539</v>
      </c>
      <c r="F186" t="str">
        <f t="shared" si="4"/>
        <v>treatment</v>
      </c>
      <c r="K186" s="8">
        <v>273646</v>
      </c>
      <c r="L186" s="6">
        <v>45.9</v>
      </c>
      <c r="N186" s="8">
        <v>305215</v>
      </c>
      <c r="O186" s="6">
        <v>45.13</v>
      </c>
    </row>
    <row r="187" spans="1:15" x14ac:dyDescent="0.2">
      <c r="A187">
        <v>376043</v>
      </c>
      <c r="B187" t="s">
        <v>4</v>
      </c>
      <c r="C187">
        <v>46.58</v>
      </c>
      <c r="D187">
        <v>0</v>
      </c>
      <c r="E187">
        <v>0.22762381157327272</v>
      </c>
      <c r="F187" t="str">
        <f t="shared" si="4"/>
        <v>treatment</v>
      </c>
      <c r="K187" s="8">
        <v>274381</v>
      </c>
      <c r="L187" s="6">
        <v>42.04</v>
      </c>
      <c r="N187" s="8">
        <v>305419</v>
      </c>
      <c r="O187" s="6">
        <v>46.1</v>
      </c>
    </row>
    <row r="188" spans="1:15" x14ac:dyDescent="0.2">
      <c r="A188">
        <v>793863</v>
      </c>
      <c r="B188" t="s">
        <v>4</v>
      </c>
      <c r="C188">
        <v>45.09</v>
      </c>
      <c r="D188">
        <v>0</v>
      </c>
      <c r="E188">
        <v>0.73500766773652415</v>
      </c>
      <c r="F188" t="str">
        <f t="shared" si="4"/>
        <v>treatment</v>
      </c>
      <c r="K188" s="8">
        <v>275656</v>
      </c>
      <c r="L188" s="6">
        <v>41.55</v>
      </c>
      <c r="N188" s="8">
        <v>305614</v>
      </c>
      <c r="O188" s="6">
        <v>44.55</v>
      </c>
    </row>
    <row r="189" spans="1:15" x14ac:dyDescent="0.2">
      <c r="A189">
        <v>239867</v>
      </c>
      <c r="B189" t="s">
        <v>4</v>
      </c>
      <c r="C189">
        <v>45.33</v>
      </c>
      <c r="D189">
        <v>0</v>
      </c>
      <c r="E189">
        <v>0.95027608773833305</v>
      </c>
      <c r="F189" t="str">
        <f t="shared" si="4"/>
        <v>treatment</v>
      </c>
      <c r="K189" s="8">
        <v>277227</v>
      </c>
      <c r="L189" s="6">
        <v>46.92</v>
      </c>
      <c r="N189" s="8">
        <v>305648</v>
      </c>
      <c r="O189" s="6">
        <v>45.51</v>
      </c>
    </row>
    <row r="190" spans="1:15" x14ac:dyDescent="0.2">
      <c r="A190">
        <v>394414</v>
      </c>
      <c r="B190" t="s">
        <v>4</v>
      </c>
      <c r="C190">
        <v>48.52</v>
      </c>
      <c r="D190">
        <v>0</v>
      </c>
      <c r="E190">
        <v>0.24176120105882115</v>
      </c>
      <c r="F190" t="str">
        <f t="shared" si="4"/>
        <v>treatment</v>
      </c>
      <c r="K190" s="8">
        <v>277422</v>
      </c>
      <c r="L190" s="6">
        <v>47.54</v>
      </c>
      <c r="N190" s="8">
        <v>307363</v>
      </c>
      <c r="O190" s="6">
        <v>49.41</v>
      </c>
    </row>
    <row r="191" spans="1:15" x14ac:dyDescent="0.2">
      <c r="A191">
        <v>139925</v>
      </c>
      <c r="B191" t="s">
        <v>4</v>
      </c>
      <c r="C191">
        <v>46.13</v>
      </c>
      <c r="D191">
        <v>0</v>
      </c>
      <c r="E191">
        <v>0.20397704953510565</v>
      </c>
      <c r="F191" t="str">
        <f t="shared" si="4"/>
        <v>treatment</v>
      </c>
      <c r="K191" s="8">
        <v>280943</v>
      </c>
      <c r="L191" s="6">
        <v>46.89</v>
      </c>
      <c r="N191" s="8">
        <v>308188</v>
      </c>
      <c r="O191" s="6">
        <v>46.94</v>
      </c>
    </row>
    <row r="192" spans="1:15" x14ac:dyDescent="0.2">
      <c r="A192">
        <v>984939</v>
      </c>
      <c r="B192" t="s">
        <v>4</v>
      </c>
      <c r="C192">
        <v>45.55</v>
      </c>
      <c r="D192">
        <v>0</v>
      </c>
      <c r="E192">
        <v>0.92331105373519451</v>
      </c>
      <c r="F192" t="str">
        <f t="shared" si="4"/>
        <v>treatment</v>
      </c>
      <c r="K192" s="8">
        <v>283231</v>
      </c>
      <c r="L192" s="6">
        <v>46.83</v>
      </c>
      <c r="N192" s="8">
        <v>308763</v>
      </c>
      <c r="O192" s="6">
        <v>46.38</v>
      </c>
    </row>
    <row r="193" spans="1:15" x14ac:dyDescent="0.2">
      <c r="A193">
        <v>304767</v>
      </c>
      <c r="B193" t="s">
        <v>4</v>
      </c>
      <c r="C193">
        <v>46.79</v>
      </c>
      <c r="D193">
        <v>0</v>
      </c>
      <c r="E193">
        <v>0.29534077670454661</v>
      </c>
      <c r="F193" t="str">
        <f t="shared" si="4"/>
        <v>treatment</v>
      </c>
      <c r="K193" s="8">
        <v>284515</v>
      </c>
      <c r="L193" s="6">
        <v>39.409999999999997</v>
      </c>
      <c r="N193" s="8">
        <v>311621</v>
      </c>
      <c r="O193" s="6">
        <v>46.19</v>
      </c>
    </row>
    <row r="194" spans="1:15" x14ac:dyDescent="0.2">
      <c r="A194">
        <v>326329</v>
      </c>
      <c r="B194" t="s">
        <v>4</v>
      </c>
      <c r="C194">
        <v>48.98</v>
      </c>
      <c r="D194">
        <v>0</v>
      </c>
      <c r="E194">
        <v>0.83398763974985934</v>
      </c>
      <c r="F194" t="str">
        <f t="shared" si="4"/>
        <v>treatment</v>
      </c>
      <c r="K194" s="8">
        <v>284530</v>
      </c>
      <c r="L194" s="6">
        <v>48.17</v>
      </c>
      <c r="N194" s="8">
        <v>311713</v>
      </c>
      <c r="O194" s="6">
        <v>47.27</v>
      </c>
    </row>
    <row r="195" spans="1:15" x14ac:dyDescent="0.2">
      <c r="A195">
        <v>618565</v>
      </c>
      <c r="B195" t="s">
        <v>4</v>
      </c>
      <c r="C195">
        <v>48.8</v>
      </c>
      <c r="D195">
        <v>0</v>
      </c>
      <c r="E195">
        <v>0.67067828318887057</v>
      </c>
      <c r="F195" t="str">
        <f t="shared" ref="F195:F258" si="5">IF(AND(E195&lt;0.5,B195="control"),"A1",IF(AND(E195&gt;0.5,B195="control"),"A2","treatment"))</f>
        <v>treatment</v>
      </c>
      <c r="K195" s="8">
        <v>286280</v>
      </c>
      <c r="L195" s="6">
        <v>48.55</v>
      </c>
      <c r="N195" s="8">
        <v>312389</v>
      </c>
      <c r="O195" s="6">
        <v>42.97</v>
      </c>
    </row>
    <row r="196" spans="1:15" x14ac:dyDescent="0.2">
      <c r="A196">
        <v>144097</v>
      </c>
      <c r="B196" t="s">
        <v>4</v>
      </c>
      <c r="C196">
        <v>44.78</v>
      </c>
      <c r="D196">
        <v>0</v>
      </c>
      <c r="E196">
        <v>0.54081653255682116</v>
      </c>
      <c r="F196" t="str">
        <f t="shared" si="5"/>
        <v>treatment</v>
      </c>
      <c r="K196" s="8">
        <v>287319</v>
      </c>
      <c r="L196" s="6">
        <v>48.37</v>
      </c>
      <c r="N196" s="8">
        <v>312597</v>
      </c>
      <c r="O196" s="6">
        <v>42.59</v>
      </c>
    </row>
    <row r="197" spans="1:15" x14ac:dyDescent="0.2">
      <c r="A197">
        <v>457206</v>
      </c>
      <c r="B197" t="s">
        <v>4</v>
      </c>
      <c r="C197">
        <v>44.06</v>
      </c>
      <c r="D197">
        <v>0</v>
      </c>
      <c r="E197">
        <v>0.28984553038499972</v>
      </c>
      <c r="F197" t="str">
        <f t="shared" si="5"/>
        <v>treatment</v>
      </c>
      <c r="K197" s="8">
        <v>287412</v>
      </c>
      <c r="L197" s="6">
        <v>42.49</v>
      </c>
      <c r="N197" s="8">
        <v>313160</v>
      </c>
      <c r="O197" s="6">
        <v>44.45</v>
      </c>
    </row>
    <row r="198" spans="1:15" x14ac:dyDescent="0.2">
      <c r="A198">
        <v>579086</v>
      </c>
      <c r="B198" t="s">
        <v>4</v>
      </c>
      <c r="C198">
        <v>45.39</v>
      </c>
      <c r="D198">
        <v>0</v>
      </c>
      <c r="E198">
        <v>0.41169604364241941</v>
      </c>
      <c r="F198" t="str">
        <f t="shared" si="5"/>
        <v>treatment</v>
      </c>
      <c r="K198" s="8">
        <v>287636</v>
      </c>
      <c r="L198" s="6">
        <v>45.57</v>
      </c>
      <c r="N198" s="8">
        <v>316787</v>
      </c>
      <c r="O198" s="6">
        <v>47.64</v>
      </c>
    </row>
    <row r="199" spans="1:15" x14ac:dyDescent="0.2">
      <c r="A199">
        <v>160837</v>
      </c>
      <c r="B199" t="s">
        <v>4</v>
      </c>
      <c r="C199">
        <v>42.27</v>
      </c>
      <c r="D199">
        <v>0</v>
      </c>
      <c r="E199">
        <v>0.78191822282760326</v>
      </c>
      <c r="F199" t="str">
        <f t="shared" si="5"/>
        <v>treatment</v>
      </c>
      <c r="K199" s="8">
        <v>287966</v>
      </c>
      <c r="L199" s="6">
        <v>43.72</v>
      </c>
      <c r="N199" s="8">
        <v>317115</v>
      </c>
      <c r="O199" s="6">
        <v>43.37</v>
      </c>
    </row>
    <row r="200" spans="1:15" x14ac:dyDescent="0.2">
      <c r="A200">
        <v>934900</v>
      </c>
      <c r="B200" t="s">
        <v>4</v>
      </c>
      <c r="C200">
        <v>43.4</v>
      </c>
      <c r="D200">
        <v>0</v>
      </c>
      <c r="E200">
        <v>0.54323059950738573</v>
      </c>
      <c r="F200" t="str">
        <f t="shared" si="5"/>
        <v>treatment</v>
      </c>
      <c r="K200" s="8">
        <v>290041</v>
      </c>
      <c r="L200" s="6">
        <v>37.880000000000003</v>
      </c>
      <c r="N200" s="8">
        <v>317448</v>
      </c>
      <c r="O200" s="6">
        <v>49.27</v>
      </c>
    </row>
    <row r="201" spans="1:15" x14ac:dyDescent="0.2">
      <c r="A201">
        <v>331839</v>
      </c>
      <c r="B201" t="s">
        <v>4</v>
      </c>
      <c r="C201">
        <v>49.67</v>
      </c>
      <c r="D201">
        <v>0</v>
      </c>
      <c r="E201">
        <v>0.90037388649076999</v>
      </c>
      <c r="F201" t="str">
        <f t="shared" si="5"/>
        <v>treatment</v>
      </c>
      <c r="K201" s="8">
        <v>292463</v>
      </c>
      <c r="L201" s="6">
        <v>44.59</v>
      </c>
      <c r="N201" s="8">
        <v>318003</v>
      </c>
      <c r="O201" s="6">
        <v>44.23</v>
      </c>
    </row>
    <row r="202" spans="1:15" x14ac:dyDescent="0.2">
      <c r="A202">
        <v>283098</v>
      </c>
      <c r="B202" t="s">
        <v>4</v>
      </c>
      <c r="C202">
        <v>47.64</v>
      </c>
      <c r="D202">
        <v>0</v>
      </c>
      <c r="E202">
        <v>5.7351146888850346E-2</v>
      </c>
      <c r="F202" t="str">
        <f t="shared" si="5"/>
        <v>treatment</v>
      </c>
      <c r="K202" s="8">
        <v>293614</v>
      </c>
      <c r="L202" s="6">
        <v>46.35</v>
      </c>
      <c r="N202" s="8">
        <v>319721</v>
      </c>
      <c r="O202" s="6">
        <v>44.64</v>
      </c>
    </row>
    <row r="203" spans="1:15" x14ac:dyDescent="0.2">
      <c r="A203">
        <v>871856</v>
      </c>
      <c r="B203" t="s">
        <v>4</v>
      </c>
      <c r="C203">
        <v>43.59</v>
      </c>
      <c r="D203">
        <v>0</v>
      </c>
      <c r="E203">
        <v>0.74852556788142899</v>
      </c>
      <c r="F203" t="str">
        <f t="shared" si="5"/>
        <v>treatment</v>
      </c>
      <c r="K203" s="8">
        <v>293984</v>
      </c>
      <c r="L203" s="6">
        <v>46.41</v>
      </c>
      <c r="N203" s="8">
        <v>320072</v>
      </c>
      <c r="O203" s="6">
        <v>42.9</v>
      </c>
    </row>
    <row r="204" spans="1:15" x14ac:dyDescent="0.2">
      <c r="A204">
        <v>676925</v>
      </c>
      <c r="B204" t="s">
        <v>4</v>
      </c>
      <c r="C204">
        <v>48.07</v>
      </c>
      <c r="D204">
        <v>0</v>
      </c>
      <c r="E204">
        <v>0.72576086245202942</v>
      </c>
      <c r="F204" t="str">
        <f t="shared" si="5"/>
        <v>treatment</v>
      </c>
      <c r="K204" s="8">
        <v>294884</v>
      </c>
      <c r="L204" s="6">
        <v>45.84</v>
      </c>
      <c r="N204" s="8">
        <v>320576</v>
      </c>
      <c r="O204" s="6">
        <v>51.45</v>
      </c>
    </row>
    <row r="205" spans="1:15" x14ac:dyDescent="0.2">
      <c r="A205">
        <v>340769</v>
      </c>
      <c r="B205" t="s">
        <v>4</v>
      </c>
      <c r="C205">
        <v>46.44</v>
      </c>
      <c r="D205">
        <v>0</v>
      </c>
      <c r="E205">
        <v>0.56682624178350427</v>
      </c>
      <c r="F205" t="str">
        <f t="shared" si="5"/>
        <v>treatment</v>
      </c>
      <c r="K205" s="8">
        <v>296101</v>
      </c>
      <c r="L205" s="6">
        <v>45.73</v>
      </c>
      <c r="N205" s="8">
        <v>320626</v>
      </c>
      <c r="O205" s="6">
        <v>48.07</v>
      </c>
    </row>
    <row r="206" spans="1:15" x14ac:dyDescent="0.2">
      <c r="A206">
        <v>229952</v>
      </c>
      <c r="B206" t="s">
        <v>4</v>
      </c>
      <c r="C206">
        <v>48.54</v>
      </c>
      <c r="D206">
        <v>0</v>
      </c>
      <c r="E206">
        <v>0.48599651242283048</v>
      </c>
      <c r="F206" t="str">
        <f t="shared" si="5"/>
        <v>treatment</v>
      </c>
      <c r="K206" s="8">
        <v>296416</v>
      </c>
      <c r="L206" s="6">
        <v>45.65</v>
      </c>
      <c r="N206" s="8">
        <v>321109</v>
      </c>
      <c r="O206" s="6">
        <v>46.1</v>
      </c>
    </row>
    <row r="207" spans="1:15" x14ac:dyDescent="0.2">
      <c r="A207">
        <v>712222</v>
      </c>
      <c r="B207" t="s">
        <v>4</v>
      </c>
      <c r="C207">
        <v>45.79</v>
      </c>
      <c r="D207">
        <v>0</v>
      </c>
      <c r="E207">
        <v>4.5396039627321083E-2</v>
      </c>
      <c r="F207" t="str">
        <f t="shared" si="5"/>
        <v>treatment</v>
      </c>
      <c r="K207" s="8">
        <v>297046</v>
      </c>
      <c r="L207" s="6">
        <v>45.96</v>
      </c>
      <c r="N207" s="8">
        <v>325619</v>
      </c>
      <c r="O207" s="6">
        <v>45.96</v>
      </c>
    </row>
    <row r="208" spans="1:15" x14ac:dyDescent="0.2">
      <c r="A208">
        <v>770468</v>
      </c>
      <c r="B208" t="s">
        <v>4</v>
      </c>
      <c r="C208">
        <v>42.46</v>
      </c>
      <c r="D208">
        <v>0</v>
      </c>
      <c r="E208">
        <v>0.75458564919219762</v>
      </c>
      <c r="F208" t="str">
        <f t="shared" si="5"/>
        <v>treatment</v>
      </c>
      <c r="K208" s="8">
        <v>300930</v>
      </c>
      <c r="L208" s="6">
        <v>42.97</v>
      </c>
      <c r="N208" s="8">
        <v>326073</v>
      </c>
      <c r="O208" s="6">
        <v>44.5</v>
      </c>
    </row>
    <row r="209" spans="1:15" x14ac:dyDescent="0.2">
      <c r="A209">
        <v>809717</v>
      </c>
      <c r="B209" t="s">
        <v>4</v>
      </c>
      <c r="C209">
        <v>41.27</v>
      </c>
      <c r="D209">
        <v>0</v>
      </c>
      <c r="E209">
        <v>0.62909780587550701</v>
      </c>
      <c r="F209" t="str">
        <f t="shared" si="5"/>
        <v>treatment</v>
      </c>
      <c r="K209" s="8">
        <v>302106</v>
      </c>
      <c r="L209" s="6">
        <v>44.92</v>
      </c>
      <c r="N209" s="8">
        <v>326329</v>
      </c>
      <c r="O209" s="6">
        <v>48.98</v>
      </c>
    </row>
    <row r="210" spans="1:15" x14ac:dyDescent="0.2">
      <c r="A210">
        <v>500185</v>
      </c>
      <c r="B210" t="s">
        <v>4</v>
      </c>
      <c r="C210">
        <v>44.3</v>
      </c>
      <c r="D210">
        <v>0</v>
      </c>
      <c r="E210">
        <v>0.37172646502102324</v>
      </c>
      <c r="F210" t="str">
        <f t="shared" si="5"/>
        <v>treatment</v>
      </c>
      <c r="K210" s="8">
        <v>302187</v>
      </c>
      <c r="L210" s="6">
        <v>44.56</v>
      </c>
      <c r="N210" s="8">
        <v>327284</v>
      </c>
      <c r="O210" s="6">
        <v>47.32</v>
      </c>
    </row>
    <row r="211" spans="1:15" x14ac:dyDescent="0.2">
      <c r="A211">
        <v>518870</v>
      </c>
      <c r="B211" t="s">
        <v>4</v>
      </c>
      <c r="C211">
        <v>45.78</v>
      </c>
      <c r="D211">
        <v>0</v>
      </c>
      <c r="E211">
        <v>0.19093050432206182</v>
      </c>
      <c r="F211" t="str">
        <f t="shared" si="5"/>
        <v>treatment</v>
      </c>
      <c r="K211" s="8">
        <v>303031</v>
      </c>
      <c r="L211" s="6">
        <v>47</v>
      </c>
      <c r="N211" s="8">
        <v>327598</v>
      </c>
      <c r="O211" s="6">
        <v>41.08</v>
      </c>
    </row>
    <row r="212" spans="1:15" x14ac:dyDescent="0.2">
      <c r="A212">
        <v>727095</v>
      </c>
      <c r="B212" t="s">
        <v>4</v>
      </c>
      <c r="C212">
        <v>49.61</v>
      </c>
      <c r="D212">
        <v>0</v>
      </c>
      <c r="E212">
        <v>0.59570489967529805</v>
      </c>
      <c r="F212" t="str">
        <f t="shared" si="5"/>
        <v>treatment</v>
      </c>
      <c r="K212" s="8">
        <v>307167</v>
      </c>
      <c r="L212" s="6">
        <v>44.84</v>
      </c>
      <c r="N212" s="8">
        <v>328974</v>
      </c>
      <c r="O212" s="6">
        <v>43.92</v>
      </c>
    </row>
    <row r="213" spans="1:15" x14ac:dyDescent="0.2">
      <c r="A213">
        <v>283650</v>
      </c>
      <c r="B213" t="s">
        <v>4</v>
      </c>
      <c r="C213">
        <v>44.84</v>
      </c>
      <c r="D213">
        <v>0</v>
      </c>
      <c r="E213">
        <v>0.833814022413641</v>
      </c>
      <c r="F213" t="str">
        <f t="shared" si="5"/>
        <v>treatment</v>
      </c>
      <c r="K213" s="8">
        <v>307793</v>
      </c>
      <c r="L213" s="6">
        <v>46.45</v>
      </c>
      <c r="N213" s="8">
        <v>329418</v>
      </c>
      <c r="O213" s="6">
        <v>44.88</v>
      </c>
    </row>
    <row r="214" spans="1:15" x14ac:dyDescent="0.2">
      <c r="A214">
        <v>433614</v>
      </c>
      <c r="B214" t="s">
        <v>4</v>
      </c>
      <c r="C214">
        <v>44.74</v>
      </c>
      <c r="D214">
        <v>0</v>
      </c>
      <c r="E214">
        <v>0.99655099448398832</v>
      </c>
      <c r="F214" t="str">
        <f t="shared" si="5"/>
        <v>treatment</v>
      </c>
      <c r="K214" s="8">
        <v>308680</v>
      </c>
      <c r="L214" s="6">
        <v>44.86</v>
      </c>
      <c r="N214" s="8">
        <v>329657</v>
      </c>
      <c r="O214" s="6">
        <v>50.37</v>
      </c>
    </row>
    <row r="215" spans="1:15" x14ac:dyDescent="0.2">
      <c r="A215">
        <v>647036</v>
      </c>
      <c r="B215" t="s">
        <v>4</v>
      </c>
      <c r="C215">
        <v>46.78</v>
      </c>
      <c r="D215">
        <v>0</v>
      </c>
      <c r="E215">
        <v>0.39533206917329078</v>
      </c>
      <c r="F215" t="str">
        <f t="shared" si="5"/>
        <v>treatment</v>
      </c>
      <c r="K215" s="8">
        <v>308848</v>
      </c>
      <c r="L215" s="6">
        <v>45.75</v>
      </c>
      <c r="N215" s="8">
        <v>330819</v>
      </c>
      <c r="O215" s="6">
        <v>46.76</v>
      </c>
    </row>
    <row r="216" spans="1:15" x14ac:dyDescent="0.2">
      <c r="A216">
        <v>678520</v>
      </c>
      <c r="B216" t="s">
        <v>4</v>
      </c>
      <c r="C216">
        <v>43.17</v>
      </c>
      <c r="D216">
        <v>0</v>
      </c>
      <c r="E216">
        <v>0.11234015597458924</v>
      </c>
      <c r="F216" t="str">
        <f t="shared" si="5"/>
        <v>treatment</v>
      </c>
      <c r="K216" s="8">
        <v>309107</v>
      </c>
      <c r="L216" s="6">
        <v>44.43</v>
      </c>
      <c r="N216" s="8">
        <v>331085</v>
      </c>
      <c r="O216" s="6">
        <v>42.42</v>
      </c>
    </row>
    <row r="217" spans="1:15" x14ac:dyDescent="0.2">
      <c r="A217">
        <v>515768</v>
      </c>
      <c r="B217" t="s">
        <v>4</v>
      </c>
      <c r="C217">
        <v>46.97</v>
      </c>
      <c r="D217">
        <v>0</v>
      </c>
      <c r="E217">
        <v>0.31816026576573231</v>
      </c>
      <c r="F217" t="str">
        <f t="shared" si="5"/>
        <v>treatment</v>
      </c>
      <c r="K217" s="8">
        <v>310618</v>
      </c>
      <c r="L217" s="6">
        <v>44.11</v>
      </c>
      <c r="N217" s="8">
        <v>331183</v>
      </c>
      <c r="O217" s="6">
        <v>48.29</v>
      </c>
    </row>
    <row r="218" spans="1:15" x14ac:dyDescent="0.2">
      <c r="A218">
        <v>359800</v>
      </c>
      <c r="B218" t="s">
        <v>4</v>
      </c>
      <c r="C218">
        <v>46.68</v>
      </c>
      <c r="D218">
        <v>0</v>
      </c>
      <c r="E218">
        <v>0.49352819902320866</v>
      </c>
      <c r="F218" t="str">
        <f t="shared" si="5"/>
        <v>treatment</v>
      </c>
      <c r="K218" s="8">
        <v>310619</v>
      </c>
      <c r="L218" s="6">
        <v>46.54</v>
      </c>
      <c r="N218" s="8">
        <v>331839</v>
      </c>
      <c r="O218" s="6">
        <v>49.67</v>
      </c>
    </row>
    <row r="219" spans="1:15" x14ac:dyDescent="0.2">
      <c r="A219">
        <v>982841</v>
      </c>
      <c r="B219" t="s">
        <v>4</v>
      </c>
      <c r="C219">
        <v>46.4</v>
      </c>
      <c r="D219">
        <v>0</v>
      </c>
      <c r="E219">
        <v>0.73968773605422677</v>
      </c>
      <c r="F219" t="str">
        <f t="shared" si="5"/>
        <v>treatment</v>
      </c>
      <c r="K219" s="8">
        <v>313195</v>
      </c>
      <c r="L219" s="6">
        <v>45.54</v>
      </c>
      <c r="N219" s="8">
        <v>332801</v>
      </c>
      <c r="O219" s="6">
        <v>46.62</v>
      </c>
    </row>
    <row r="220" spans="1:15" x14ac:dyDescent="0.2">
      <c r="A220">
        <v>452042</v>
      </c>
      <c r="B220" t="s">
        <v>4</v>
      </c>
      <c r="C220">
        <v>45.74</v>
      </c>
      <c r="D220">
        <v>0</v>
      </c>
      <c r="E220">
        <v>0.25205711953433596</v>
      </c>
      <c r="F220" t="str">
        <f t="shared" si="5"/>
        <v>treatment</v>
      </c>
      <c r="K220" s="8">
        <v>315052</v>
      </c>
      <c r="L220" s="6">
        <v>41.89</v>
      </c>
      <c r="N220" s="8">
        <v>332859</v>
      </c>
      <c r="O220" s="6">
        <v>46.51</v>
      </c>
    </row>
    <row r="221" spans="1:15" x14ac:dyDescent="0.2">
      <c r="A221">
        <v>339098</v>
      </c>
      <c r="B221" t="s">
        <v>4</v>
      </c>
      <c r="C221">
        <v>47.85</v>
      </c>
      <c r="D221">
        <v>0</v>
      </c>
      <c r="E221">
        <v>0.16022148615245202</v>
      </c>
      <c r="F221" t="str">
        <f t="shared" si="5"/>
        <v>treatment</v>
      </c>
      <c r="K221" s="8">
        <v>315667</v>
      </c>
      <c r="L221" s="6">
        <v>45.29</v>
      </c>
      <c r="N221" s="8">
        <v>333252</v>
      </c>
      <c r="O221" s="6">
        <v>44.87</v>
      </c>
    </row>
    <row r="222" spans="1:15" x14ac:dyDescent="0.2">
      <c r="A222">
        <v>837847</v>
      </c>
      <c r="B222" t="s">
        <v>4</v>
      </c>
      <c r="C222">
        <v>47</v>
      </c>
      <c r="D222">
        <v>0</v>
      </c>
      <c r="E222">
        <v>0.22117576580105069</v>
      </c>
      <c r="F222" t="str">
        <f t="shared" si="5"/>
        <v>treatment</v>
      </c>
      <c r="K222" s="8">
        <v>315757</v>
      </c>
      <c r="L222" s="6">
        <v>47.4</v>
      </c>
      <c r="N222" s="8">
        <v>334190</v>
      </c>
      <c r="O222" s="6">
        <v>50.18</v>
      </c>
    </row>
    <row r="223" spans="1:15" x14ac:dyDescent="0.2">
      <c r="A223">
        <v>250705</v>
      </c>
      <c r="B223" t="s">
        <v>4</v>
      </c>
      <c r="C223">
        <v>46.55</v>
      </c>
      <c r="D223">
        <v>0</v>
      </c>
      <c r="E223">
        <v>0.89303142807478453</v>
      </c>
      <c r="F223" t="str">
        <f t="shared" si="5"/>
        <v>treatment</v>
      </c>
      <c r="K223" s="8">
        <v>316331</v>
      </c>
      <c r="L223" s="6">
        <v>45.07</v>
      </c>
      <c r="N223" s="8">
        <v>334658</v>
      </c>
      <c r="O223" s="6">
        <v>48.98</v>
      </c>
    </row>
    <row r="224" spans="1:15" x14ac:dyDescent="0.2">
      <c r="A224">
        <v>261487</v>
      </c>
      <c r="B224" t="s">
        <v>4</v>
      </c>
      <c r="C224">
        <v>46.06</v>
      </c>
      <c r="D224">
        <v>0</v>
      </c>
      <c r="E224">
        <v>0.14249601536065226</v>
      </c>
      <c r="F224" t="str">
        <f t="shared" si="5"/>
        <v>treatment</v>
      </c>
      <c r="K224" s="8">
        <v>316797</v>
      </c>
      <c r="L224" s="6">
        <v>47.47</v>
      </c>
      <c r="N224" s="8">
        <v>334871</v>
      </c>
      <c r="O224" s="6">
        <v>47.55</v>
      </c>
    </row>
    <row r="225" spans="1:15" x14ac:dyDescent="0.2">
      <c r="A225">
        <v>917461</v>
      </c>
      <c r="B225" t="s">
        <v>4</v>
      </c>
      <c r="C225">
        <v>45.55</v>
      </c>
      <c r="D225">
        <v>0</v>
      </c>
      <c r="E225">
        <v>0.44412176793018998</v>
      </c>
      <c r="F225" t="str">
        <f t="shared" si="5"/>
        <v>treatment</v>
      </c>
      <c r="K225" s="8">
        <v>316930</v>
      </c>
      <c r="L225" s="6">
        <v>44.68</v>
      </c>
      <c r="N225" s="8">
        <v>335658</v>
      </c>
      <c r="O225" s="6">
        <v>45.99</v>
      </c>
    </row>
    <row r="226" spans="1:15" x14ac:dyDescent="0.2">
      <c r="A226">
        <v>656608</v>
      </c>
      <c r="B226" t="s">
        <v>4</v>
      </c>
      <c r="C226">
        <v>44.05</v>
      </c>
      <c r="D226">
        <v>0</v>
      </c>
      <c r="E226">
        <v>0.98005035138587671</v>
      </c>
      <c r="F226" t="str">
        <f t="shared" si="5"/>
        <v>treatment</v>
      </c>
      <c r="K226" s="8">
        <v>317743</v>
      </c>
      <c r="L226" s="6">
        <v>49.17</v>
      </c>
      <c r="N226" s="8">
        <v>337313</v>
      </c>
      <c r="O226" s="6">
        <v>45.11</v>
      </c>
    </row>
    <row r="227" spans="1:15" x14ac:dyDescent="0.2">
      <c r="A227">
        <v>289378</v>
      </c>
      <c r="B227" t="s">
        <v>4</v>
      </c>
      <c r="C227">
        <v>43.34</v>
      </c>
      <c r="D227">
        <v>0</v>
      </c>
      <c r="E227">
        <v>0.31722738528882322</v>
      </c>
      <c r="F227" t="str">
        <f t="shared" si="5"/>
        <v>treatment</v>
      </c>
      <c r="K227" s="8">
        <v>318191</v>
      </c>
      <c r="L227" s="6">
        <v>45.89</v>
      </c>
      <c r="N227" s="8">
        <v>337909</v>
      </c>
      <c r="O227" s="6">
        <v>50.05</v>
      </c>
    </row>
    <row r="228" spans="1:15" x14ac:dyDescent="0.2">
      <c r="A228">
        <v>182411</v>
      </c>
      <c r="B228" t="s">
        <v>4</v>
      </c>
      <c r="C228">
        <v>45.04</v>
      </c>
      <c r="D228">
        <v>0</v>
      </c>
      <c r="E228">
        <v>2.2160229835958556E-2</v>
      </c>
      <c r="F228" t="str">
        <f t="shared" si="5"/>
        <v>treatment</v>
      </c>
      <c r="K228" s="8">
        <v>318264</v>
      </c>
      <c r="L228" s="6">
        <v>48.2</v>
      </c>
      <c r="N228" s="8">
        <v>337915</v>
      </c>
      <c r="O228" s="6">
        <v>44.7</v>
      </c>
    </row>
    <row r="229" spans="1:15" x14ac:dyDescent="0.2">
      <c r="A229">
        <v>516696</v>
      </c>
      <c r="B229" t="s">
        <v>4</v>
      </c>
      <c r="C229">
        <v>48.15</v>
      </c>
      <c r="D229">
        <v>0</v>
      </c>
      <c r="E229">
        <v>0.31380132220601498</v>
      </c>
      <c r="F229" t="str">
        <f t="shared" si="5"/>
        <v>treatment</v>
      </c>
      <c r="K229" s="8">
        <v>319020</v>
      </c>
      <c r="L229" s="6">
        <v>47.59</v>
      </c>
      <c r="N229" s="8">
        <v>338260</v>
      </c>
      <c r="O229" s="6">
        <v>49</v>
      </c>
    </row>
    <row r="230" spans="1:15" x14ac:dyDescent="0.2">
      <c r="A230">
        <v>879324</v>
      </c>
      <c r="B230" t="s">
        <v>4</v>
      </c>
      <c r="C230">
        <v>45.54</v>
      </c>
      <c r="D230">
        <v>0</v>
      </c>
      <c r="E230">
        <v>0.17787914239869018</v>
      </c>
      <c r="F230" t="str">
        <f t="shared" si="5"/>
        <v>treatment</v>
      </c>
      <c r="K230" s="8">
        <v>319179</v>
      </c>
      <c r="L230" s="6">
        <v>46.07</v>
      </c>
      <c r="N230" s="8">
        <v>339098</v>
      </c>
      <c r="O230" s="6">
        <v>47.85</v>
      </c>
    </row>
    <row r="231" spans="1:15" x14ac:dyDescent="0.2">
      <c r="A231">
        <v>517190</v>
      </c>
      <c r="B231" t="s">
        <v>4</v>
      </c>
      <c r="C231">
        <v>43.08</v>
      </c>
      <c r="D231">
        <v>0</v>
      </c>
      <c r="E231">
        <v>0.30273860746470249</v>
      </c>
      <c r="F231" t="str">
        <f t="shared" si="5"/>
        <v>treatment</v>
      </c>
      <c r="K231" s="8">
        <v>320402</v>
      </c>
      <c r="L231" s="6">
        <v>48.37</v>
      </c>
      <c r="N231" s="8">
        <v>339152</v>
      </c>
      <c r="O231" s="6">
        <v>45.91</v>
      </c>
    </row>
    <row r="232" spans="1:15" x14ac:dyDescent="0.2">
      <c r="A232">
        <v>745995</v>
      </c>
      <c r="B232" t="s">
        <v>4</v>
      </c>
      <c r="C232">
        <v>45.9</v>
      </c>
      <c r="D232">
        <v>0</v>
      </c>
      <c r="E232">
        <v>0.60441418559816062</v>
      </c>
      <c r="F232" t="str">
        <f t="shared" si="5"/>
        <v>treatment</v>
      </c>
      <c r="K232" s="8">
        <v>322272</v>
      </c>
      <c r="L232" s="6">
        <v>44.84</v>
      </c>
      <c r="N232" s="8">
        <v>339273</v>
      </c>
      <c r="O232" s="6">
        <v>49.54</v>
      </c>
    </row>
    <row r="233" spans="1:15" x14ac:dyDescent="0.2">
      <c r="A233">
        <v>638603</v>
      </c>
      <c r="B233" t="s">
        <v>4</v>
      </c>
      <c r="C233">
        <v>47.67</v>
      </c>
      <c r="D233">
        <v>0</v>
      </c>
      <c r="E233">
        <v>0.77052953314503181</v>
      </c>
      <c r="F233" t="str">
        <f t="shared" si="5"/>
        <v>treatment</v>
      </c>
      <c r="K233" s="8">
        <v>322434</v>
      </c>
      <c r="L233" s="6">
        <v>46.6</v>
      </c>
      <c r="N233" s="8">
        <v>339940</v>
      </c>
      <c r="O233" s="6">
        <v>45.49</v>
      </c>
    </row>
    <row r="234" spans="1:15" x14ac:dyDescent="0.2">
      <c r="A234">
        <v>363946</v>
      </c>
      <c r="B234" t="s">
        <v>4</v>
      </c>
      <c r="C234">
        <v>45.32</v>
      </c>
      <c r="D234">
        <v>0</v>
      </c>
      <c r="E234">
        <v>0.63640319351389019</v>
      </c>
      <c r="F234" t="str">
        <f t="shared" si="5"/>
        <v>treatment</v>
      </c>
      <c r="K234" s="8">
        <v>322688</v>
      </c>
      <c r="L234" s="6">
        <v>43.82</v>
      </c>
      <c r="N234" s="8">
        <v>340270</v>
      </c>
      <c r="O234" s="6">
        <v>44.68</v>
      </c>
    </row>
    <row r="235" spans="1:15" x14ac:dyDescent="0.2">
      <c r="A235">
        <v>379635</v>
      </c>
      <c r="B235" t="s">
        <v>4</v>
      </c>
      <c r="C235">
        <v>44.58</v>
      </c>
      <c r="D235">
        <v>0</v>
      </c>
      <c r="E235">
        <v>0.84014211337444478</v>
      </c>
      <c r="F235" t="str">
        <f t="shared" si="5"/>
        <v>treatment</v>
      </c>
      <c r="K235" s="8">
        <v>323240</v>
      </c>
      <c r="L235" s="6">
        <v>43.02</v>
      </c>
      <c r="N235" s="8">
        <v>340503</v>
      </c>
      <c r="O235" s="6">
        <v>45.4</v>
      </c>
    </row>
    <row r="236" spans="1:15" x14ac:dyDescent="0.2">
      <c r="A236">
        <v>340270</v>
      </c>
      <c r="B236" t="s">
        <v>4</v>
      </c>
      <c r="C236">
        <v>44.68</v>
      </c>
      <c r="D236">
        <v>0</v>
      </c>
      <c r="E236">
        <v>0.26318266408175206</v>
      </c>
      <c r="F236" t="str">
        <f t="shared" si="5"/>
        <v>treatment</v>
      </c>
      <c r="K236" s="8">
        <v>323697</v>
      </c>
      <c r="L236" s="6">
        <v>45.68</v>
      </c>
      <c r="N236" s="8">
        <v>340769</v>
      </c>
      <c r="O236" s="6">
        <v>46.44</v>
      </c>
    </row>
    <row r="237" spans="1:15" x14ac:dyDescent="0.2">
      <c r="A237">
        <v>400531</v>
      </c>
      <c r="B237" t="s">
        <v>4</v>
      </c>
      <c r="C237">
        <v>42.7</v>
      </c>
      <c r="D237">
        <v>0</v>
      </c>
      <c r="E237">
        <v>0.84958415505528695</v>
      </c>
      <c r="F237" t="str">
        <f t="shared" si="5"/>
        <v>treatment</v>
      </c>
      <c r="K237" s="8">
        <v>328184</v>
      </c>
      <c r="L237" s="6">
        <v>42.64</v>
      </c>
      <c r="N237" s="8">
        <v>341502</v>
      </c>
      <c r="O237" s="6">
        <v>49.59</v>
      </c>
    </row>
    <row r="238" spans="1:15" x14ac:dyDescent="0.2">
      <c r="A238">
        <v>255624</v>
      </c>
      <c r="B238" t="s">
        <v>4</v>
      </c>
      <c r="C238">
        <v>46.08</v>
      </c>
      <c r="D238">
        <v>0</v>
      </c>
      <c r="E238">
        <v>0.88836293529820143</v>
      </c>
      <c r="F238" t="str">
        <f t="shared" si="5"/>
        <v>treatment</v>
      </c>
      <c r="K238" s="8">
        <v>332183</v>
      </c>
      <c r="L238" s="6">
        <v>45.16</v>
      </c>
      <c r="N238" s="8">
        <v>341838</v>
      </c>
      <c r="O238" s="6">
        <v>42.88</v>
      </c>
    </row>
    <row r="239" spans="1:15" x14ac:dyDescent="0.2">
      <c r="A239">
        <v>670192</v>
      </c>
      <c r="B239" t="s">
        <v>4</v>
      </c>
      <c r="C239">
        <v>41.99</v>
      </c>
      <c r="D239">
        <v>0</v>
      </c>
      <c r="E239">
        <v>0.39412109171815302</v>
      </c>
      <c r="F239" t="str">
        <f t="shared" si="5"/>
        <v>treatment</v>
      </c>
      <c r="K239" s="8">
        <v>332185</v>
      </c>
      <c r="L239" s="6">
        <v>46.81</v>
      </c>
      <c r="N239" s="8">
        <v>343998</v>
      </c>
      <c r="O239" s="6">
        <v>42.92</v>
      </c>
    </row>
    <row r="240" spans="1:15" x14ac:dyDescent="0.2">
      <c r="A240">
        <v>811758</v>
      </c>
      <c r="B240" t="s">
        <v>4</v>
      </c>
      <c r="C240">
        <v>46.55</v>
      </c>
      <c r="D240">
        <v>0</v>
      </c>
      <c r="E240">
        <v>0.10316965421698654</v>
      </c>
      <c r="F240" t="str">
        <f t="shared" si="5"/>
        <v>treatment</v>
      </c>
      <c r="K240" s="8">
        <v>335127</v>
      </c>
      <c r="L240" s="6">
        <v>51.45</v>
      </c>
      <c r="N240" s="8">
        <v>344257</v>
      </c>
      <c r="O240" s="6">
        <v>42.99</v>
      </c>
    </row>
    <row r="241" spans="1:15" x14ac:dyDescent="0.2">
      <c r="A241">
        <v>483288</v>
      </c>
      <c r="B241" t="s">
        <v>4</v>
      </c>
      <c r="C241">
        <v>44.97</v>
      </c>
      <c r="D241">
        <v>0</v>
      </c>
      <c r="E241">
        <v>0.70463918418409122</v>
      </c>
      <c r="F241" t="str">
        <f t="shared" si="5"/>
        <v>treatment</v>
      </c>
      <c r="K241" s="8">
        <v>336497</v>
      </c>
      <c r="L241" s="6">
        <v>43.61</v>
      </c>
      <c r="N241" s="8">
        <v>344969</v>
      </c>
      <c r="O241" s="6">
        <v>45.28</v>
      </c>
    </row>
    <row r="242" spans="1:15" x14ac:dyDescent="0.2">
      <c r="A242">
        <v>997362</v>
      </c>
      <c r="B242" t="s">
        <v>4</v>
      </c>
      <c r="C242">
        <v>47.75</v>
      </c>
      <c r="D242">
        <v>0</v>
      </c>
      <c r="E242">
        <v>0.47595091592664807</v>
      </c>
      <c r="F242" t="str">
        <f t="shared" si="5"/>
        <v>treatment</v>
      </c>
      <c r="K242" s="8">
        <v>337777</v>
      </c>
      <c r="L242" s="6">
        <v>47.9</v>
      </c>
      <c r="N242" s="8">
        <v>346750</v>
      </c>
      <c r="O242" s="6">
        <v>41.83</v>
      </c>
    </row>
    <row r="243" spans="1:15" x14ac:dyDescent="0.2">
      <c r="A243">
        <v>600023</v>
      </c>
      <c r="B243" t="s">
        <v>4</v>
      </c>
      <c r="C243">
        <v>42.6</v>
      </c>
      <c r="D243">
        <v>0</v>
      </c>
      <c r="E243">
        <v>0.40755586172599245</v>
      </c>
      <c r="F243" t="str">
        <f t="shared" si="5"/>
        <v>treatment</v>
      </c>
      <c r="K243" s="8">
        <v>339181</v>
      </c>
      <c r="L243" s="6">
        <v>45.13</v>
      </c>
      <c r="N243" s="8">
        <v>347041</v>
      </c>
      <c r="O243" s="6">
        <v>47.94</v>
      </c>
    </row>
    <row r="244" spans="1:15" x14ac:dyDescent="0.2">
      <c r="A244">
        <v>843436</v>
      </c>
      <c r="B244" t="s">
        <v>4</v>
      </c>
      <c r="C244">
        <v>45.41</v>
      </c>
      <c r="D244">
        <v>0</v>
      </c>
      <c r="E244">
        <v>0.3360642256877171</v>
      </c>
      <c r="F244" t="str">
        <f t="shared" si="5"/>
        <v>treatment</v>
      </c>
      <c r="K244" s="8">
        <v>339401</v>
      </c>
      <c r="L244" s="6">
        <v>50.92</v>
      </c>
      <c r="N244" s="8">
        <v>348186</v>
      </c>
      <c r="O244" s="6">
        <v>46.36</v>
      </c>
    </row>
    <row r="245" spans="1:15" x14ac:dyDescent="0.2">
      <c r="A245">
        <v>435111</v>
      </c>
      <c r="B245" t="s">
        <v>4</v>
      </c>
      <c r="C245">
        <v>43.19</v>
      </c>
      <c r="D245">
        <v>0</v>
      </c>
      <c r="E245">
        <v>0.83130572006934078</v>
      </c>
      <c r="F245" t="str">
        <f t="shared" si="5"/>
        <v>treatment</v>
      </c>
      <c r="K245" s="8">
        <v>339596</v>
      </c>
      <c r="L245" s="6">
        <v>44.91</v>
      </c>
      <c r="N245" s="8">
        <v>351651</v>
      </c>
      <c r="O245" s="6">
        <v>47.11</v>
      </c>
    </row>
    <row r="246" spans="1:15" x14ac:dyDescent="0.2">
      <c r="A246">
        <v>727622</v>
      </c>
      <c r="B246" t="s">
        <v>4</v>
      </c>
      <c r="C246">
        <v>48.48</v>
      </c>
      <c r="D246">
        <v>0</v>
      </c>
      <c r="E246">
        <v>0.96335713709419224</v>
      </c>
      <c r="F246" t="str">
        <f t="shared" si="5"/>
        <v>treatment</v>
      </c>
      <c r="K246" s="8">
        <v>343005</v>
      </c>
      <c r="L246" s="6">
        <v>50.31</v>
      </c>
      <c r="N246" s="8">
        <v>351739</v>
      </c>
      <c r="O246" s="6">
        <v>46.28</v>
      </c>
    </row>
    <row r="247" spans="1:15" x14ac:dyDescent="0.2">
      <c r="A247">
        <v>768629</v>
      </c>
      <c r="B247" t="s">
        <v>4</v>
      </c>
      <c r="C247">
        <v>46.42</v>
      </c>
      <c r="D247">
        <v>0</v>
      </c>
      <c r="E247">
        <v>0.27366300630689089</v>
      </c>
      <c r="F247" t="str">
        <f t="shared" si="5"/>
        <v>treatment</v>
      </c>
      <c r="K247" s="8">
        <v>343901</v>
      </c>
      <c r="L247" s="6">
        <v>49.25</v>
      </c>
      <c r="N247" s="8">
        <v>352378</v>
      </c>
      <c r="O247" s="6">
        <v>48.23</v>
      </c>
    </row>
    <row r="248" spans="1:15" x14ac:dyDescent="0.2">
      <c r="A248">
        <v>906558</v>
      </c>
      <c r="B248" t="s">
        <v>4</v>
      </c>
      <c r="C248">
        <v>47.73</v>
      </c>
      <c r="D248">
        <v>0</v>
      </c>
      <c r="E248">
        <v>0.46245601384055512</v>
      </c>
      <c r="F248" t="str">
        <f t="shared" si="5"/>
        <v>treatment</v>
      </c>
      <c r="K248" s="8">
        <v>345387</v>
      </c>
      <c r="L248" s="6">
        <v>45.91</v>
      </c>
      <c r="N248" s="8">
        <v>355006</v>
      </c>
      <c r="O248" s="6">
        <v>48.86</v>
      </c>
    </row>
    <row r="249" spans="1:15" x14ac:dyDescent="0.2">
      <c r="A249">
        <v>884828</v>
      </c>
      <c r="B249" t="s">
        <v>4</v>
      </c>
      <c r="C249">
        <v>49.79</v>
      </c>
      <c r="D249">
        <v>0</v>
      </c>
      <c r="E249">
        <v>0.73100912744957125</v>
      </c>
      <c r="F249" t="str">
        <f t="shared" si="5"/>
        <v>treatment</v>
      </c>
      <c r="K249" s="8">
        <v>345433</v>
      </c>
      <c r="L249" s="6">
        <v>46.26</v>
      </c>
      <c r="N249" s="8">
        <v>355821</v>
      </c>
      <c r="O249" s="6">
        <v>44.61</v>
      </c>
    </row>
    <row r="250" spans="1:15" x14ac:dyDescent="0.2">
      <c r="A250">
        <v>486250</v>
      </c>
      <c r="B250" t="s">
        <v>4</v>
      </c>
      <c r="C250">
        <v>47.11</v>
      </c>
      <c r="D250">
        <v>0</v>
      </c>
      <c r="E250">
        <v>0.12720238976031628</v>
      </c>
      <c r="F250" t="str">
        <f t="shared" si="5"/>
        <v>treatment</v>
      </c>
      <c r="K250" s="8">
        <v>345705</v>
      </c>
      <c r="L250" s="6">
        <v>48.13</v>
      </c>
      <c r="N250" s="8">
        <v>358037</v>
      </c>
      <c r="O250" s="6">
        <v>49.39</v>
      </c>
    </row>
    <row r="251" spans="1:15" x14ac:dyDescent="0.2">
      <c r="A251">
        <v>160297</v>
      </c>
      <c r="B251" t="s">
        <v>4</v>
      </c>
      <c r="C251">
        <v>45.18</v>
      </c>
      <c r="D251">
        <v>0</v>
      </c>
      <c r="E251">
        <v>0.73251688236240564</v>
      </c>
      <c r="F251" t="str">
        <f t="shared" si="5"/>
        <v>treatment</v>
      </c>
      <c r="K251" s="8">
        <v>346283</v>
      </c>
      <c r="L251" s="6">
        <v>46.72</v>
      </c>
      <c r="N251" s="8">
        <v>358609</v>
      </c>
      <c r="O251" s="6">
        <v>43.71</v>
      </c>
    </row>
    <row r="252" spans="1:15" x14ac:dyDescent="0.2">
      <c r="A252">
        <v>541140</v>
      </c>
      <c r="B252" t="s">
        <v>4</v>
      </c>
      <c r="C252">
        <v>51.51</v>
      </c>
      <c r="D252">
        <v>0</v>
      </c>
      <c r="E252">
        <v>5.8430134305129555E-2</v>
      </c>
      <c r="F252" t="str">
        <f t="shared" si="5"/>
        <v>treatment</v>
      </c>
      <c r="K252" s="8">
        <v>346410</v>
      </c>
      <c r="L252" s="6">
        <v>45.59</v>
      </c>
      <c r="N252" s="8">
        <v>359800</v>
      </c>
      <c r="O252" s="6">
        <v>46.68</v>
      </c>
    </row>
    <row r="253" spans="1:15" x14ac:dyDescent="0.2">
      <c r="A253">
        <v>268922</v>
      </c>
      <c r="B253" t="s">
        <v>4</v>
      </c>
      <c r="C253">
        <v>45.18</v>
      </c>
      <c r="D253">
        <v>0</v>
      </c>
      <c r="E253">
        <v>0.61282259052172428</v>
      </c>
      <c r="F253" t="str">
        <f t="shared" si="5"/>
        <v>treatment</v>
      </c>
      <c r="K253" s="8">
        <v>348353</v>
      </c>
      <c r="L253" s="6">
        <v>47.11</v>
      </c>
      <c r="N253" s="8">
        <v>359982</v>
      </c>
      <c r="O253" s="6">
        <v>46.55</v>
      </c>
    </row>
    <row r="254" spans="1:15" x14ac:dyDescent="0.2">
      <c r="A254">
        <v>284758</v>
      </c>
      <c r="B254" t="s">
        <v>4</v>
      </c>
      <c r="C254">
        <v>47.5</v>
      </c>
      <c r="D254">
        <v>0</v>
      </c>
      <c r="E254">
        <v>0.88566137295615721</v>
      </c>
      <c r="F254" t="str">
        <f t="shared" si="5"/>
        <v>treatment</v>
      </c>
      <c r="K254" s="8">
        <v>349812</v>
      </c>
      <c r="L254" s="6">
        <v>44.75</v>
      </c>
      <c r="N254" s="8">
        <v>361766</v>
      </c>
      <c r="O254" s="6">
        <v>45.82</v>
      </c>
    </row>
    <row r="255" spans="1:15" x14ac:dyDescent="0.2">
      <c r="A255">
        <v>111600</v>
      </c>
      <c r="B255" t="s">
        <v>4</v>
      </c>
      <c r="C255">
        <v>47.31</v>
      </c>
      <c r="D255">
        <v>0</v>
      </c>
      <c r="E255">
        <v>0.6049421798534419</v>
      </c>
      <c r="F255" t="str">
        <f t="shared" si="5"/>
        <v>treatment</v>
      </c>
      <c r="K255" s="8">
        <v>350083</v>
      </c>
      <c r="L255" s="6">
        <v>46.49</v>
      </c>
      <c r="N255" s="8">
        <v>362226</v>
      </c>
      <c r="O255" s="6">
        <v>47.03</v>
      </c>
    </row>
    <row r="256" spans="1:15" x14ac:dyDescent="0.2">
      <c r="A256">
        <v>631492</v>
      </c>
      <c r="B256" t="s">
        <v>4</v>
      </c>
      <c r="C256">
        <v>45.14</v>
      </c>
      <c r="D256">
        <v>0</v>
      </c>
      <c r="E256">
        <v>0.58417252011038756</v>
      </c>
      <c r="F256" t="str">
        <f t="shared" si="5"/>
        <v>treatment</v>
      </c>
      <c r="K256" s="8">
        <v>350359</v>
      </c>
      <c r="L256" s="6">
        <v>48.5</v>
      </c>
      <c r="N256" s="8">
        <v>362287</v>
      </c>
      <c r="O256" s="6">
        <v>47.16</v>
      </c>
    </row>
    <row r="257" spans="1:15" x14ac:dyDescent="0.2">
      <c r="A257">
        <v>706882</v>
      </c>
      <c r="B257" t="s">
        <v>4</v>
      </c>
      <c r="C257">
        <v>44.72</v>
      </c>
      <c r="D257">
        <v>0</v>
      </c>
      <c r="E257">
        <v>0.19095654388901739</v>
      </c>
      <c r="F257" t="str">
        <f t="shared" si="5"/>
        <v>treatment</v>
      </c>
      <c r="K257" s="8">
        <v>350377</v>
      </c>
      <c r="L257" s="6">
        <v>44.86</v>
      </c>
      <c r="N257" s="8">
        <v>363946</v>
      </c>
      <c r="O257" s="6">
        <v>45.32</v>
      </c>
    </row>
    <row r="258" spans="1:15" x14ac:dyDescent="0.2">
      <c r="A258">
        <v>807293</v>
      </c>
      <c r="B258" t="s">
        <v>4</v>
      </c>
      <c r="C258">
        <v>45.6</v>
      </c>
      <c r="D258">
        <v>0</v>
      </c>
      <c r="E258">
        <v>0.66546233266325638</v>
      </c>
      <c r="F258" t="str">
        <f t="shared" si="5"/>
        <v>treatment</v>
      </c>
      <c r="K258" s="8">
        <v>350822</v>
      </c>
      <c r="L258" s="6">
        <v>44.84</v>
      </c>
      <c r="N258" s="8">
        <v>366855</v>
      </c>
      <c r="O258" s="6">
        <v>42.62</v>
      </c>
    </row>
    <row r="259" spans="1:15" x14ac:dyDescent="0.2">
      <c r="A259">
        <v>327598</v>
      </c>
      <c r="B259" t="s">
        <v>4</v>
      </c>
      <c r="C259">
        <v>41.08</v>
      </c>
      <c r="D259">
        <v>0</v>
      </c>
      <c r="E259">
        <v>0.38537405880071085</v>
      </c>
      <c r="F259" t="str">
        <f t="shared" ref="F259:F322" si="6">IF(AND(E259&lt;0.5,B259="control"),"A1",IF(AND(E259&gt;0.5,B259="control"),"A2","treatment"))</f>
        <v>treatment</v>
      </c>
      <c r="K259" s="8">
        <v>351597</v>
      </c>
      <c r="L259" s="6">
        <v>51.45</v>
      </c>
      <c r="N259" s="8">
        <v>367117</v>
      </c>
      <c r="O259" s="6">
        <v>46.75</v>
      </c>
    </row>
    <row r="260" spans="1:15" x14ac:dyDescent="0.2">
      <c r="A260">
        <v>756312</v>
      </c>
      <c r="B260" t="s">
        <v>4</v>
      </c>
      <c r="C260">
        <v>47.35</v>
      </c>
      <c r="D260">
        <v>0</v>
      </c>
      <c r="E260">
        <v>4.5148293351446211E-2</v>
      </c>
      <c r="F260" t="str">
        <f t="shared" si="6"/>
        <v>treatment</v>
      </c>
      <c r="K260" s="8">
        <v>354306</v>
      </c>
      <c r="L260" s="6">
        <v>47.09</v>
      </c>
      <c r="N260" s="8">
        <v>367923</v>
      </c>
      <c r="O260" s="6">
        <v>47.17</v>
      </c>
    </row>
    <row r="261" spans="1:15" x14ac:dyDescent="0.2">
      <c r="A261">
        <v>205818</v>
      </c>
      <c r="B261" t="s">
        <v>4</v>
      </c>
      <c r="C261">
        <v>47.74</v>
      </c>
      <c r="D261">
        <v>0</v>
      </c>
      <c r="E261">
        <v>0.62292714387766412</v>
      </c>
      <c r="F261" t="str">
        <f t="shared" si="6"/>
        <v>treatment</v>
      </c>
      <c r="K261" s="8">
        <v>354799</v>
      </c>
      <c r="L261" s="6">
        <v>45.61</v>
      </c>
      <c r="N261" s="8">
        <v>368959</v>
      </c>
      <c r="O261" s="6">
        <v>45.6</v>
      </c>
    </row>
    <row r="262" spans="1:15" x14ac:dyDescent="0.2">
      <c r="A262">
        <v>551391</v>
      </c>
      <c r="B262" t="s">
        <v>4</v>
      </c>
      <c r="C262">
        <v>50.75</v>
      </c>
      <c r="D262">
        <v>0</v>
      </c>
      <c r="E262">
        <v>0.14857491296313463</v>
      </c>
      <c r="F262" t="str">
        <f t="shared" si="6"/>
        <v>treatment</v>
      </c>
      <c r="K262" s="8">
        <v>358852</v>
      </c>
      <c r="L262" s="6">
        <v>52.92</v>
      </c>
      <c r="N262" s="8">
        <v>369440</v>
      </c>
      <c r="O262" s="6">
        <v>46.34</v>
      </c>
    </row>
    <row r="263" spans="1:15" x14ac:dyDescent="0.2">
      <c r="A263">
        <v>304062</v>
      </c>
      <c r="B263" t="s">
        <v>4</v>
      </c>
      <c r="C263">
        <v>45.81</v>
      </c>
      <c r="D263">
        <v>0</v>
      </c>
      <c r="E263">
        <v>0.85197491486624788</v>
      </c>
      <c r="F263" t="str">
        <f t="shared" si="6"/>
        <v>treatment</v>
      </c>
      <c r="K263" s="8">
        <v>361089</v>
      </c>
      <c r="L263" s="6">
        <v>49.21</v>
      </c>
      <c r="N263" s="8">
        <v>370840</v>
      </c>
      <c r="O263" s="6">
        <v>45.75</v>
      </c>
    </row>
    <row r="264" spans="1:15" x14ac:dyDescent="0.2">
      <c r="A264">
        <v>713943</v>
      </c>
      <c r="B264" t="s">
        <v>4</v>
      </c>
      <c r="C264">
        <v>46.11</v>
      </c>
      <c r="D264">
        <v>0</v>
      </c>
      <c r="E264">
        <v>0.51654408210010616</v>
      </c>
      <c r="F264" t="str">
        <f t="shared" si="6"/>
        <v>treatment</v>
      </c>
      <c r="K264" s="8">
        <v>362017</v>
      </c>
      <c r="L264" s="6">
        <v>41.24</v>
      </c>
      <c r="N264" s="8">
        <v>371098</v>
      </c>
      <c r="O264" s="6">
        <v>46.32</v>
      </c>
    </row>
    <row r="265" spans="1:15" x14ac:dyDescent="0.2">
      <c r="A265">
        <v>797749</v>
      </c>
      <c r="B265" t="s">
        <v>4</v>
      </c>
      <c r="C265">
        <v>46.58</v>
      </c>
      <c r="D265">
        <v>0</v>
      </c>
      <c r="E265">
        <v>0.78749079157562918</v>
      </c>
      <c r="F265" t="str">
        <f t="shared" si="6"/>
        <v>treatment</v>
      </c>
      <c r="K265" s="8">
        <v>362082</v>
      </c>
      <c r="L265" s="6">
        <v>46.64</v>
      </c>
      <c r="N265" s="8">
        <v>372701</v>
      </c>
      <c r="O265" s="6">
        <v>47.89</v>
      </c>
    </row>
    <row r="266" spans="1:15" x14ac:dyDescent="0.2">
      <c r="A266">
        <v>494427</v>
      </c>
      <c r="B266" t="s">
        <v>4</v>
      </c>
      <c r="C266">
        <v>46.46</v>
      </c>
      <c r="D266">
        <v>0</v>
      </c>
      <c r="E266">
        <v>0.92931680136216011</v>
      </c>
      <c r="F266" t="str">
        <f t="shared" si="6"/>
        <v>treatment</v>
      </c>
      <c r="K266" s="8">
        <v>364911</v>
      </c>
      <c r="L266" s="6">
        <v>44.84</v>
      </c>
      <c r="N266" s="8">
        <v>375000</v>
      </c>
      <c r="O266" s="6">
        <v>43.53</v>
      </c>
    </row>
    <row r="267" spans="1:15" x14ac:dyDescent="0.2">
      <c r="A267">
        <v>510831</v>
      </c>
      <c r="B267" t="s">
        <v>4</v>
      </c>
      <c r="C267">
        <v>44.53</v>
      </c>
      <c r="D267">
        <v>0</v>
      </c>
      <c r="E267">
        <v>0.43796980047516254</v>
      </c>
      <c r="F267" t="str">
        <f t="shared" si="6"/>
        <v>treatment</v>
      </c>
      <c r="K267" s="8">
        <v>365091</v>
      </c>
      <c r="L267" s="6">
        <v>50.14</v>
      </c>
      <c r="N267" s="8">
        <v>376043</v>
      </c>
      <c r="O267" s="6">
        <v>46.58</v>
      </c>
    </row>
    <row r="268" spans="1:15" x14ac:dyDescent="0.2">
      <c r="A268">
        <v>864287</v>
      </c>
      <c r="B268" t="s">
        <v>4</v>
      </c>
      <c r="C268">
        <v>44.47</v>
      </c>
      <c r="D268">
        <v>0</v>
      </c>
      <c r="E268">
        <v>0.1782353485910112</v>
      </c>
      <c r="F268" t="str">
        <f t="shared" si="6"/>
        <v>treatment</v>
      </c>
      <c r="K268" s="8">
        <v>367120</v>
      </c>
      <c r="L268" s="6">
        <v>45.73</v>
      </c>
      <c r="N268" s="8">
        <v>376122</v>
      </c>
      <c r="O268" s="6">
        <v>44.2</v>
      </c>
    </row>
    <row r="269" spans="1:15" x14ac:dyDescent="0.2">
      <c r="A269">
        <v>717619</v>
      </c>
      <c r="B269" t="s">
        <v>4</v>
      </c>
      <c r="C269">
        <v>45.79</v>
      </c>
      <c r="D269">
        <v>0</v>
      </c>
      <c r="E269">
        <v>0.67936063916915856</v>
      </c>
      <c r="F269" t="str">
        <f t="shared" si="6"/>
        <v>treatment</v>
      </c>
      <c r="K269" s="8">
        <v>367538</v>
      </c>
      <c r="L269" s="6">
        <v>45.99</v>
      </c>
      <c r="N269" s="8">
        <v>376285</v>
      </c>
      <c r="O269" s="6">
        <v>45.46</v>
      </c>
    </row>
    <row r="270" spans="1:15" x14ac:dyDescent="0.2">
      <c r="A270">
        <v>378662</v>
      </c>
      <c r="B270" t="s">
        <v>4</v>
      </c>
      <c r="C270">
        <v>47.85</v>
      </c>
      <c r="D270">
        <v>0</v>
      </c>
      <c r="E270">
        <v>0.26513562220607012</v>
      </c>
      <c r="F270" t="str">
        <f t="shared" si="6"/>
        <v>treatment</v>
      </c>
      <c r="K270" s="8">
        <v>367950</v>
      </c>
      <c r="L270" s="6">
        <v>45.5</v>
      </c>
      <c r="N270" s="8">
        <v>376889</v>
      </c>
      <c r="O270" s="6">
        <v>45.42</v>
      </c>
    </row>
    <row r="271" spans="1:15" x14ac:dyDescent="0.2">
      <c r="A271">
        <v>305051</v>
      </c>
      <c r="B271" t="s">
        <v>4</v>
      </c>
      <c r="C271">
        <v>45.15</v>
      </c>
      <c r="D271">
        <v>0</v>
      </c>
      <c r="E271">
        <v>0.8381845469284549</v>
      </c>
      <c r="F271" t="str">
        <f t="shared" si="6"/>
        <v>treatment</v>
      </c>
      <c r="K271" s="8">
        <v>368494</v>
      </c>
      <c r="L271" s="6">
        <v>46.35</v>
      </c>
      <c r="N271" s="8">
        <v>376993</v>
      </c>
      <c r="O271" s="6">
        <v>43.77</v>
      </c>
    </row>
    <row r="272" spans="1:15" x14ac:dyDescent="0.2">
      <c r="A272">
        <v>433109</v>
      </c>
      <c r="B272" t="s">
        <v>4</v>
      </c>
      <c r="C272">
        <v>45.88</v>
      </c>
      <c r="D272">
        <v>0</v>
      </c>
      <c r="E272">
        <v>0.45530962348559278</v>
      </c>
      <c r="F272" t="str">
        <f t="shared" si="6"/>
        <v>treatment</v>
      </c>
      <c r="K272" s="8">
        <v>369408</v>
      </c>
      <c r="L272" s="6">
        <v>48.21</v>
      </c>
      <c r="N272" s="8">
        <v>377104</v>
      </c>
      <c r="O272" s="6">
        <v>48.98</v>
      </c>
    </row>
    <row r="273" spans="1:15" x14ac:dyDescent="0.2">
      <c r="A273">
        <v>227558</v>
      </c>
      <c r="B273" t="s">
        <v>4</v>
      </c>
      <c r="C273">
        <v>49.67</v>
      </c>
      <c r="D273">
        <v>0</v>
      </c>
      <c r="E273">
        <v>6.9323102666931979E-2</v>
      </c>
      <c r="F273" t="str">
        <f t="shared" si="6"/>
        <v>treatment</v>
      </c>
      <c r="K273" s="8">
        <v>370292</v>
      </c>
      <c r="L273" s="6">
        <v>44.15</v>
      </c>
      <c r="N273" s="8">
        <v>378377</v>
      </c>
      <c r="O273" s="6">
        <v>46.24</v>
      </c>
    </row>
    <row r="274" spans="1:15" x14ac:dyDescent="0.2">
      <c r="A274">
        <v>135503</v>
      </c>
      <c r="B274" t="s">
        <v>4</v>
      </c>
      <c r="C274">
        <v>46.46</v>
      </c>
      <c r="D274">
        <v>0</v>
      </c>
      <c r="E274">
        <v>0.60897434092318337</v>
      </c>
      <c r="F274" t="str">
        <f t="shared" si="6"/>
        <v>treatment</v>
      </c>
      <c r="K274" s="8">
        <v>373306</v>
      </c>
      <c r="L274" s="6">
        <v>42.56</v>
      </c>
      <c r="N274" s="8">
        <v>378599</v>
      </c>
      <c r="O274" s="6">
        <v>46.66</v>
      </c>
    </row>
    <row r="275" spans="1:15" x14ac:dyDescent="0.2">
      <c r="A275">
        <v>974020</v>
      </c>
      <c r="B275" t="s">
        <v>4</v>
      </c>
      <c r="C275">
        <v>42.62</v>
      </c>
      <c r="D275">
        <v>0</v>
      </c>
      <c r="E275">
        <v>8.9806633344281073E-2</v>
      </c>
      <c r="F275" t="str">
        <f t="shared" si="6"/>
        <v>treatment</v>
      </c>
      <c r="K275" s="8">
        <v>377436</v>
      </c>
      <c r="L275" s="6">
        <v>47.57</v>
      </c>
      <c r="N275" s="8">
        <v>378662</v>
      </c>
      <c r="O275" s="6">
        <v>47.85</v>
      </c>
    </row>
    <row r="276" spans="1:15" x14ac:dyDescent="0.2">
      <c r="A276">
        <v>786482</v>
      </c>
      <c r="B276" t="s">
        <v>4</v>
      </c>
      <c r="C276">
        <v>43.58</v>
      </c>
      <c r="D276">
        <v>0</v>
      </c>
      <c r="E276">
        <v>0.1107452517130656</v>
      </c>
      <c r="F276" t="str">
        <f t="shared" si="6"/>
        <v>treatment</v>
      </c>
      <c r="K276" s="8">
        <v>378308</v>
      </c>
      <c r="L276" s="6">
        <v>44.4</v>
      </c>
      <c r="N276" s="8">
        <v>379373</v>
      </c>
      <c r="O276" s="6">
        <v>49.57</v>
      </c>
    </row>
    <row r="277" spans="1:15" x14ac:dyDescent="0.2">
      <c r="A277">
        <v>923957</v>
      </c>
      <c r="B277" t="s">
        <v>4</v>
      </c>
      <c r="C277">
        <v>48.02</v>
      </c>
      <c r="D277">
        <v>0</v>
      </c>
      <c r="E277">
        <v>0.93982874022763052</v>
      </c>
      <c r="F277" t="str">
        <f t="shared" si="6"/>
        <v>treatment</v>
      </c>
      <c r="K277" s="8">
        <v>380676</v>
      </c>
      <c r="L277" s="6">
        <v>42.66</v>
      </c>
      <c r="N277" s="8">
        <v>379635</v>
      </c>
      <c r="O277" s="6">
        <v>44.58</v>
      </c>
    </row>
    <row r="278" spans="1:15" x14ac:dyDescent="0.2">
      <c r="A278">
        <v>578125</v>
      </c>
      <c r="B278" t="s">
        <v>4</v>
      </c>
      <c r="C278">
        <v>49.36</v>
      </c>
      <c r="D278">
        <v>0</v>
      </c>
      <c r="E278">
        <v>0.76531875819868012</v>
      </c>
      <c r="F278" t="str">
        <f t="shared" si="6"/>
        <v>treatment</v>
      </c>
      <c r="K278" s="8">
        <v>381241</v>
      </c>
      <c r="L278" s="6">
        <v>46.42</v>
      </c>
      <c r="N278" s="8">
        <v>379735</v>
      </c>
      <c r="O278" s="6">
        <v>48.26</v>
      </c>
    </row>
    <row r="279" spans="1:15" x14ac:dyDescent="0.2">
      <c r="A279">
        <v>813085</v>
      </c>
      <c r="B279" t="s">
        <v>4</v>
      </c>
      <c r="C279">
        <v>49.12</v>
      </c>
      <c r="D279">
        <v>0</v>
      </c>
      <c r="E279">
        <v>0.91998537676404812</v>
      </c>
      <c r="F279" t="str">
        <f t="shared" si="6"/>
        <v>treatment</v>
      </c>
      <c r="K279" s="8">
        <v>381293</v>
      </c>
      <c r="L279" s="6">
        <v>47.22</v>
      </c>
      <c r="N279" s="8">
        <v>380518</v>
      </c>
      <c r="O279" s="6">
        <v>50.92</v>
      </c>
    </row>
    <row r="280" spans="1:15" x14ac:dyDescent="0.2">
      <c r="A280">
        <v>562616</v>
      </c>
      <c r="B280" t="s">
        <v>4</v>
      </c>
      <c r="C280">
        <v>46.88</v>
      </c>
      <c r="D280">
        <v>0</v>
      </c>
      <c r="E280">
        <v>8.643529160667629E-2</v>
      </c>
      <c r="F280" t="str">
        <f t="shared" si="6"/>
        <v>treatment</v>
      </c>
      <c r="K280" s="8">
        <v>381741</v>
      </c>
      <c r="L280" s="6">
        <v>45.62</v>
      </c>
      <c r="N280" s="8">
        <v>383853</v>
      </c>
      <c r="O280" s="6">
        <v>46.39</v>
      </c>
    </row>
    <row r="281" spans="1:15" x14ac:dyDescent="0.2">
      <c r="A281">
        <v>530648</v>
      </c>
      <c r="B281" t="s">
        <v>4</v>
      </c>
      <c r="C281">
        <v>46.64</v>
      </c>
      <c r="D281">
        <v>0</v>
      </c>
      <c r="E281">
        <v>0.57826203296863898</v>
      </c>
      <c r="F281" t="str">
        <f t="shared" si="6"/>
        <v>treatment</v>
      </c>
      <c r="K281" s="8">
        <v>381815</v>
      </c>
      <c r="L281" s="6">
        <v>45.87</v>
      </c>
      <c r="N281" s="8">
        <v>385123</v>
      </c>
      <c r="O281" s="6">
        <v>48.41</v>
      </c>
    </row>
    <row r="282" spans="1:15" x14ac:dyDescent="0.2">
      <c r="A282">
        <v>622731</v>
      </c>
      <c r="B282" t="s">
        <v>4</v>
      </c>
      <c r="C282">
        <v>46.7</v>
      </c>
      <c r="D282">
        <v>0</v>
      </c>
      <c r="E282">
        <v>0.83285541421412779</v>
      </c>
      <c r="F282" t="str">
        <f t="shared" si="6"/>
        <v>treatment</v>
      </c>
      <c r="K282" s="8">
        <v>381926</v>
      </c>
      <c r="L282" s="6">
        <v>48.62</v>
      </c>
      <c r="N282" s="8">
        <v>385490</v>
      </c>
      <c r="O282" s="6">
        <v>46.44</v>
      </c>
    </row>
    <row r="283" spans="1:15" x14ac:dyDescent="0.2">
      <c r="A283">
        <v>756052</v>
      </c>
      <c r="B283" t="s">
        <v>4</v>
      </c>
      <c r="C283">
        <v>47.6</v>
      </c>
      <c r="D283">
        <v>0</v>
      </c>
      <c r="E283">
        <v>7.6738673507708022E-3</v>
      </c>
      <c r="F283" t="str">
        <f t="shared" si="6"/>
        <v>treatment</v>
      </c>
      <c r="K283" s="8">
        <v>384633</v>
      </c>
      <c r="L283" s="6">
        <v>46.7</v>
      </c>
      <c r="N283" s="8">
        <v>385892</v>
      </c>
      <c r="O283" s="6">
        <v>46.57</v>
      </c>
    </row>
    <row r="284" spans="1:15" x14ac:dyDescent="0.2">
      <c r="A284">
        <v>441166</v>
      </c>
      <c r="B284" t="s">
        <v>4</v>
      </c>
      <c r="C284">
        <v>41.5</v>
      </c>
      <c r="D284">
        <v>0</v>
      </c>
      <c r="E284">
        <v>8.3320312981349676E-2</v>
      </c>
      <c r="F284" t="str">
        <f t="shared" si="6"/>
        <v>treatment</v>
      </c>
      <c r="K284" s="8">
        <v>384896</v>
      </c>
      <c r="L284" s="6">
        <v>45.02</v>
      </c>
      <c r="N284" s="8">
        <v>385903</v>
      </c>
      <c r="O284" s="6">
        <v>47.06</v>
      </c>
    </row>
    <row r="285" spans="1:15" x14ac:dyDescent="0.2">
      <c r="A285">
        <v>528676</v>
      </c>
      <c r="B285" t="s">
        <v>4</v>
      </c>
      <c r="C285">
        <v>45.42</v>
      </c>
      <c r="D285">
        <v>0</v>
      </c>
      <c r="E285">
        <v>0.50055083381291499</v>
      </c>
      <c r="F285" t="str">
        <f t="shared" si="6"/>
        <v>treatment</v>
      </c>
      <c r="K285" s="8">
        <v>385159</v>
      </c>
      <c r="L285" s="6">
        <v>44.14</v>
      </c>
      <c r="N285" s="8">
        <v>386388</v>
      </c>
      <c r="O285" s="6">
        <v>42.36</v>
      </c>
    </row>
    <row r="286" spans="1:15" x14ac:dyDescent="0.2">
      <c r="A286">
        <v>547806</v>
      </c>
      <c r="B286" t="s">
        <v>4</v>
      </c>
      <c r="C286">
        <v>47.54</v>
      </c>
      <c r="D286">
        <v>0</v>
      </c>
      <c r="E286">
        <v>2.1321438956335093E-2</v>
      </c>
      <c r="F286" t="str">
        <f t="shared" si="6"/>
        <v>treatment</v>
      </c>
      <c r="K286" s="8">
        <v>385866</v>
      </c>
      <c r="L286" s="6">
        <v>43</v>
      </c>
      <c r="N286" s="8">
        <v>386438</v>
      </c>
      <c r="O286" s="6">
        <v>44.29</v>
      </c>
    </row>
    <row r="287" spans="1:15" x14ac:dyDescent="0.2">
      <c r="A287">
        <v>329418</v>
      </c>
      <c r="B287" t="s">
        <v>4</v>
      </c>
      <c r="C287">
        <v>44.88</v>
      </c>
      <c r="D287">
        <v>0</v>
      </c>
      <c r="E287">
        <v>0.13571499309034685</v>
      </c>
      <c r="F287" t="str">
        <f t="shared" si="6"/>
        <v>treatment</v>
      </c>
      <c r="K287" s="8">
        <v>386120</v>
      </c>
      <c r="L287" s="6">
        <v>49.11</v>
      </c>
      <c r="N287" s="8">
        <v>386469</v>
      </c>
      <c r="O287" s="6">
        <v>46.88</v>
      </c>
    </row>
    <row r="288" spans="1:15" x14ac:dyDescent="0.2">
      <c r="A288">
        <v>643938</v>
      </c>
      <c r="B288" t="s">
        <v>4</v>
      </c>
      <c r="C288">
        <v>46.05</v>
      </c>
      <c r="D288">
        <v>0</v>
      </c>
      <c r="E288">
        <v>0.40874157779937126</v>
      </c>
      <c r="F288" t="str">
        <f t="shared" si="6"/>
        <v>treatment</v>
      </c>
      <c r="K288" s="8">
        <v>386901</v>
      </c>
      <c r="L288" s="6">
        <v>48.69</v>
      </c>
      <c r="N288" s="8">
        <v>388190</v>
      </c>
      <c r="O288" s="6">
        <v>44.92</v>
      </c>
    </row>
    <row r="289" spans="1:15" x14ac:dyDescent="0.2">
      <c r="A289">
        <v>909099</v>
      </c>
      <c r="B289" t="s">
        <v>4</v>
      </c>
      <c r="C289">
        <v>47.9</v>
      </c>
      <c r="D289">
        <v>0</v>
      </c>
      <c r="E289">
        <v>0.41554376063171106</v>
      </c>
      <c r="F289" t="str">
        <f t="shared" si="6"/>
        <v>treatment</v>
      </c>
      <c r="K289" s="8">
        <v>388727</v>
      </c>
      <c r="L289" s="6">
        <v>49.24</v>
      </c>
      <c r="N289" s="8">
        <v>389396</v>
      </c>
      <c r="O289" s="6">
        <v>48.12</v>
      </c>
    </row>
    <row r="290" spans="1:15" x14ac:dyDescent="0.2">
      <c r="A290">
        <v>393811</v>
      </c>
      <c r="B290" t="s">
        <v>4</v>
      </c>
      <c r="C290">
        <v>45.38</v>
      </c>
      <c r="D290">
        <v>0</v>
      </c>
      <c r="E290">
        <v>0.49251472529270901</v>
      </c>
      <c r="F290" t="str">
        <f t="shared" si="6"/>
        <v>treatment</v>
      </c>
      <c r="K290" s="8">
        <v>388747</v>
      </c>
      <c r="L290" s="6">
        <v>45.62</v>
      </c>
      <c r="N290" s="8">
        <v>390166</v>
      </c>
      <c r="O290" s="6">
        <v>47.44</v>
      </c>
    </row>
    <row r="291" spans="1:15" x14ac:dyDescent="0.2">
      <c r="A291">
        <v>427847</v>
      </c>
      <c r="B291" t="s">
        <v>4</v>
      </c>
      <c r="C291">
        <v>49.86</v>
      </c>
      <c r="D291">
        <v>0</v>
      </c>
      <c r="E291">
        <v>0.76823514229878187</v>
      </c>
      <c r="F291" t="str">
        <f t="shared" si="6"/>
        <v>treatment</v>
      </c>
      <c r="K291" s="8">
        <v>388957</v>
      </c>
      <c r="L291" s="6">
        <v>49.22</v>
      </c>
      <c r="N291" s="8">
        <v>390442</v>
      </c>
      <c r="O291" s="6">
        <v>47.19</v>
      </c>
    </row>
    <row r="292" spans="1:15" x14ac:dyDescent="0.2">
      <c r="A292">
        <v>193286</v>
      </c>
      <c r="B292" t="s">
        <v>4</v>
      </c>
      <c r="C292">
        <v>40.96</v>
      </c>
      <c r="D292">
        <v>0</v>
      </c>
      <c r="E292">
        <v>0.4137812781486776</v>
      </c>
      <c r="F292" t="str">
        <f t="shared" si="6"/>
        <v>treatment</v>
      </c>
      <c r="K292" s="8">
        <v>389578</v>
      </c>
      <c r="L292" s="6">
        <v>45.87</v>
      </c>
      <c r="N292" s="8">
        <v>390670</v>
      </c>
      <c r="O292" s="6">
        <v>46.57</v>
      </c>
    </row>
    <row r="293" spans="1:15" x14ac:dyDescent="0.2">
      <c r="A293">
        <v>189450</v>
      </c>
      <c r="B293" t="s">
        <v>4</v>
      </c>
      <c r="C293">
        <v>45.61</v>
      </c>
      <c r="D293">
        <v>0</v>
      </c>
      <c r="E293">
        <v>0.89428984665164057</v>
      </c>
      <c r="F293" t="str">
        <f t="shared" si="6"/>
        <v>treatment</v>
      </c>
      <c r="K293" s="8">
        <v>390979</v>
      </c>
      <c r="L293" s="6">
        <v>43.82</v>
      </c>
      <c r="N293" s="8">
        <v>390757</v>
      </c>
      <c r="O293" s="6">
        <v>45.25</v>
      </c>
    </row>
    <row r="294" spans="1:15" x14ac:dyDescent="0.2">
      <c r="A294">
        <v>150846</v>
      </c>
      <c r="B294" t="s">
        <v>4</v>
      </c>
      <c r="C294">
        <v>42.66</v>
      </c>
      <c r="D294">
        <v>0</v>
      </c>
      <c r="E294">
        <v>0.60826907781402995</v>
      </c>
      <c r="F294" t="str">
        <f t="shared" si="6"/>
        <v>treatment</v>
      </c>
      <c r="K294" s="8">
        <v>392238</v>
      </c>
      <c r="L294" s="6">
        <v>44.59</v>
      </c>
      <c r="N294" s="8">
        <v>391377</v>
      </c>
      <c r="O294" s="6">
        <v>46.52</v>
      </c>
    </row>
    <row r="295" spans="1:15" x14ac:dyDescent="0.2">
      <c r="A295">
        <v>718883</v>
      </c>
      <c r="B295" t="s">
        <v>4</v>
      </c>
      <c r="C295">
        <v>44.54</v>
      </c>
      <c r="D295">
        <v>0</v>
      </c>
      <c r="E295">
        <v>0.72702499137344956</v>
      </c>
      <c r="F295" t="str">
        <f t="shared" si="6"/>
        <v>treatment</v>
      </c>
      <c r="K295" s="8">
        <v>393106</v>
      </c>
      <c r="L295" s="6">
        <v>44.58</v>
      </c>
      <c r="N295" s="8">
        <v>391583</v>
      </c>
      <c r="O295" s="6">
        <v>44.23</v>
      </c>
    </row>
    <row r="296" spans="1:15" x14ac:dyDescent="0.2">
      <c r="A296">
        <v>633789</v>
      </c>
      <c r="B296" t="s">
        <v>4</v>
      </c>
      <c r="C296">
        <v>44.39</v>
      </c>
      <c r="D296">
        <v>0</v>
      </c>
      <c r="E296">
        <v>0.60591283921005379</v>
      </c>
      <c r="F296" t="str">
        <f t="shared" si="6"/>
        <v>treatment</v>
      </c>
      <c r="K296" s="8">
        <v>393643</v>
      </c>
      <c r="L296" s="6">
        <v>46.24</v>
      </c>
      <c r="N296" s="8">
        <v>392018</v>
      </c>
      <c r="O296" s="6">
        <v>43.89</v>
      </c>
    </row>
    <row r="297" spans="1:15" x14ac:dyDescent="0.2">
      <c r="A297">
        <v>666975</v>
      </c>
      <c r="B297" t="s">
        <v>4</v>
      </c>
      <c r="C297">
        <v>48.47</v>
      </c>
      <c r="D297">
        <v>0</v>
      </c>
      <c r="E297">
        <v>2.1285509095919197E-2</v>
      </c>
      <c r="F297" t="str">
        <f t="shared" si="6"/>
        <v>treatment</v>
      </c>
      <c r="K297" s="8">
        <v>394630</v>
      </c>
      <c r="L297" s="6">
        <v>46.02</v>
      </c>
      <c r="N297" s="8">
        <v>393413</v>
      </c>
      <c r="O297" s="6">
        <v>44.98</v>
      </c>
    </row>
    <row r="298" spans="1:15" x14ac:dyDescent="0.2">
      <c r="A298">
        <v>337909</v>
      </c>
      <c r="B298" t="s">
        <v>4</v>
      </c>
      <c r="C298">
        <v>50.05</v>
      </c>
      <c r="D298">
        <v>0</v>
      </c>
      <c r="E298">
        <v>3.9308876076024402E-2</v>
      </c>
      <c r="F298" t="str">
        <f t="shared" si="6"/>
        <v>treatment</v>
      </c>
      <c r="K298" s="8">
        <v>397604</v>
      </c>
      <c r="L298" s="6">
        <v>44.25</v>
      </c>
      <c r="N298" s="8">
        <v>393811</v>
      </c>
      <c r="O298" s="6">
        <v>45.38</v>
      </c>
    </row>
    <row r="299" spans="1:15" x14ac:dyDescent="0.2">
      <c r="A299">
        <v>421073</v>
      </c>
      <c r="B299" t="s">
        <v>4</v>
      </c>
      <c r="C299">
        <v>46.17</v>
      </c>
      <c r="D299">
        <v>0</v>
      </c>
      <c r="E299">
        <v>0.49510181640114548</v>
      </c>
      <c r="F299" t="str">
        <f t="shared" si="6"/>
        <v>treatment</v>
      </c>
      <c r="K299" s="8">
        <v>399580</v>
      </c>
      <c r="L299" s="6">
        <v>48.32</v>
      </c>
      <c r="N299" s="8">
        <v>394414</v>
      </c>
      <c r="O299" s="6">
        <v>48.52</v>
      </c>
    </row>
    <row r="300" spans="1:15" x14ac:dyDescent="0.2">
      <c r="A300">
        <v>974726</v>
      </c>
      <c r="B300" t="s">
        <v>4</v>
      </c>
      <c r="C300">
        <v>45.95</v>
      </c>
      <c r="D300">
        <v>0</v>
      </c>
      <c r="E300">
        <v>0.81575257675703072</v>
      </c>
      <c r="F300" t="str">
        <f t="shared" si="6"/>
        <v>treatment</v>
      </c>
      <c r="K300" s="8">
        <v>407738</v>
      </c>
      <c r="L300" s="6">
        <v>50.34</v>
      </c>
      <c r="N300" s="8">
        <v>394647</v>
      </c>
      <c r="O300" s="6">
        <v>46.3</v>
      </c>
    </row>
    <row r="301" spans="1:15" x14ac:dyDescent="0.2">
      <c r="A301">
        <v>947378</v>
      </c>
      <c r="B301" t="s">
        <v>4</v>
      </c>
      <c r="C301">
        <v>46.94</v>
      </c>
      <c r="D301">
        <v>0</v>
      </c>
      <c r="E301">
        <v>0.11851035169430835</v>
      </c>
      <c r="F301" t="str">
        <f t="shared" si="6"/>
        <v>treatment</v>
      </c>
      <c r="K301" s="8">
        <v>408299</v>
      </c>
      <c r="L301" s="6">
        <v>45.92</v>
      </c>
      <c r="N301" s="8">
        <v>396429</v>
      </c>
      <c r="O301" s="6">
        <v>44.6</v>
      </c>
    </row>
    <row r="302" spans="1:15" x14ac:dyDescent="0.2">
      <c r="A302">
        <v>128272</v>
      </c>
      <c r="B302" t="s">
        <v>4</v>
      </c>
      <c r="C302">
        <v>47.19</v>
      </c>
      <c r="D302">
        <v>0</v>
      </c>
      <c r="E302">
        <v>0.85423188238914749</v>
      </c>
      <c r="F302" t="str">
        <f t="shared" si="6"/>
        <v>treatment</v>
      </c>
      <c r="K302" s="8">
        <v>409257</v>
      </c>
      <c r="L302" s="6">
        <v>46.37</v>
      </c>
      <c r="N302" s="8">
        <v>398021</v>
      </c>
      <c r="O302" s="6">
        <v>47.67</v>
      </c>
    </row>
    <row r="303" spans="1:15" x14ac:dyDescent="0.2">
      <c r="A303">
        <v>897624</v>
      </c>
      <c r="B303" t="s">
        <v>4</v>
      </c>
      <c r="C303">
        <v>48.92</v>
      </c>
      <c r="D303">
        <v>0</v>
      </c>
      <c r="E303">
        <v>0.62085313553007593</v>
      </c>
      <c r="F303" t="str">
        <f t="shared" si="6"/>
        <v>treatment</v>
      </c>
      <c r="K303" s="8">
        <v>409490</v>
      </c>
      <c r="L303" s="6">
        <v>43.19</v>
      </c>
      <c r="N303" s="8">
        <v>400531</v>
      </c>
      <c r="O303" s="6">
        <v>42.7</v>
      </c>
    </row>
    <row r="304" spans="1:15" x14ac:dyDescent="0.2">
      <c r="A304">
        <v>952468</v>
      </c>
      <c r="B304" t="s">
        <v>4</v>
      </c>
      <c r="C304">
        <v>47.85</v>
      </c>
      <c r="D304">
        <v>0</v>
      </c>
      <c r="E304">
        <v>8.6664702320179421E-2</v>
      </c>
      <c r="F304" t="str">
        <f t="shared" si="6"/>
        <v>treatment</v>
      </c>
      <c r="K304" s="8">
        <v>409547</v>
      </c>
      <c r="L304" s="6">
        <v>47.25</v>
      </c>
      <c r="N304" s="8">
        <v>402782</v>
      </c>
      <c r="O304" s="6">
        <v>52.69</v>
      </c>
    </row>
    <row r="305" spans="1:15" x14ac:dyDescent="0.2">
      <c r="A305">
        <v>852268</v>
      </c>
      <c r="B305" t="s">
        <v>4</v>
      </c>
      <c r="C305">
        <v>46.04</v>
      </c>
      <c r="D305">
        <v>0</v>
      </c>
      <c r="E305">
        <v>0.49187270267774708</v>
      </c>
      <c r="F305" t="str">
        <f t="shared" si="6"/>
        <v>treatment</v>
      </c>
      <c r="K305" s="8">
        <v>412087</v>
      </c>
      <c r="L305" s="6">
        <v>46.16</v>
      </c>
      <c r="N305" s="8">
        <v>402994</v>
      </c>
      <c r="O305" s="6">
        <v>46.04</v>
      </c>
    </row>
    <row r="306" spans="1:15" x14ac:dyDescent="0.2">
      <c r="A306">
        <v>471690</v>
      </c>
      <c r="B306" t="s">
        <v>4</v>
      </c>
      <c r="C306">
        <v>44.06</v>
      </c>
      <c r="D306">
        <v>0</v>
      </c>
      <c r="E306">
        <v>0.13969530274617448</v>
      </c>
      <c r="F306" t="str">
        <f t="shared" si="6"/>
        <v>treatment</v>
      </c>
      <c r="K306" s="8">
        <v>415264</v>
      </c>
      <c r="L306" s="6">
        <v>49.57</v>
      </c>
      <c r="N306" s="8">
        <v>403263</v>
      </c>
      <c r="O306" s="6">
        <v>49.44</v>
      </c>
    </row>
    <row r="307" spans="1:15" x14ac:dyDescent="0.2">
      <c r="A307">
        <v>658286</v>
      </c>
      <c r="B307" t="s">
        <v>4</v>
      </c>
      <c r="C307">
        <v>46.81</v>
      </c>
      <c r="D307">
        <v>0</v>
      </c>
      <c r="E307">
        <v>0.82546740347933512</v>
      </c>
      <c r="F307" t="str">
        <f t="shared" si="6"/>
        <v>treatment</v>
      </c>
      <c r="K307" s="8">
        <v>419649</v>
      </c>
      <c r="L307" s="6">
        <v>46.58</v>
      </c>
      <c r="N307" s="8">
        <v>404698</v>
      </c>
      <c r="O307" s="6">
        <v>48.89</v>
      </c>
    </row>
    <row r="308" spans="1:15" x14ac:dyDescent="0.2">
      <c r="A308">
        <v>505981</v>
      </c>
      <c r="B308" t="s">
        <v>4</v>
      </c>
      <c r="C308">
        <v>43.65</v>
      </c>
      <c r="D308">
        <v>0</v>
      </c>
      <c r="E308">
        <v>0.29970631595429831</v>
      </c>
      <c r="F308" t="str">
        <f t="shared" si="6"/>
        <v>treatment</v>
      </c>
      <c r="K308" s="8">
        <v>422295</v>
      </c>
      <c r="L308" s="6">
        <v>47.1</v>
      </c>
      <c r="N308" s="8">
        <v>404973</v>
      </c>
      <c r="O308" s="6">
        <v>42.88</v>
      </c>
    </row>
    <row r="309" spans="1:15" x14ac:dyDescent="0.2">
      <c r="A309">
        <v>985474</v>
      </c>
      <c r="B309" t="s">
        <v>4</v>
      </c>
      <c r="C309">
        <v>48.57</v>
      </c>
      <c r="D309">
        <v>0</v>
      </c>
      <c r="E309">
        <v>0.44933153312783936</v>
      </c>
      <c r="F309" t="str">
        <f t="shared" si="6"/>
        <v>treatment</v>
      </c>
      <c r="K309" s="8">
        <v>426071</v>
      </c>
      <c r="L309" s="6">
        <v>44.46</v>
      </c>
      <c r="N309" s="8">
        <v>406498</v>
      </c>
      <c r="O309" s="6">
        <v>47.33</v>
      </c>
    </row>
    <row r="310" spans="1:15" x14ac:dyDescent="0.2">
      <c r="A310">
        <v>852589</v>
      </c>
      <c r="B310" t="s">
        <v>4</v>
      </c>
      <c r="C310">
        <v>45.9</v>
      </c>
      <c r="D310">
        <v>0</v>
      </c>
      <c r="E310">
        <v>0.31641879394093131</v>
      </c>
      <c r="F310" t="str">
        <f t="shared" si="6"/>
        <v>treatment</v>
      </c>
      <c r="K310" s="8">
        <v>427360</v>
      </c>
      <c r="L310" s="6">
        <v>42.44</v>
      </c>
      <c r="N310" s="8">
        <v>408255</v>
      </c>
      <c r="O310" s="6">
        <v>48.32</v>
      </c>
    </row>
    <row r="311" spans="1:15" x14ac:dyDescent="0.2">
      <c r="A311">
        <v>782322</v>
      </c>
      <c r="B311" t="s">
        <v>4</v>
      </c>
      <c r="C311">
        <v>45.36</v>
      </c>
      <c r="D311">
        <v>0</v>
      </c>
      <c r="E311">
        <v>0.13638097326771259</v>
      </c>
      <c r="F311" t="str">
        <f t="shared" si="6"/>
        <v>treatment</v>
      </c>
      <c r="K311" s="8">
        <v>427370</v>
      </c>
      <c r="L311" s="6">
        <v>41.17</v>
      </c>
      <c r="N311" s="8">
        <v>409150</v>
      </c>
      <c r="O311" s="6">
        <v>40.869999999999997</v>
      </c>
    </row>
    <row r="312" spans="1:15" x14ac:dyDescent="0.2">
      <c r="A312">
        <v>234467</v>
      </c>
      <c r="B312" t="s">
        <v>4</v>
      </c>
      <c r="C312">
        <v>46.65</v>
      </c>
      <c r="D312">
        <v>0</v>
      </c>
      <c r="E312">
        <v>0.6524093197831573</v>
      </c>
      <c r="F312" t="str">
        <f t="shared" si="6"/>
        <v>treatment</v>
      </c>
      <c r="K312" s="8">
        <v>428034</v>
      </c>
      <c r="L312" s="6">
        <v>44.25</v>
      </c>
      <c r="N312" s="8">
        <v>410854</v>
      </c>
      <c r="O312" s="6">
        <v>47.86</v>
      </c>
    </row>
    <row r="313" spans="1:15" x14ac:dyDescent="0.2">
      <c r="A313">
        <v>872171</v>
      </c>
      <c r="B313" t="s">
        <v>4</v>
      </c>
      <c r="C313">
        <v>44.78</v>
      </c>
      <c r="D313">
        <v>0</v>
      </c>
      <c r="E313">
        <v>0.54877935951020318</v>
      </c>
      <c r="F313" t="str">
        <f t="shared" si="6"/>
        <v>treatment</v>
      </c>
      <c r="K313" s="8">
        <v>429206</v>
      </c>
      <c r="L313" s="6">
        <v>49.76</v>
      </c>
      <c r="N313" s="8">
        <v>411431</v>
      </c>
      <c r="O313" s="6">
        <v>47.89</v>
      </c>
    </row>
    <row r="314" spans="1:15" x14ac:dyDescent="0.2">
      <c r="A314">
        <v>421121</v>
      </c>
      <c r="B314" t="s">
        <v>4</v>
      </c>
      <c r="C314">
        <v>47.33</v>
      </c>
      <c r="D314">
        <v>0</v>
      </c>
      <c r="E314">
        <v>0.93704955968888592</v>
      </c>
      <c r="F314" t="str">
        <f t="shared" si="6"/>
        <v>treatment</v>
      </c>
      <c r="K314" s="8">
        <v>429659</v>
      </c>
      <c r="L314" s="6">
        <v>43.42</v>
      </c>
      <c r="N314" s="8">
        <v>411446</v>
      </c>
      <c r="O314" s="6">
        <v>46.34</v>
      </c>
    </row>
    <row r="315" spans="1:15" x14ac:dyDescent="0.2">
      <c r="A315">
        <v>444105</v>
      </c>
      <c r="B315" t="s">
        <v>4</v>
      </c>
      <c r="C315">
        <v>47.05</v>
      </c>
      <c r="D315">
        <v>0</v>
      </c>
      <c r="E315">
        <v>0.93192995545721347</v>
      </c>
      <c r="F315" t="str">
        <f t="shared" si="6"/>
        <v>treatment</v>
      </c>
      <c r="K315" s="8">
        <v>433419</v>
      </c>
      <c r="L315" s="6">
        <v>43.55</v>
      </c>
      <c r="N315" s="8">
        <v>412123</v>
      </c>
      <c r="O315" s="6">
        <v>44.97</v>
      </c>
    </row>
    <row r="316" spans="1:15" x14ac:dyDescent="0.2">
      <c r="A316">
        <v>850605</v>
      </c>
      <c r="B316" t="s">
        <v>4</v>
      </c>
      <c r="C316">
        <v>49.23</v>
      </c>
      <c r="D316">
        <v>0</v>
      </c>
      <c r="E316">
        <v>0.60469491184600377</v>
      </c>
      <c r="F316" t="str">
        <f t="shared" si="6"/>
        <v>treatment</v>
      </c>
      <c r="K316" s="8">
        <v>433812</v>
      </c>
      <c r="L316" s="6">
        <v>49.77</v>
      </c>
      <c r="N316" s="8">
        <v>412656</v>
      </c>
      <c r="O316" s="6">
        <v>45.18</v>
      </c>
    </row>
    <row r="317" spans="1:15" x14ac:dyDescent="0.2">
      <c r="A317">
        <v>745660</v>
      </c>
      <c r="B317" t="s">
        <v>4</v>
      </c>
      <c r="C317">
        <v>48.49</v>
      </c>
      <c r="D317">
        <v>0</v>
      </c>
      <c r="E317">
        <v>0.23759682748511912</v>
      </c>
      <c r="F317" t="str">
        <f t="shared" si="6"/>
        <v>treatment</v>
      </c>
      <c r="K317" s="8">
        <v>435208</v>
      </c>
      <c r="L317" s="6">
        <v>46.61</v>
      </c>
      <c r="N317" s="8">
        <v>412764</v>
      </c>
      <c r="O317" s="6">
        <v>48.05</v>
      </c>
    </row>
    <row r="318" spans="1:15" x14ac:dyDescent="0.2">
      <c r="A318">
        <v>526934</v>
      </c>
      <c r="B318" t="s">
        <v>4</v>
      </c>
      <c r="C318">
        <v>44.08</v>
      </c>
      <c r="D318">
        <v>0</v>
      </c>
      <c r="E318">
        <v>0.72834718233191509</v>
      </c>
      <c r="F318" t="str">
        <f t="shared" si="6"/>
        <v>treatment</v>
      </c>
      <c r="K318" s="8">
        <v>435289</v>
      </c>
      <c r="L318" s="6">
        <v>44.89</v>
      </c>
      <c r="N318" s="8">
        <v>413125</v>
      </c>
      <c r="O318" s="6">
        <v>46.66</v>
      </c>
    </row>
    <row r="319" spans="1:15" x14ac:dyDescent="0.2">
      <c r="A319">
        <v>467919</v>
      </c>
      <c r="B319" t="s">
        <v>4</v>
      </c>
      <c r="C319">
        <v>47.94</v>
      </c>
      <c r="D319">
        <v>0</v>
      </c>
      <c r="E319">
        <v>0.57563287431962007</v>
      </c>
      <c r="F319" t="str">
        <f t="shared" si="6"/>
        <v>treatment</v>
      </c>
      <c r="K319" s="8">
        <v>435310</v>
      </c>
      <c r="L319" s="6">
        <v>46.34</v>
      </c>
      <c r="N319" s="8">
        <v>413658</v>
      </c>
      <c r="O319" s="6">
        <v>44.17</v>
      </c>
    </row>
    <row r="320" spans="1:15" x14ac:dyDescent="0.2">
      <c r="A320">
        <v>134332</v>
      </c>
      <c r="B320" t="s">
        <v>4</v>
      </c>
      <c r="C320">
        <v>44.74</v>
      </c>
      <c r="D320">
        <v>0</v>
      </c>
      <c r="E320">
        <v>0.28255406717747156</v>
      </c>
      <c r="F320" t="str">
        <f t="shared" si="6"/>
        <v>treatment</v>
      </c>
      <c r="K320" s="8">
        <v>436336</v>
      </c>
      <c r="L320" s="6">
        <v>43.36</v>
      </c>
      <c r="N320" s="8">
        <v>414334</v>
      </c>
      <c r="O320" s="6">
        <v>42.54</v>
      </c>
    </row>
    <row r="321" spans="1:15" x14ac:dyDescent="0.2">
      <c r="A321">
        <v>717277</v>
      </c>
      <c r="B321" t="s">
        <v>4</v>
      </c>
      <c r="C321">
        <v>46.94</v>
      </c>
      <c r="D321">
        <v>0</v>
      </c>
      <c r="E321">
        <v>0.99323326976280535</v>
      </c>
      <c r="F321" t="str">
        <f t="shared" si="6"/>
        <v>treatment</v>
      </c>
      <c r="K321" s="8">
        <v>436654</v>
      </c>
      <c r="L321" s="6">
        <v>39.11</v>
      </c>
      <c r="N321" s="8">
        <v>414486</v>
      </c>
      <c r="O321" s="6">
        <v>46.11</v>
      </c>
    </row>
    <row r="322" spans="1:15" x14ac:dyDescent="0.2">
      <c r="A322">
        <v>197209</v>
      </c>
      <c r="B322" t="s">
        <v>4</v>
      </c>
      <c r="C322">
        <v>46.13</v>
      </c>
      <c r="D322">
        <v>0</v>
      </c>
      <c r="E322">
        <v>9.8355852709418268E-2</v>
      </c>
      <c r="F322" t="str">
        <f t="shared" si="6"/>
        <v>treatment</v>
      </c>
      <c r="K322" s="8">
        <v>437305</v>
      </c>
      <c r="L322" s="6">
        <v>47.33</v>
      </c>
      <c r="N322" s="8">
        <v>414939</v>
      </c>
      <c r="O322" s="6">
        <v>52.04</v>
      </c>
    </row>
    <row r="323" spans="1:15" x14ac:dyDescent="0.2">
      <c r="A323">
        <v>759731</v>
      </c>
      <c r="B323" t="s">
        <v>4</v>
      </c>
      <c r="C323">
        <v>45.45</v>
      </c>
      <c r="D323">
        <v>0</v>
      </c>
      <c r="E323">
        <v>0.34656077368205984</v>
      </c>
      <c r="F323" t="str">
        <f t="shared" ref="F323:F386" si="7">IF(AND(E323&lt;0.5,B323="control"),"A1",IF(AND(E323&gt;0.5,B323="control"),"A2","treatment"))</f>
        <v>treatment</v>
      </c>
      <c r="K323" s="8">
        <v>438072</v>
      </c>
      <c r="L323" s="6">
        <v>44.81</v>
      </c>
      <c r="N323" s="8">
        <v>416525</v>
      </c>
      <c r="O323" s="6">
        <v>47.27</v>
      </c>
    </row>
    <row r="324" spans="1:15" x14ac:dyDescent="0.2">
      <c r="A324">
        <v>515376</v>
      </c>
      <c r="B324" t="s">
        <v>4</v>
      </c>
      <c r="C324">
        <v>46.42</v>
      </c>
      <c r="D324">
        <v>0</v>
      </c>
      <c r="E324">
        <v>0.17220482043469687</v>
      </c>
      <c r="F324" t="str">
        <f t="shared" si="7"/>
        <v>treatment</v>
      </c>
      <c r="K324" s="8">
        <v>438100</v>
      </c>
      <c r="L324" s="6">
        <v>47.35</v>
      </c>
      <c r="N324" s="8">
        <v>417609</v>
      </c>
      <c r="O324" s="6">
        <v>48.01</v>
      </c>
    </row>
    <row r="325" spans="1:15" x14ac:dyDescent="0.2">
      <c r="A325">
        <v>200418</v>
      </c>
      <c r="B325" t="s">
        <v>4</v>
      </c>
      <c r="C325">
        <v>48.58</v>
      </c>
      <c r="D325">
        <v>0</v>
      </c>
      <c r="E325">
        <v>0.32444353404923354</v>
      </c>
      <c r="F325" t="str">
        <f t="shared" si="7"/>
        <v>treatment</v>
      </c>
      <c r="K325" s="8">
        <v>438195</v>
      </c>
      <c r="L325" s="6">
        <v>46.28</v>
      </c>
      <c r="N325" s="8">
        <v>420050</v>
      </c>
      <c r="O325" s="6">
        <v>44.5</v>
      </c>
    </row>
    <row r="326" spans="1:15" x14ac:dyDescent="0.2">
      <c r="A326">
        <v>313160</v>
      </c>
      <c r="B326" t="s">
        <v>4</v>
      </c>
      <c r="C326">
        <v>44.45</v>
      </c>
      <c r="D326">
        <v>0</v>
      </c>
      <c r="E326">
        <v>0.33419971310913887</v>
      </c>
      <c r="F326" t="str">
        <f t="shared" si="7"/>
        <v>treatment</v>
      </c>
      <c r="K326" s="8">
        <v>438827</v>
      </c>
      <c r="L326" s="6">
        <v>44.73</v>
      </c>
      <c r="N326" s="8">
        <v>420174</v>
      </c>
      <c r="O326" s="6">
        <v>46.37</v>
      </c>
    </row>
    <row r="327" spans="1:15" x14ac:dyDescent="0.2">
      <c r="A327">
        <v>922257</v>
      </c>
      <c r="B327" t="s">
        <v>4</v>
      </c>
      <c r="C327">
        <v>51.02</v>
      </c>
      <c r="D327">
        <v>0</v>
      </c>
      <c r="E327">
        <v>0.53975832403896362</v>
      </c>
      <c r="F327" t="str">
        <f t="shared" si="7"/>
        <v>treatment</v>
      </c>
      <c r="K327" s="8">
        <v>438836</v>
      </c>
      <c r="L327" s="6">
        <v>44.74</v>
      </c>
      <c r="N327" s="8">
        <v>420539</v>
      </c>
      <c r="O327" s="6">
        <v>48.28</v>
      </c>
    </row>
    <row r="328" spans="1:15" x14ac:dyDescent="0.2">
      <c r="A328">
        <v>551263</v>
      </c>
      <c r="B328" t="s">
        <v>4</v>
      </c>
      <c r="C328">
        <v>42.76</v>
      </c>
      <c r="D328">
        <v>0</v>
      </c>
      <c r="E328">
        <v>0.4123528113838123</v>
      </c>
      <c r="F328" t="str">
        <f t="shared" si="7"/>
        <v>treatment</v>
      </c>
      <c r="K328" s="8">
        <v>439169</v>
      </c>
      <c r="L328" s="6">
        <v>41.63</v>
      </c>
      <c r="N328" s="8">
        <v>421073</v>
      </c>
      <c r="O328" s="6">
        <v>46.17</v>
      </c>
    </row>
    <row r="329" spans="1:15" x14ac:dyDescent="0.2">
      <c r="A329">
        <v>880489</v>
      </c>
      <c r="B329" t="s">
        <v>4</v>
      </c>
      <c r="C329">
        <v>45.37</v>
      </c>
      <c r="D329">
        <v>0</v>
      </c>
      <c r="E329">
        <v>0.96225801789732845</v>
      </c>
      <c r="F329" t="str">
        <f t="shared" si="7"/>
        <v>treatment</v>
      </c>
      <c r="K329" s="8">
        <v>440288</v>
      </c>
      <c r="L329" s="6">
        <v>43.1</v>
      </c>
      <c r="N329" s="8">
        <v>421121</v>
      </c>
      <c r="O329" s="6">
        <v>47.33</v>
      </c>
    </row>
    <row r="330" spans="1:15" x14ac:dyDescent="0.2">
      <c r="A330">
        <v>386388</v>
      </c>
      <c r="B330" t="s">
        <v>4</v>
      </c>
      <c r="C330">
        <v>42.36</v>
      </c>
      <c r="D330">
        <v>0</v>
      </c>
      <c r="E330">
        <v>0.47764974131651006</v>
      </c>
      <c r="F330" t="str">
        <f t="shared" si="7"/>
        <v>treatment</v>
      </c>
      <c r="K330" s="8">
        <v>443714</v>
      </c>
      <c r="L330" s="6">
        <v>45.56</v>
      </c>
      <c r="N330" s="8">
        <v>421748</v>
      </c>
      <c r="O330" s="6">
        <v>43.92</v>
      </c>
    </row>
    <row r="331" spans="1:15" x14ac:dyDescent="0.2">
      <c r="A331">
        <v>225979</v>
      </c>
      <c r="B331" t="s">
        <v>4</v>
      </c>
      <c r="C331">
        <v>44.01</v>
      </c>
      <c r="D331">
        <v>0</v>
      </c>
      <c r="E331">
        <v>0.16873883974268877</v>
      </c>
      <c r="F331" t="str">
        <f t="shared" si="7"/>
        <v>treatment</v>
      </c>
      <c r="K331" s="8">
        <v>444693</v>
      </c>
      <c r="L331" s="6">
        <v>45.52</v>
      </c>
      <c r="N331" s="8">
        <v>422829</v>
      </c>
      <c r="O331" s="6">
        <v>43.52</v>
      </c>
    </row>
    <row r="332" spans="1:15" x14ac:dyDescent="0.2">
      <c r="A332">
        <v>874446</v>
      </c>
      <c r="B332" t="s">
        <v>4</v>
      </c>
      <c r="C332">
        <v>43.73</v>
      </c>
      <c r="D332">
        <v>0</v>
      </c>
      <c r="E332">
        <v>0.76968551965710974</v>
      </c>
      <c r="F332" t="str">
        <f t="shared" si="7"/>
        <v>treatment</v>
      </c>
      <c r="K332" s="8">
        <v>444909</v>
      </c>
      <c r="L332" s="6">
        <v>43.94</v>
      </c>
      <c r="N332" s="8">
        <v>423422</v>
      </c>
      <c r="O332" s="6">
        <v>49.39</v>
      </c>
    </row>
    <row r="333" spans="1:15" x14ac:dyDescent="0.2">
      <c r="A333">
        <v>636123</v>
      </c>
      <c r="B333" t="s">
        <v>4</v>
      </c>
      <c r="C333">
        <v>48.92</v>
      </c>
      <c r="D333">
        <v>0</v>
      </c>
      <c r="E333">
        <v>0.82103526338477606</v>
      </c>
      <c r="F333" t="str">
        <f t="shared" si="7"/>
        <v>treatment</v>
      </c>
      <c r="K333" s="8">
        <v>445881</v>
      </c>
      <c r="L333" s="6">
        <v>46.89</v>
      </c>
      <c r="N333" s="8">
        <v>423639</v>
      </c>
      <c r="O333" s="6">
        <v>46.63</v>
      </c>
    </row>
    <row r="334" spans="1:15" x14ac:dyDescent="0.2">
      <c r="A334">
        <v>483047</v>
      </c>
      <c r="B334" t="s">
        <v>4</v>
      </c>
      <c r="C334">
        <v>44.7</v>
      </c>
      <c r="D334">
        <v>0</v>
      </c>
      <c r="E334">
        <v>0.4753920947291953</v>
      </c>
      <c r="F334" t="str">
        <f t="shared" si="7"/>
        <v>treatment</v>
      </c>
      <c r="K334" s="8">
        <v>446897</v>
      </c>
      <c r="L334" s="6">
        <v>45.8</v>
      </c>
      <c r="N334" s="8">
        <v>424582</v>
      </c>
      <c r="O334" s="6">
        <v>43.87</v>
      </c>
    </row>
    <row r="335" spans="1:15" x14ac:dyDescent="0.2">
      <c r="A335">
        <v>843067</v>
      </c>
      <c r="B335" t="s">
        <v>4</v>
      </c>
      <c r="C335">
        <v>44.84</v>
      </c>
      <c r="D335">
        <v>0</v>
      </c>
      <c r="E335">
        <v>0.6305591815855518</v>
      </c>
      <c r="F335" t="str">
        <f t="shared" si="7"/>
        <v>treatment</v>
      </c>
      <c r="K335" s="8">
        <v>446935</v>
      </c>
      <c r="L335" s="6">
        <v>53.88</v>
      </c>
      <c r="N335" s="8">
        <v>425138</v>
      </c>
      <c r="O335" s="6">
        <v>47.53</v>
      </c>
    </row>
    <row r="336" spans="1:15" x14ac:dyDescent="0.2">
      <c r="A336">
        <v>783462</v>
      </c>
      <c r="B336" t="s">
        <v>4</v>
      </c>
      <c r="C336">
        <v>46.6</v>
      </c>
      <c r="D336">
        <v>0</v>
      </c>
      <c r="E336">
        <v>0.74554588084416029</v>
      </c>
      <c r="F336" t="str">
        <f t="shared" si="7"/>
        <v>treatment</v>
      </c>
      <c r="K336" s="8">
        <v>450985</v>
      </c>
      <c r="L336" s="6">
        <v>45.79</v>
      </c>
      <c r="N336" s="8">
        <v>425313</v>
      </c>
      <c r="O336" s="6">
        <v>49.71</v>
      </c>
    </row>
    <row r="337" spans="1:15" x14ac:dyDescent="0.2">
      <c r="A337">
        <v>665112</v>
      </c>
      <c r="B337" t="s">
        <v>4</v>
      </c>
      <c r="C337">
        <v>44.59</v>
      </c>
      <c r="D337">
        <v>0</v>
      </c>
      <c r="E337">
        <v>1.0860873080240085E-2</v>
      </c>
      <c r="F337" t="str">
        <f t="shared" si="7"/>
        <v>treatment</v>
      </c>
      <c r="K337" s="8">
        <v>453041</v>
      </c>
      <c r="L337" s="6">
        <v>46.45</v>
      </c>
      <c r="N337" s="8">
        <v>425503</v>
      </c>
      <c r="O337" s="6">
        <v>45.81</v>
      </c>
    </row>
    <row r="338" spans="1:15" x14ac:dyDescent="0.2">
      <c r="A338">
        <v>954170</v>
      </c>
      <c r="B338" t="s">
        <v>4</v>
      </c>
      <c r="C338">
        <v>44.93</v>
      </c>
      <c r="D338">
        <v>0</v>
      </c>
      <c r="E338">
        <v>0.18836086509437688</v>
      </c>
      <c r="F338" t="str">
        <f t="shared" si="7"/>
        <v>treatment</v>
      </c>
      <c r="K338" s="8">
        <v>454369</v>
      </c>
      <c r="L338" s="6">
        <v>49.43</v>
      </c>
      <c r="N338" s="8">
        <v>426836</v>
      </c>
      <c r="O338" s="6">
        <v>46.98</v>
      </c>
    </row>
    <row r="339" spans="1:15" x14ac:dyDescent="0.2">
      <c r="A339">
        <v>708059</v>
      </c>
      <c r="B339" t="s">
        <v>4</v>
      </c>
      <c r="C339">
        <v>41.93</v>
      </c>
      <c r="D339">
        <v>0</v>
      </c>
      <c r="E339">
        <v>0.67144431840772456</v>
      </c>
      <c r="F339" t="str">
        <f t="shared" si="7"/>
        <v>treatment</v>
      </c>
      <c r="K339" s="8">
        <v>456242</v>
      </c>
      <c r="L339" s="6">
        <v>44.95</v>
      </c>
      <c r="N339" s="8">
        <v>427657</v>
      </c>
      <c r="O339" s="6">
        <v>42.79</v>
      </c>
    </row>
    <row r="340" spans="1:15" x14ac:dyDescent="0.2">
      <c r="A340">
        <v>529743</v>
      </c>
      <c r="B340" t="s">
        <v>4</v>
      </c>
      <c r="C340">
        <v>49.24</v>
      </c>
      <c r="D340">
        <v>0</v>
      </c>
      <c r="E340">
        <v>0.8080922992008962</v>
      </c>
      <c r="F340" t="str">
        <f t="shared" si="7"/>
        <v>treatment</v>
      </c>
      <c r="K340" s="8">
        <v>457326</v>
      </c>
      <c r="L340" s="6">
        <v>42.57</v>
      </c>
      <c r="N340" s="8">
        <v>427847</v>
      </c>
      <c r="O340" s="6">
        <v>49.86</v>
      </c>
    </row>
    <row r="341" spans="1:15" x14ac:dyDescent="0.2">
      <c r="A341">
        <v>924391</v>
      </c>
      <c r="B341" t="s">
        <v>4</v>
      </c>
      <c r="C341">
        <v>46.61</v>
      </c>
      <c r="D341">
        <v>0</v>
      </c>
      <c r="E341">
        <v>0.56567797399733155</v>
      </c>
      <c r="F341" t="str">
        <f t="shared" si="7"/>
        <v>treatment</v>
      </c>
      <c r="K341" s="8">
        <v>457457</v>
      </c>
      <c r="L341" s="6">
        <v>48.55</v>
      </c>
      <c r="N341" s="8">
        <v>427979</v>
      </c>
      <c r="O341" s="6">
        <v>44.15</v>
      </c>
    </row>
    <row r="342" spans="1:15" x14ac:dyDescent="0.2">
      <c r="A342">
        <v>592087</v>
      </c>
      <c r="B342" t="s">
        <v>4</v>
      </c>
      <c r="C342">
        <v>46.47</v>
      </c>
      <c r="D342">
        <v>0</v>
      </c>
      <c r="E342">
        <v>1.8255243413649258E-2</v>
      </c>
      <c r="F342" t="str">
        <f t="shared" si="7"/>
        <v>treatment</v>
      </c>
      <c r="K342" s="8">
        <v>457818</v>
      </c>
      <c r="L342" s="6">
        <v>43.02</v>
      </c>
      <c r="N342" s="8">
        <v>429583</v>
      </c>
      <c r="O342" s="6">
        <v>49.04</v>
      </c>
    </row>
    <row r="343" spans="1:15" x14ac:dyDescent="0.2">
      <c r="A343">
        <v>620546</v>
      </c>
      <c r="B343" t="s">
        <v>4</v>
      </c>
      <c r="C343">
        <v>45.07</v>
      </c>
      <c r="D343">
        <v>0</v>
      </c>
      <c r="E343">
        <v>0.16447512147250654</v>
      </c>
      <c r="F343" t="str">
        <f t="shared" si="7"/>
        <v>treatment</v>
      </c>
      <c r="K343" s="8">
        <v>458083</v>
      </c>
      <c r="L343" s="6">
        <v>41.81</v>
      </c>
      <c r="N343" s="8">
        <v>432868</v>
      </c>
      <c r="O343" s="6">
        <v>50.29</v>
      </c>
    </row>
    <row r="344" spans="1:15" x14ac:dyDescent="0.2">
      <c r="A344">
        <v>832290</v>
      </c>
      <c r="B344" t="s">
        <v>4</v>
      </c>
      <c r="C344">
        <v>48.6</v>
      </c>
      <c r="D344">
        <v>0</v>
      </c>
      <c r="E344">
        <v>2.8997360775920744E-2</v>
      </c>
      <c r="F344" t="str">
        <f t="shared" si="7"/>
        <v>treatment</v>
      </c>
      <c r="K344" s="8">
        <v>458610</v>
      </c>
      <c r="L344" s="6">
        <v>45.09</v>
      </c>
      <c r="N344" s="8">
        <v>433109</v>
      </c>
      <c r="O344" s="6">
        <v>45.88</v>
      </c>
    </row>
    <row r="345" spans="1:15" x14ac:dyDescent="0.2">
      <c r="A345">
        <v>992241</v>
      </c>
      <c r="B345" t="s">
        <v>4</v>
      </c>
      <c r="C345">
        <v>46.17</v>
      </c>
      <c r="D345">
        <v>0</v>
      </c>
      <c r="E345">
        <v>0.90623260974737296</v>
      </c>
      <c r="F345" t="str">
        <f t="shared" si="7"/>
        <v>treatment</v>
      </c>
      <c r="K345" s="8">
        <v>458711</v>
      </c>
      <c r="L345" s="6">
        <v>42.47</v>
      </c>
      <c r="N345" s="8">
        <v>433614</v>
      </c>
      <c r="O345" s="6">
        <v>44.74</v>
      </c>
    </row>
    <row r="346" spans="1:15" x14ac:dyDescent="0.2">
      <c r="A346">
        <v>499930</v>
      </c>
      <c r="B346" t="s">
        <v>4</v>
      </c>
      <c r="C346">
        <v>48.3</v>
      </c>
      <c r="D346">
        <v>0</v>
      </c>
      <c r="E346">
        <v>0.61433922803217278</v>
      </c>
      <c r="F346" t="str">
        <f t="shared" si="7"/>
        <v>treatment</v>
      </c>
      <c r="K346" s="8">
        <v>459489</v>
      </c>
      <c r="L346" s="6">
        <v>43.45</v>
      </c>
      <c r="N346" s="8">
        <v>434262</v>
      </c>
      <c r="O346" s="6">
        <v>45.02</v>
      </c>
    </row>
    <row r="347" spans="1:15" x14ac:dyDescent="0.2">
      <c r="A347">
        <v>344969</v>
      </c>
      <c r="B347" t="s">
        <v>4</v>
      </c>
      <c r="C347">
        <v>45.28</v>
      </c>
      <c r="D347">
        <v>0</v>
      </c>
      <c r="E347">
        <v>0.81703285320945251</v>
      </c>
      <c r="F347" t="str">
        <f t="shared" si="7"/>
        <v>treatment</v>
      </c>
      <c r="K347" s="8">
        <v>459661</v>
      </c>
      <c r="L347" s="6">
        <v>43.34</v>
      </c>
      <c r="N347" s="8">
        <v>434517</v>
      </c>
      <c r="O347" s="6">
        <v>50.98</v>
      </c>
    </row>
    <row r="348" spans="1:15" x14ac:dyDescent="0.2">
      <c r="A348">
        <v>560639</v>
      </c>
      <c r="B348" t="s">
        <v>4</v>
      </c>
      <c r="C348">
        <v>44.44</v>
      </c>
      <c r="D348">
        <v>0</v>
      </c>
      <c r="E348">
        <v>0.1176639178762543</v>
      </c>
      <c r="F348" t="str">
        <f t="shared" si="7"/>
        <v>treatment</v>
      </c>
      <c r="K348" s="8">
        <v>460269</v>
      </c>
      <c r="L348" s="6">
        <v>44.46</v>
      </c>
      <c r="N348" s="8">
        <v>435111</v>
      </c>
      <c r="O348" s="6">
        <v>43.19</v>
      </c>
    </row>
    <row r="349" spans="1:15" x14ac:dyDescent="0.2">
      <c r="A349">
        <v>998764</v>
      </c>
      <c r="B349" t="s">
        <v>4</v>
      </c>
      <c r="C349">
        <v>45.56</v>
      </c>
      <c r="D349">
        <v>0</v>
      </c>
      <c r="E349">
        <v>0.35353925604989778</v>
      </c>
      <c r="F349" t="str">
        <f t="shared" si="7"/>
        <v>treatment</v>
      </c>
      <c r="K349" s="8">
        <v>460914</v>
      </c>
      <c r="L349" s="6">
        <v>49.61</v>
      </c>
      <c r="N349" s="8">
        <v>435960</v>
      </c>
      <c r="O349" s="6">
        <v>42.98</v>
      </c>
    </row>
    <row r="350" spans="1:15" x14ac:dyDescent="0.2">
      <c r="A350">
        <v>521624</v>
      </c>
      <c r="B350" t="s">
        <v>4</v>
      </c>
      <c r="C350">
        <v>45.73</v>
      </c>
      <c r="D350">
        <v>0</v>
      </c>
      <c r="E350">
        <v>9.8430654616890934E-2</v>
      </c>
      <c r="F350" t="str">
        <f t="shared" si="7"/>
        <v>treatment</v>
      </c>
      <c r="K350" s="8">
        <v>462434</v>
      </c>
      <c r="L350" s="6">
        <v>47.24</v>
      </c>
      <c r="N350" s="8">
        <v>436228</v>
      </c>
      <c r="O350" s="6">
        <v>42.17</v>
      </c>
    </row>
    <row r="351" spans="1:15" x14ac:dyDescent="0.2">
      <c r="A351">
        <v>601637</v>
      </c>
      <c r="B351" t="s">
        <v>4</v>
      </c>
      <c r="C351">
        <v>47.21</v>
      </c>
      <c r="D351">
        <v>0</v>
      </c>
      <c r="E351">
        <v>0.6169507382407956</v>
      </c>
      <c r="F351" t="str">
        <f t="shared" si="7"/>
        <v>treatment</v>
      </c>
      <c r="K351" s="8">
        <v>462732</v>
      </c>
      <c r="L351" s="6">
        <v>49.53</v>
      </c>
      <c r="N351" s="8">
        <v>437536</v>
      </c>
      <c r="O351" s="6">
        <v>48.34</v>
      </c>
    </row>
    <row r="352" spans="1:15" x14ac:dyDescent="0.2">
      <c r="A352">
        <v>484677</v>
      </c>
      <c r="B352" t="s">
        <v>4</v>
      </c>
      <c r="C352">
        <v>46.54</v>
      </c>
      <c r="D352">
        <v>0</v>
      </c>
      <c r="E352">
        <v>6.6606672466305361E-2</v>
      </c>
      <c r="F352" t="str">
        <f t="shared" si="7"/>
        <v>treatment</v>
      </c>
      <c r="K352" s="8">
        <v>463134</v>
      </c>
      <c r="L352" s="6">
        <v>50.04</v>
      </c>
      <c r="N352" s="8">
        <v>440271</v>
      </c>
      <c r="O352" s="6">
        <v>46.36</v>
      </c>
    </row>
    <row r="353" spans="1:15" x14ac:dyDescent="0.2">
      <c r="A353">
        <v>403263</v>
      </c>
      <c r="B353" t="s">
        <v>4</v>
      </c>
      <c r="C353">
        <v>49.44</v>
      </c>
      <c r="D353">
        <v>0</v>
      </c>
      <c r="E353">
        <v>0.67145893888231034</v>
      </c>
      <c r="F353" t="str">
        <f t="shared" si="7"/>
        <v>treatment</v>
      </c>
      <c r="K353" s="8">
        <v>463182</v>
      </c>
      <c r="L353" s="6">
        <v>45.89</v>
      </c>
      <c r="N353" s="8">
        <v>441166</v>
      </c>
      <c r="O353" s="6">
        <v>41.5</v>
      </c>
    </row>
    <row r="354" spans="1:15" x14ac:dyDescent="0.2">
      <c r="A354">
        <v>329657</v>
      </c>
      <c r="B354" t="s">
        <v>4</v>
      </c>
      <c r="C354">
        <v>50.37</v>
      </c>
      <c r="D354">
        <v>0</v>
      </c>
      <c r="E354">
        <v>0.36309097865585727</v>
      </c>
      <c r="F354" t="str">
        <f t="shared" si="7"/>
        <v>treatment</v>
      </c>
      <c r="K354" s="8">
        <v>463243</v>
      </c>
      <c r="L354" s="6">
        <v>48.51</v>
      </c>
      <c r="N354" s="8">
        <v>443058</v>
      </c>
      <c r="O354" s="6">
        <v>49.34</v>
      </c>
    </row>
    <row r="355" spans="1:15" x14ac:dyDescent="0.2">
      <c r="A355">
        <v>472500</v>
      </c>
      <c r="B355" t="s">
        <v>4</v>
      </c>
      <c r="C355">
        <v>41.75</v>
      </c>
      <c r="D355">
        <v>0</v>
      </c>
      <c r="E355">
        <v>0.56896464661387935</v>
      </c>
      <c r="F355" t="str">
        <f t="shared" si="7"/>
        <v>treatment</v>
      </c>
      <c r="K355" s="8">
        <v>464340</v>
      </c>
      <c r="L355" s="6">
        <v>48.73</v>
      </c>
      <c r="N355" s="8">
        <v>443604</v>
      </c>
      <c r="O355" s="6">
        <v>47.12</v>
      </c>
    </row>
    <row r="356" spans="1:15" x14ac:dyDescent="0.2">
      <c r="A356">
        <v>116842</v>
      </c>
      <c r="B356" t="s">
        <v>4</v>
      </c>
      <c r="C356">
        <v>46.99</v>
      </c>
      <c r="D356">
        <v>0</v>
      </c>
      <c r="E356">
        <v>0.43046630057058266</v>
      </c>
      <c r="F356" t="str">
        <f t="shared" si="7"/>
        <v>treatment</v>
      </c>
      <c r="K356" s="8">
        <v>464508</v>
      </c>
      <c r="L356" s="6">
        <v>42.61</v>
      </c>
      <c r="N356" s="8">
        <v>444105</v>
      </c>
      <c r="O356" s="6">
        <v>47.05</v>
      </c>
    </row>
    <row r="357" spans="1:15" x14ac:dyDescent="0.2">
      <c r="A357">
        <v>328974</v>
      </c>
      <c r="B357" t="s">
        <v>4</v>
      </c>
      <c r="C357">
        <v>43.92</v>
      </c>
      <c r="D357">
        <v>0</v>
      </c>
      <c r="E357">
        <v>0.68366100124364737</v>
      </c>
      <c r="F357" t="str">
        <f t="shared" si="7"/>
        <v>treatment</v>
      </c>
      <c r="K357" s="8">
        <v>466311</v>
      </c>
      <c r="L357" s="6">
        <v>42.45</v>
      </c>
      <c r="N357" s="8">
        <v>444732</v>
      </c>
      <c r="O357" s="6">
        <v>42.5</v>
      </c>
    </row>
    <row r="358" spans="1:15" x14ac:dyDescent="0.2">
      <c r="A358">
        <v>949103</v>
      </c>
      <c r="B358" t="s">
        <v>4</v>
      </c>
      <c r="C358">
        <v>45.24</v>
      </c>
      <c r="D358">
        <v>0</v>
      </c>
      <c r="E358">
        <v>0.55974196732895043</v>
      </c>
      <c r="F358" t="str">
        <f t="shared" si="7"/>
        <v>treatment</v>
      </c>
      <c r="K358" s="8">
        <v>467739</v>
      </c>
      <c r="L358" s="6">
        <v>43.16</v>
      </c>
      <c r="N358" s="8">
        <v>445291</v>
      </c>
      <c r="O358" s="6">
        <v>45.85</v>
      </c>
    </row>
    <row r="359" spans="1:15" x14ac:dyDescent="0.2">
      <c r="A359">
        <v>919749</v>
      </c>
      <c r="B359" t="s">
        <v>4</v>
      </c>
      <c r="C359">
        <v>43.6</v>
      </c>
      <c r="D359">
        <v>0</v>
      </c>
      <c r="E359">
        <v>0.58510670025467837</v>
      </c>
      <c r="F359" t="str">
        <f t="shared" si="7"/>
        <v>treatment</v>
      </c>
      <c r="K359" s="8">
        <v>468400</v>
      </c>
      <c r="L359" s="6">
        <v>46.54</v>
      </c>
      <c r="N359" s="8">
        <v>446640</v>
      </c>
      <c r="O359" s="6">
        <v>47.88</v>
      </c>
    </row>
    <row r="360" spans="1:15" x14ac:dyDescent="0.2">
      <c r="A360">
        <v>135835</v>
      </c>
      <c r="B360" t="s">
        <v>4</v>
      </c>
      <c r="C360">
        <v>44.76</v>
      </c>
      <c r="D360">
        <v>0</v>
      </c>
      <c r="E360">
        <v>0.10712731517667473</v>
      </c>
      <c r="F360" t="str">
        <f t="shared" si="7"/>
        <v>treatment</v>
      </c>
      <c r="K360" s="8">
        <v>470007</v>
      </c>
      <c r="L360" s="6">
        <v>45.58</v>
      </c>
      <c r="N360" s="8">
        <v>447788</v>
      </c>
      <c r="O360" s="6">
        <v>46.28</v>
      </c>
    </row>
    <row r="361" spans="1:15" x14ac:dyDescent="0.2">
      <c r="A361">
        <v>882266</v>
      </c>
      <c r="B361" t="s">
        <v>4</v>
      </c>
      <c r="C361">
        <v>44.21</v>
      </c>
      <c r="D361">
        <v>0</v>
      </c>
      <c r="E361">
        <v>0.54261918143934618</v>
      </c>
      <c r="F361" t="str">
        <f t="shared" si="7"/>
        <v>treatment</v>
      </c>
      <c r="K361" s="8">
        <v>470365</v>
      </c>
      <c r="L361" s="6">
        <v>47.59</v>
      </c>
      <c r="N361" s="8">
        <v>448256</v>
      </c>
      <c r="O361" s="6">
        <v>44.57</v>
      </c>
    </row>
    <row r="362" spans="1:15" x14ac:dyDescent="0.2">
      <c r="A362">
        <v>747700</v>
      </c>
      <c r="B362" t="s">
        <v>4</v>
      </c>
      <c r="C362">
        <v>43.63</v>
      </c>
      <c r="D362">
        <v>0</v>
      </c>
      <c r="E362">
        <v>0.14606558257313973</v>
      </c>
      <c r="F362" t="str">
        <f t="shared" si="7"/>
        <v>treatment</v>
      </c>
      <c r="K362" s="8">
        <v>471025</v>
      </c>
      <c r="L362" s="6">
        <v>46.97</v>
      </c>
      <c r="N362" s="8">
        <v>448467</v>
      </c>
      <c r="O362" s="6">
        <v>42.77</v>
      </c>
    </row>
    <row r="363" spans="1:15" x14ac:dyDescent="0.2">
      <c r="A363">
        <v>842052</v>
      </c>
      <c r="B363" t="s">
        <v>4</v>
      </c>
      <c r="C363">
        <v>46.99</v>
      </c>
      <c r="D363">
        <v>0</v>
      </c>
      <c r="E363">
        <v>0.92918204068714361</v>
      </c>
      <c r="F363" t="str">
        <f t="shared" si="7"/>
        <v>treatment</v>
      </c>
      <c r="K363" s="8">
        <v>471882</v>
      </c>
      <c r="L363" s="6">
        <v>46.07</v>
      </c>
      <c r="N363" s="8">
        <v>448896</v>
      </c>
      <c r="O363" s="6">
        <v>51.55</v>
      </c>
    </row>
    <row r="364" spans="1:15" x14ac:dyDescent="0.2">
      <c r="A364">
        <v>346750</v>
      </c>
      <c r="B364" t="s">
        <v>4</v>
      </c>
      <c r="C364">
        <v>41.83</v>
      </c>
      <c r="D364">
        <v>0</v>
      </c>
      <c r="E364">
        <v>9.0957984543324155E-2</v>
      </c>
      <c r="F364" t="str">
        <f t="shared" si="7"/>
        <v>treatment</v>
      </c>
      <c r="K364" s="8">
        <v>474045</v>
      </c>
      <c r="L364" s="6">
        <v>45.41</v>
      </c>
      <c r="N364" s="8">
        <v>452042</v>
      </c>
      <c r="O364" s="6">
        <v>45.74</v>
      </c>
    </row>
    <row r="365" spans="1:15" x14ac:dyDescent="0.2">
      <c r="A365">
        <v>168573</v>
      </c>
      <c r="B365" t="s">
        <v>4</v>
      </c>
      <c r="C365">
        <v>47.16</v>
      </c>
      <c r="D365">
        <v>0</v>
      </c>
      <c r="E365">
        <v>5.209487229459997E-2</v>
      </c>
      <c r="F365" t="str">
        <f t="shared" si="7"/>
        <v>treatment</v>
      </c>
      <c r="K365" s="8">
        <v>475136</v>
      </c>
      <c r="L365" s="6">
        <v>50.06</v>
      </c>
      <c r="N365" s="8">
        <v>452708</v>
      </c>
      <c r="O365" s="6">
        <v>46.94</v>
      </c>
    </row>
    <row r="366" spans="1:15" x14ac:dyDescent="0.2">
      <c r="A366">
        <v>847402</v>
      </c>
      <c r="B366" t="s">
        <v>4</v>
      </c>
      <c r="C366">
        <v>47.13</v>
      </c>
      <c r="D366">
        <v>0</v>
      </c>
      <c r="E366">
        <v>0.45724567214765044</v>
      </c>
      <c r="F366" t="str">
        <f t="shared" si="7"/>
        <v>treatment</v>
      </c>
      <c r="K366" s="8">
        <v>475261</v>
      </c>
      <c r="L366" s="6">
        <v>46.53</v>
      </c>
      <c r="N366" s="8">
        <v>453349</v>
      </c>
      <c r="O366" s="6">
        <v>47.34</v>
      </c>
    </row>
    <row r="367" spans="1:15" x14ac:dyDescent="0.2">
      <c r="A367">
        <v>944601</v>
      </c>
      <c r="B367" t="s">
        <v>4</v>
      </c>
      <c r="C367">
        <v>47.98</v>
      </c>
      <c r="D367">
        <v>0</v>
      </c>
      <c r="E367">
        <v>0.40826054133384737</v>
      </c>
      <c r="F367" t="str">
        <f t="shared" si="7"/>
        <v>treatment</v>
      </c>
      <c r="K367" s="8">
        <v>476202</v>
      </c>
      <c r="L367" s="6">
        <v>46.92</v>
      </c>
      <c r="N367" s="8">
        <v>453956</v>
      </c>
      <c r="O367" s="6">
        <v>44.99</v>
      </c>
    </row>
    <row r="368" spans="1:15" x14ac:dyDescent="0.2">
      <c r="A368">
        <v>769979</v>
      </c>
      <c r="B368" t="s">
        <v>4</v>
      </c>
      <c r="C368">
        <v>47.06</v>
      </c>
      <c r="D368">
        <v>0</v>
      </c>
      <c r="E368">
        <v>0.98381500269941025</v>
      </c>
      <c r="F368" t="str">
        <f t="shared" si="7"/>
        <v>treatment</v>
      </c>
      <c r="K368" s="8">
        <v>477523</v>
      </c>
      <c r="L368" s="6">
        <v>43.93</v>
      </c>
      <c r="N368" s="8">
        <v>455599</v>
      </c>
      <c r="O368" s="6">
        <v>42.44</v>
      </c>
    </row>
    <row r="369" spans="1:15" x14ac:dyDescent="0.2">
      <c r="A369">
        <v>666131</v>
      </c>
      <c r="B369" t="s">
        <v>4</v>
      </c>
      <c r="C369">
        <v>46.08</v>
      </c>
      <c r="D369">
        <v>0</v>
      </c>
      <c r="E369">
        <v>0.94281784062930796</v>
      </c>
      <c r="F369" t="str">
        <f t="shared" si="7"/>
        <v>treatment</v>
      </c>
      <c r="K369" s="8">
        <v>479737</v>
      </c>
      <c r="L369" s="6">
        <v>44.21</v>
      </c>
      <c r="N369" s="8">
        <v>457206</v>
      </c>
      <c r="O369" s="6">
        <v>44.06</v>
      </c>
    </row>
    <row r="370" spans="1:15" x14ac:dyDescent="0.2">
      <c r="A370">
        <v>969447</v>
      </c>
      <c r="B370" t="s">
        <v>4</v>
      </c>
      <c r="C370">
        <v>48.41</v>
      </c>
      <c r="D370">
        <v>0</v>
      </c>
      <c r="E370">
        <v>0.57655563249722019</v>
      </c>
      <c r="F370" t="str">
        <f t="shared" si="7"/>
        <v>treatment</v>
      </c>
      <c r="K370" s="8">
        <v>482252</v>
      </c>
      <c r="L370" s="6">
        <v>46.91</v>
      </c>
      <c r="N370" s="8">
        <v>457700</v>
      </c>
      <c r="O370" s="6">
        <v>49.04</v>
      </c>
    </row>
    <row r="371" spans="1:15" x14ac:dyDescent="0.2">
      <c r="A371">
        <v>502947</v>
      </c>
      <c r="B371" t="s">
        <v>4</v>
      </c>
      <c r="C371">
        <v>49.93</v>
      </c>
      <c r="D371">
        <v>0</v>
      </c>
      <c r="E371">
        <v>0.20658115512707631</v>
      </c>
      <c r="F371" t="str">
        <f t="shared" si="7"/>
        <v>treatment</v>
      </c>
      <c r="K371" s="8">
        <v>486433</v>
      </c>
      <c r="L371" s="6">
        <v>47.16</v>
      </c>
      <c r="N371" s="8">
        <v>458072</v>
      </c>
      <c r="O371" s="6">
        <v>47.37</v>
      </c>
    </row>
    <row r="372" spans="1:15" x14ac:dyDescent="0.2">
      <c r="A372">
        <v>251213</v>
      </c>
      <c r="B372" t="s">
        <v>4</v>
      </c>
      <c r="C372">
        <v>47.93</v>
      </c>
      <c r="D372">
        <v>0</v>
      </c>
      <c r="E372">
        <v>0.12440828437461604</v>
      </c>
      <c r="F372" t="str">
        <f t="shared" si="7"/>
        <v>treatment</v>
      </c>
      <c r="K372" s="8">
        <v>488309</v>
      </c>
      <c r="L372" s="6">
        <v>49.08</v>
      </c>
      <c r="N372" s="8">
        <v>458996</v>
      </c>
      <c r="O372" s="6">
        <v>45.95</v>
      </c>
    </row>
    <row r="373" spans="1:15" x14ac:dyDescent="0.2">
      <c r="A373">
        <v>453956</v>
      </c>
      <c r="B373" t="s">
        <v>4</v>
      </c>
      <c r="C373">
        <v>44.99</v>
      </c>
      <c r="D373">
        <v>0</v>
      </c>
      <c r="E373">
        <v>0.19324627969837094</v>
      </c>
      <c r="F373" t="str">
        <f t="shared" si="7"/>
        <v>treatment</v>
      </c>
      <c r="K373" s="8">
        <v>488512</v>
      </c>
      <c r="L373" s="6">
        <v>46.43</v>
      </c>
      <c r="N373" s="8">
        <v>460073</v>
      </c>
      <c r="O373" s="6">
        <v>44.26</v>
      </c>
    </row>
    <row r="374" spans="1:15" x14ac:dyDescent="0.2">
      <c r="A374">
        <v>675317</v>
      </c>
      <c r="B374" t="s">
        <v>4</v>
      </c>
      <c r="C374">
        <v>48.53</v>
      </c>
      <c r="D374">
        <v>0</v>
      </c>
      <c r="E374">
        <v>7.7303900267570724E-2</v>
      </c>
      <c r="F374" t="str">
        <f t="shared" si="7"/>
        <v>treatment</v>
      </c>
      <c r="K374" s="8">
        <v>492681</v>
      </c>
      <c r="L374" s="6">
        <v>43</v>
      </c>
      <c r="N374" s="8">
        <v>461422</v>
      </c>
      <c r="O374" s="6">
        <v>42.92</v>
      </c>
    </row>
    <row r="375" spans="1:15" x14ac:dyDescent="0.2">
      <c r="A375">
        <v>279857</v>
      </c>
      <c r="B375" t="s">
        <v>4</v>
      </c>
      <c r="C375">
        <v>44.17</v>
      </c>
      <c r="D375">
        <v>0</v>
      </c>
      <c r="E375">
        <v>0.82012391038186938</v>
      </c>
      <c r="F375" t="str">
        <f t="shared" si="7"/>
        <v>treatment</v>
      </c>
      <c r="K375" s="8">
        <v>492898</v>
      </c>
      <c r="L375" s="6">
        <v>45.09</v>
      </c>
      <c r="N375" s="8">
        <v>463883</v>
      </c>
      <c r="O375" s="6">
        <v>48.83</v>
      </c>
    </row>
    <row r="376" spans="1:15" x14ac:dyDescent="0.2">
      <c r="A376">
        <v>523196</v>
      </c>
      <c r="B376" t="s">
        <v>4</v>
      </c>
      <c r="C376">
        <v>49.06</v>
      </c>
      <c r="D376">
        <v>0</v>
      </c>
      <c r="E376">
        <v>9.0676579590100448E-2</v>
      </c>
      <c r="F376" t="str">
        <f t="shared" si="7"/>
        <v>treatment</v>
      </c>
      <c r="K376" s="8">
        <v>492918</v>
      </c>
      <c r="L376" s="6">
        <v>45.42</v>
      </c>
      <c r="N376" s="8">
        <v>464026</v>
      </c>
      <c r="O376" s="6">
        <v>47.28</v>
      </c>
    </row>
    <row r="377" spans="1:15" x14ac:dyDescent="0.2">
      <c r="A377">
        <v>367117</v>
      </c>
      <c r="B377" t="s">
        <v>4</v>
      </c>
      <c r="C377">
        <v>46.75</v>
      </c>
      <c r="D377">
        <v>0</v>
      </c>
      <c r="E377">
        <v>0.6026648380079529</v>
      </c>
      <c r="F377" t="str">
        <f t="shared" si="7"/>
        <v>treatment</v>
      </c>
      <c r="K377" s="8">
        <v>495541</v>
      </c>
      <c r="L377" s="6">
        <v>42.62</v>
      </c>
      <c r="N377" s="8">
        <v>467538</v>
      </c>
      <c r="O377" s="6">
        <v>46.55</v>
      </c>
    </row>
    <row r="378" spans="1:15" x14ac:dyDescent="0.2">
      <c r="A378">
        <v>822852</v>
      </c>
      <c r="B378" t="s">
        <v>4</v>
      </c>
      <c r="C378">
        <v>47.74</v>
      </c>
      <c r="D378">
        <v>0</v>
      </c>
      <c r="E378">
        <v>5.152621226299503E-2</v>
      </c>
      <c r="F378" t="str">
        <f t="shared" si="7"/>
        <v>treatment</v>
      </c>
      <c r="K378" s="8">
        <v>496601</v>
      </c>
      <c r="L378" s="6">
        <v>45.87</v>
      </c>
      <c r="N378" s="8">
        <v>467919</v>
      </c>
      <c r="O378" s="6">
        <v>47.94</v>
      </c>
    </row>
    <row r="379" spans="1:15" x14ac:dyDescent="0.2">
      <c r="A379">
        <v>413658</v>
      </c>
      <c r="B379" t="s">
        <v>4</v>
      </c>
      <c r="C379">
        <v>44.17</v>
      </c>
      <c r="D379">
        <v>0</v>
      </c>
      <c r="E379">
        <v>0.1306173356882725</v>
      </c>
      <c r="F379" t="str">
        <f t="shared" si="7"/>
        <v>treatment</v>
      </c>
      <c r="K379" s="8">
        <v>499328</v>
      </c>
      <c r="L379" s="6">
        <v>46.45</v>
      </c>
      <c r="N379" s="8">
        <v>468261</v>
      </c>
      <c r="O379" s="6">
        <v>45.61</v>
      </c>
    </row>
    <row r="380" spans="1:15" x14ac:dyDescent="0.2">
      <c r="A380">
        <v>325619</v>
      </c>
      <c r="B380" t="s">
        <v>4</v>
      </c>
      <c r="C380">
        <v>45.96</v>
      </c>
      <c r="D380">
        <v>0</v>
      </c>
      <c r="E380">
        <v>0.47723711357746401</v>
      </c>
      <c r="F380" t="str">
        <f t="shared" si="7"/>
        <v>treatment</v>
      </c>
      <c r="K380" s="8">
        <v>500247</v>
      </c>
      <c r="L380" s="6">
        <v>47.13</v>
      </c>
      <c r="N380" s="8">
        <v>470383</v>
      </c>
      <c r="O380" s="6">
        <v>47.32</v>
      </c>
    </row>
    <row r="381" spans="1:15" x14ac:dyDescent="0.2">
      <c r="A381">
        <v>854520</v>
      </c>
      <c r="B381" t="s">
        <v>4</v>
      </c>
      <c r="C381">
        <v>44.97</v>
      </c>
      <c r="D381">
        <v>0</v>
      </c>
      <c r="E381">
        <v>0.81656951236973596</v>
      </c>
      <c r="F381" t="str">
        <f t="shared" si="7"/>
        <v>treatment</v>
      </c>
      <c r="K381" s="8">
        <v>500274</v>
      </c>
      <c r="L381" s="6">
        <v>47.47</v>
      </c>
      <c r="N381" s="8">
        <v>470430</v>
      </c>
      <c r="O381" s="6">
        <v>46.41</v>
      </c>
    </row>
    <row r="382" spans="1:15" x14ac:dyDescent="0.2">
      <c r="A382">
        <v>182901</v>
      </c>
      <c r="B382" t="s">
        <v>4</v>
      </c>
      <c r="C382">
        <v>46.04</v>
      </c>
      <c r="D382">
        <v>0</v>
      </c>
      <c r="E382">
        <v>0.60112525919613002</v>
      </c>
      <c r="F382" t="str">
        <f t="shared" si="7"/>
        <v>treatment</v>
      </c>
      <c r="K382" s="8">
        <v>501449</v>
      </c>
      <c r="L382" s="6">
        <v>42.23</v>
      </c>
      <c r="N382" s="8">
        <v>471690</v>
      </c>
      <c r="O382" s="6">
        <v>44.06</v>
      </c>
    </row>
    <row r="383" spans="1:15" x14ac:dyDescent="0.2">
      <c r="A383">
        <v>205712</v>
      </c>
      <c r="B383" t="s">
        <v>4</v>
      </c>
      <c r="C383">
        <v>42.76</v>
      </c>
      <c r="D383">
        <v>0</v>
      </c>
      <c r="E383">
        <v>1.6517558831709023E-3</v>
      </c>
      <c r="F383" t="str">
        <f t="shared" si="7"/>
        <v>treatment</v>
      </c>
      <c r="K383" s="8">
        <v>501661</v>
      </c>
      <c r="L383" s="6">
        <v>44.03</v>
      </c>
      <c r="N383" s="8">
        <v>472500</v>
      </c>
      <c r="O383" s="6">
        <v>41.75</v>
      </c>
    </row>
    <row r="384" spans="1:15" x14ac:dyDescent="0.2">
      <c r="A384">
        <v>779410</v>
      </c>
      <c r="B384" t="s">
        <v>4</v>
      </c>
      <c r="C384">
        <v>49.79</v>
      </c>
      <c r="D384">
        <v>0</v>
      </c>
      <c r="E384">
        <v>0.42145096807139637</v>
      </c>
      <c r="F384" t="str">
        <f t="shared" si="7"/>
        <v>treatment</v>
      </c>
      <c r="K384" s="8">
        <v>503104</v>
      </c>
      <c r="L384" s="6">
        <v>44.79</v>
      </c>
      <c r="N384" s="8">
        <v>473899</v>
      </c>
      <c r="O384" s="6">
        <v>46.43</v>
      </c>
    </row>
    <row r="385" spans="1:15" x14ac:dyDescent="0.2">
      <c r="A385">
        <v>111594</v>
      </c>
      <c r="B385" t="s">
        <v>4</v>
      </c>
      <c r="C385">
        <v>48.64</v>
      </c>
      <c r="D385">
        <v>0</v>
      </c>
      <c r="E385">
        <v>0.54276867896530701</v>
      </c>
      <c r="F385" t="str">
        <f t="shared" si="7"/>
        <v>treatment</v>
      </c>
      <c r="K385" s="8">
        <v>503322</v>
      </c>
      <c r="L385" s="6">
        <v>43.26</v>
      </c>
      <c r="N385" s="8">
        <v>474229</v>
      </c>
      <c r="O385" s="6">
        <v>45.29</v>
      </c>
    </row>
    <row r="386" spans="1:15" x14ac:dyDescent="0.2">
      <c r="A386">
        <v>756899</v>
      </c>
      <c r="B386" t="s">
        <v>4</v>
      </c>
      <c r="C386">
        <v>48.9</v>
      </c>
      <c r="D386">
        <v>0</v>
      </c>
      <c r="E386">
        <v>0.27665776045284662</v>
      </c>
      <c r="F386" t="str">
        <f t="shared" si="7"/>
        <v>treatment</v>
      </c>
      <c r="K386" s="8">
        <v>507572</v>
      </c>
      <c r="L386" s="6">
        <v>47.37</v>
      </c>
      <c r="N386" s="8">
        <v>474371</v>
      </c>
      <c r="O386" s="6">
        <v>44.39</v>
      </c>
    </row>
    <row r="387" spans="1:15" x14ac:dyDescent="0.2">
      <c r="A387">
        <v>311713</v>
      </c>
      <c r="B387" t="s">
        <v>4</v>
      </c>
      <c r="C387">
        <v>47.27</v>
      </c>
      <c r="D387">
        <v>0</v>
      </c>
      <c r="E387">
        <v>0.62117907245205684</v>
      </c>
      <c r="F387" t="str">
        <f t="shared" ref="F387:F450" si="8">IF(AND(E387&lt;0.5,B387="control"),"A1",IF(AND(E387&gt;0.5,B387="control"),"A2","treatment"))</f>
        <v>treatment</v>
      </c>
      <c r="K387" s="8">
        <v>514340</v>
      </c>
      <c r="L387" s="6">
        <v>44.26</v>
      </c>
      <c r="N387" s="8">
        <v>474770</v>
      </c>
      <c r="O387" s="6">
        <v>44.27</v>
      </c>
    </row>
    <row r="388" spans="1:15" x14ac:dyDescent="0.2">
      <c r="A388">
        <v>777387</v>
      </c>
      <c r="B388" t="s">
        <v>4</v>
      </c>
      <c r="C388">
        <v>44.59</v>
      </c>
      <c r="D388">
        <v>0</v>
      </c>
      <c r="E388">
        <v>0.14358476441713452</v>
      </c>
      <c r="F388" t="str">
        <f t="shared" si="8"/>
        <v>treatment</v>
      </c>
      <c r="K388" s="8">
        <v>514726</v>
      </c>
      <c r="L388" s="6">
        <v>44.65</v>
      </c>
      <c r="N388" s="8">
        <v>474898</v>
      </c>
      <c r="O388" s="6">
        <v>47.94</v>
      </c>
    </row>
    <row r="389" spans="1:15" x14ac:dyDescent="0.2">
      <c r="A389">
        <v>112753</v>
      </c>
      <c r="B389" t="s">
        <v>4</v>
      </c>
      <c r="C389">
        <v>46.54</v>
      </c>
      <c r="D389">
        <v>0</v>
      </c>
      <c r="E389">
        <v>0.61994202841181512</v>
      </c>
      <c r="F389" t="str">
        <f t="shared" si="8"/>
        <v>treatment</v>
      </c>
      <c r="K389" s="8">
        <v>514861</v>
      </c>
      <c r="L389" s="6">
        <v>44.06</v>
      </c>
      <c r="N389" s="8">
        <v>475233</v>
      </c>
      <c r="O389" s="6">
        <v>46.12</v>
      </c>
    </row>
    <row r="390" spans="1:15" x14ac:dyDescent="0.2">
      <c r="A390">
        <v>279630</v>
      </c>
      <c r="B390" t="s">
        <v>4</v>
      </c>
      <c r="C390">
        <v>47.32</v>
      </c>
      <c r="D390">
        <v>0</v>
      </c>
      <c r="E390">
        <v>0.43193163480301822</v>
      </c>
      <c r="F390" t="str">
        <f t="shared" si="8"/>
        <v>treatment</v>
      </c>
      <c r="K390" s="8">
        <v>515511</v>
      </c>
      <c r="L390" s="6">
        <v>43.54</v>
      </c>
      <c r="N390" s="8">
        <v>478985</v>
      </c>
      <c r="O390" s="6">
        <v>52.01</v>
      </c>
    </row>
    <row r="391" spans="1:15" x14ac:dyDescent="0.2">
      <c r="A391">
        <v>285658</v>
      </c>
      <c r="B391" t="s">
        <v>4</v>
      </c>
      <c r="C391">
        <v>46.21</v>
      </c>
      <c r="D391">
        <v>0</v>
      </c>
      <c r="E391">
        <v>0.27540342684825125</v>
      </c>
      <c r="F391" t="str">
        <f t="shared" si="8"/>
        <v>treatment</v>
      </c>
      <c r="K391" s="8">
        <v>515662</v>
      </c>
      <c r="L391" s="6">
        <v>46.06</v>
      </c>
      <c r="N391" s="8">
        <v>479116</v>
      </c>
      <c r="O391" s="6">
        <v>46.36</v>
      </c>
    </row>
    <row r="392" spans="1:15" x14ac:dyDescent="0.2">
      <c r="A392">
        <v>742746</v>
      </c>
      <c r="B392" t="s">
        <v>4</v>
      </c>
      <c r="C392">
        <v>44.48</v>
      </c>
      <c r="D392">
        <v>0</v>
      </c>
      <c r="E392">
        <v>0.12979107343821306</v>
      </c>
      <c r="F392" t="str">
        <f t="shared" si="8"/>
        <v>treatment</v>
      </c>
      <c r="K392" s="8">
        <v>520200</v>
      </c>
      <c r="L392" s="6">
        <v>45.17</v>
      </c>
      <c r="N392" s="8">
        <v>479724</v>
      </c>
      <c r="O392" s="6">
        <v>44.82</v>
      </c>
    </row>
    <row r="393" spans="1:15" x14ac:dyDescent="0.2">
      <c r="A393">
        <v>970694</v>
      </c>
      <c r="B393" t="s">
        <v>4</v>
      </c>
      <c r="C393">
        <v>48.26</v>
      </c>
      <c r="D393">
        <v>0</v>
      </c>
      <c r="E393">
        <v>0.71164506184283083</v>
      </c>
      <c r="F393" t="str">
        <f t="shared" si="8"/>
        <v>treatment</v>
      </c>
      <c r="K393" s="8">
        <v>520491</v>
      </c>
      <c r="L393" s="6">
        <v>43.01</v>
      </c>
      <c r="N393" s="8">
        <v>480519</v>
      </c>
      <c r="O393" s="6">
        <v>42.44</v>
      </c>
    </row>
    <row r="394" spans="1:15" x14ac:dyDescent="0.2">
      <c r="A394">
        <v>311621</v>
      </c>
      <c r="B394" t="s">
        <v>4</v>
      </c>
      <c r="C394">
        <v>46.19</v>
      </c>
      <c r="D394">
        <v>0</v>
      </c>
      <c r="E394">
        <v>0.16789312340688911</v>
      </c>
      <c r="F394" t="str">
        <f t="shared" si="8"/>
        <v>treatment</v>
      </c>
      <c r="K394" s="8">
        <v>521709</v>
      </c>
      <c r="L394" s="6">
        <v>48.02</v>
      </c>
      <c r="N394" s="8">
        <v>481122</v>
      </c>
      <c r="O394" s="6">
        <v>50.91</v>
      </c>
    </row>
    <row r="395" spans="1:15" x14ac:dyDescent="0.2">
      <c r="A395">
        <v>411431</v>
      </c>
      <c r="B395" t="s">
        <v>4</v>
      </c>
      <c r="C395">
        <v>47.89</v>
      </c>
      <c r="D395">
        <v>0</v>
      </c>
      <c r="E395">
        <v>0.65350175308372704</v>
      </c>
      <c r="F395" t="str">
        <f t="shared" si="8"/>
        <v>treatment</v>
      </c>
      <c r="K395" s="8">
        <v>525276</v>
      </c>
      <c r="L395" s="6">
        <v>46.39</v>
      </c>
      <c r="N395" s="8">
        <v>481255</v>
      </c>
      <c r="O395" s="6">
        <v>45.61</v>
      </c>
    </row>
    <row r="396" spans="1:15" x14ac:dyDescent="0.2">
      <c r="A396">
        <v>673880</v>
      </c>
      <c r="B396" t="s">
        <v>4</v>
      </c>
      <c r="C396">
        <v>48.58</v>
      </c>
      <c r="D396">
        <v>0</v>
      </c>
      <c r="E396">
        <v>0.90538026269529637</v>
      </c>
      <c r="F396" t="str">
        <f t="shared" si="8"/>
        <v>treatment</v>
      </c>
      <c r="K396" s="8">
        <v>525650</v>
      </c>
      <c r="L396" s="6">
        <v>46.83</v>
      </c>
      <c r="N396" s="8">
        <v>481637</v>
      </c>
      <c r="O396" s="6">
        <v>47.57</v>
      </c>
    </row>
    <row r="397" spans="1:15" x14ac:dyDescent="0.2">
      <c r="A397">
        <v>659019</v>
      </c>
      <c r="B397" t="s">
        <v>4</v>
      </c>
      <c r="C397">
        <v>48.16</v>
      </c>
      <c r="D397">
        <v>0</v>
      </c>
      <c r="E397">
        <v>0.40445648400832945</v>
      </c>
      <c r="F397" t="str">
        <f t="shared" si="8"/>
        <v>treatment</v>
      </c>
      <c r="K397" s="8">
        <v>526965</v>
      </c>
      <c r="L397" s="6">
        <v>48.03</v>
      </c>
      <c r="N397" s="8">
        <v>483047</v>
      </c>
      <c r="O397" s="6">
        <v>44.7</v>
      </c>
    </row>
    <row r="398" spans="1:15" x14ac:dyDescent="0.2">
      <c r="A398">
        <v>282062</v>
      </c>
      <c r="B398" t="s">
        <v>4</v>
      </c>
      <c r="C398">
        <v>47.44</v>
      </c>
      <c r="D398">
        <v>0</v>
      </c>
      <c r="E398">
        <v>0.54787932213680668</v>
      </c>
      <c r="F398" t="str">
        <f t="shared" si="8"/>
        <v>treatment</v>
      </c>
      <c r="K398" s="8">
        <v>528289</v>
      </c>
      <c r="L398" s="6">
        <v>42.81</v>
      </c>
      <c r="N398" s="8">
        <v>483288</v>
      </c>
      <c r="O398" s="6">
        <v>44.97</v>
      </c>
    </row>
    <row r="399" spans="1:15" x14ac:dyDescent="0.2">
      <c r="A399">
        <v>955273</v>
      </c>
      <c r="B399" t="s">
        <v>4</v>
      </c>
      <c r="C399">
        <v>47.96</v>
      </c>
      <c r="D399">
        <v>0</v>
      </c>
      <c r="E399">
        <v>0.19854637994878788</v>
      </c>
      <c r="F399" t="str">
        <f t="shared" si="8"/>
        <v>treatment</v>
      </c>
      <c r="K399" s="8">
        <v>528516</v>
      </c>
      <c r="L399" s="6">
        <v>41.33</v>
      </c>
      <c r="N399" s="8">
        <v>484077</v>
      </c>
      <c r="O399" s="6">
        <v>45.87</v>
      </c>
    </row>
    <row r="400" spans="1:15" x14ac:dyDescent="0.2">
      <c r="A400">
        <v>570382</v>
      </c>
      <c r="B400" t="s">
        <v>4</v>
      </c>
      <c r="C400">
        <v>46.33</v>
      </c>
      <c r="D400">
        <v>0</v>
      </c>
      <c r="E400">
        <v>0.44186598103886088</v>
      </c>
      <c r="F400" t="str">
        <f t="shared" si="8"/>
        <v>treatment</v>
      </c>
      <c r="K400" s="8">
        <v>529040</v>
      </c>
      <c r="L400" s="6">
        <v>43.28</v>
      </c>
      <c r="N400" s="8">
        <v>484677</v>
      </c>
      <c r="O400" s="6">
        <v>46.54</v>
      </c>
    </row>
    <row r="401" spans="1:15" x14ac:dyDescent="0.2">
      <c r="A401">
        <v>875174</v>
      </c>
      <c r="B401" t="s">
        <v>4</v>
      </c>
      <c r="C401">
        <v>48.5</v>
      </c>
      <c r="D401">
        <v>0</v>
      </c>
      <c r="E401">
        <v>0.15557022800116793</v>
      </c>
      <c r="F401" t="str">
        <f t="shared" si="8"/>
        <v>treatment</v>
      </c>
      <c r="K401" s="8">
        <v>529134</v>
      </c>
      <c r="L401" s="6">
        <v>44.58</v>
      </c>
      <c r="N401" s="8">
        <v>485546</v>
      </c>
      <c r="O401" s="6">
        <v>46.23</v>
      </c>
    </row>
    <row r="402" spans="1:15" x14ac:dyDescent="0.2">
      <c r="A402">
        <v>938421</v>
      </c>
      <c r="B402" t="s">
        <v>4</v>
      </c>
      <c r="C402">
        <v>46.01</v>
      </c>
      <c r="D402">
        <v>0</v>
      </c>
      <c r="E402">
        <v>0.20041060592284432</v>
      </c>
      <c r="F402" t="str">
        <f t="shared" si="8"/>
        <v>treatment</v>
      </c>
      <c r="K402" s="8">
        <v>532177</v>
      </c>
      <c r="L402" s="6">
        <v>44.41</v>
      </c>
      <c r="N402" s="8">
        <v>485880</v>
      </c>
      <c r="O402" s="6">
        <v>46.42</v>
      </c>
    </row>
    <row r="403" spans="1:15" x14ac:dyDescent="0.2">
      <c r="A403">
        <v>414486</v>
      </c>
      <c r="B403" t="s">
        <v>4</v>
      </c>
      <c r="C403">
        <v>46.11</v>
      </c>
      <c r="D403">
        <v>0</v>
      </c>
      <c r="E403">
        <v>0.96902077557997923</v>
      </c>
      <c r="F403" t="str">
        <f t="shared" si="8"/>
        <v>treatment</v>
      </c>
      <c r="K403" s="8">
        <v>535990</v>
      </c>
      <c r="L403" s="6">
        <v>48.98</v>
      </c>
      <c r="N403" s="8">
        <v>486250</v>
      </c>
      <c r="O403" s="6">
        <v>47.11</v>
      </c>
    </row>
    <row r="404" spans="1:15" x14ac:dyDescent="0.2">
      <c r="A404">
        <v>865832</v>
      </c>
      <c r="B404" t="s">
        <v>4</v>
      </c>
      <c r="C404">
        <v>46.46</v>
      </c>
      <c r="D404">
        <v>0</v>
      </c>
      <c r="E404">
        <v>0.21072767878176091</v>
      </c>
      <c r="F404" t="str">
        <f t="shared" si="8"/>
        <v>treatment</v>
      </c>
      <c r="K404" s="8">
        <v>536576</v>
      </c>
      <c r="L404" s="6">
        <v>42.63</v>
      </c>
      <c r="N404" s="8">
        <v>489683</v>
      </c>
      <c r="O404" s="6">
        <v>41.98</v>
      </c>
    </row>
    <row r="405" spans="1:15" x14ac:dyDescent="0.2">
      <c r="A405">
        <v>385123</v>
      </c>
      <c r="B405" t="s">
        <v>4</v>
      </c>
      <c r="C405">
        <v>48.41</v>
      </c>
      <c r="D405">
        <v>0</v>
      </c>
      <c r="E405">
        <v>0.71881505954084468</v>
      </c>
      <c r="F405" t="str">
        <f t="shared" si="8"/>
        <v>treatment</v>
      </c>
      <c r="K405" s="8">
        <v>536924</v>
      </c>
      <c r="L405" s="6">
        <v>42.15</v>
      </c>
      <c r="N405" s="8">
        <v>491250</v>
      </c>
      <c r="O405" s="6">
        <v>42.39</v>
      </c>
    </row>
    <row r="406" spans="1:15" x14ac:dyDescent="0.2">
      <c r="A406">
        <v>926730</v>
      </c>
      <c r="B406" t="s">
        <v>4</v>
      </c>
      <c r="C406">
        <v>42.94</v>
      </c>
      <c r="D406">
        <v>0</v>
      </c>
      <c r="E406">
        <v>0.7694209651970797</v>
      </c>
      <c r="F406" t="str">
        <f t="shared" si="8"/>
        <v>treatment</v>
      </c>
      <c r="K406" s="8">
        <v>537552</v>
      </c>
      <c r="L406" s="6">
        <v>42.27</v>
      </c>
      <c r="N406" s="8">
        <v>493113</v>
      </c>
      <c r="O406" s="6">
        <v>49.03</v>
      </c>
    </row>
    <row r="407" spans="1:15" x14ac:dyDescent="0.2">
      <c r="A407">
        <v>598231</v>
      </c>
      <c r="B407" t="s">
        <v>4</v>
      </c>
      <c r="C407">
        <v>44.84</v>
      </c>
      <c r="D407">
        <v>0</v>
      </c>
      <c r="E407">
        <v>0.34377242756149262</v>
      </c>
      <c r="F407" t="str">
        <f t="shared" si="8"/>
        <v>treatment</v>
      </c>
      <c r="K407" s="8">
        <v>539190</v>
      </c>
      <c r="L407" s="6">
        <v>42.12</v>
      </c>
      <c r="N407" s="8">
        <v>494427</v>
      </c>
      <c r="O407" s="6">
        <v>46.46</v>
      </c>
    </row>
    <row r="408" spans="1:15" x14ac:dyDescent="0.2">
      <c r="A408">
        <v>443604</v>
      </c>
      <c r="B408" t="s">
        <v>4</v>
      </c>
      <c r="C408">
        <v>47.12</v>
      </c>
      <c r="D408">
        <v>0</v>
      </c>
      <c r="E408">
        <v>7.1238446158894408E-2</v>
      </c>
      <c r="F408" t="str">
        <f t="shared" si="8"/>
        <v>treatment</v>
      </c>
      <c r="K408" s="8">
        <v>541426</v>
      </c>
      <c r="L408" s="6">
        <v>44.85</v>
      </c>
      <c r="N408" s="8">
        <v>495772</v>
      </c>
      <c r="O408" s="6">
        <v>44.37</v>
      </c>
    </row>
    <row r="409" spans="1:15" x14ac:dyDescent="0.2">
      <c r="A409">
        <v>168881</v>
      </c>
      <c r="B409" t="s">
        <v>4</v>
      </c>
      <c r="C409">
        <v>42.33</v>
      </c>
      <c r="D409">
        <v>0</v>
      </c>
      <c r="E409">
        <v>0.44205893556465747</v>
      </c>
      <c r="F409" t="str">
        <f t="shared" si="8"/>
        <v>treatment</v>
      </c>
      <c r="K409" s="8">
        <v>542349</v>
      </c>
      <c r="L409" s="6">
        <v>42.99</v>
      </c>
      <c r="N409" s="8">
        <v>495952</v>
      </c>
      <c r="O409" s="6">
        <v>44.16</v>
      </c>
    </row>
    <row r="410" spans="1:15" x14ac:dyDescent="0.2">
      <c r="A410">
        <v>695321</v>
      </c>
      <c r="B410" t="s">
        <v>4</v>
      </c>
      <c r="C410">
        <v>46.48</v>
      </c>
      <c r="D410">
        <v>0</v>
      </c>
      <c r="E410">
        <v>0.56403482235907265</v>
      </c>
      <c r="F410" t="str">
        <f t="shared" si="8"/>
        <v>treatment</v>
      </c>
      <c r="K410" s="8">
        <v>542722</v>
      </c>
      <c r="L410" s="6">
        <v>44.92</v>
      </c>
      <c r="N410" s="8">
        <v>496245</v>
      </c>
      <c r="O410" s="6">
        <v>45.81</v>
      </c>
    </row>
    <row r="411" spans="1:15" x14ac:dyDescent="0.2">
      <c r="A411">
        <v>201834</v>
      </c>
      <c r="B411" t="s">
        <v>4</v>
      </c>
      <c r="C411">
        <v>46.67</v>
      </c>
      <c r="D411">
        <v>0</v>
      </c>
      <c r="E411">
        <v>0.31983470597118924</v>
      </c>
      <c r="F411" t="str">
        <f t="shared" si="8"/>
        <v>treatment</v>
      </c>
      <c r="K411" s="8">
        <v>546019</v>
      </c>
      <c r="L411" s="6">
        <v>43.6</v>
      </c>
      <c r="N411" s="8">
        <v>498842</v>
      </c>
      <c r="O411" s="6">
        <v>44.98</v>
      </c>
    </row>
    <row r="412" spans="1:15" x14ac:dyDescent="0.2">
      <c r="A412">
        <v>404973</v>
      </c>
      <c r="B412" t="s">
        <v>4</v>
      </c>
      <c r="C412">
        <v>42.88</v>
      </c>
      <c r="D412">
        <v>0</v>
      </c>
      <c r="E412">
        <v>0.34587869360786583</v>
      </c>
      <c r="F412" t="str">
        <f t="shared" si="8"/>
        <v>treatment</v>
      </c>
      <c r="K412" s="8">
        <v>546224</v>
      </c>
      <c r="L412" s="6">
        <v>46.11</v>
      </c>
      <c r="N412" s="8">
        <v>498983</v>
      </c>
      <c r="O412" s="6">
        <v>44.08</v>
      </c>
    </row>
    <row r="413" spans="1:15" x14ac:dyDescent="0.2">
      <c r="A413">
        <v>453349</v>
      </c>
      <c r="B413" t="s">
        <v>4</v>
      </c>
      <c r="C413">
        <v>47.34</v>
      </c>
      <c r="D413">
        <v>0</v>
      </c>
      <c r="E413">
        <v>0.41008913317406692</v>
      </c>
      <c r="F413" t="str">
        <f t="shared" si="8"/>
        <v>treatment</v>
      </c>
      <c r="K413" s="8">
        <v>547659</v>
      </c>
      <c r="L413" s="6">
        <v>46.33</v>
      </c>
      <c r="N413" s="8">
        <v>499628</v>
      </c>
      <c r="O413" s="6">
        <v>47.8</v>
      </c>
    </row>
    <row r="414" spans="1:15" x14ac:dyDescent="0.2">
      <c r="A414">
        <v>355821</v>
      </c>
      <c r="B414" t="s">
        <v>4</v>
      </c>
      <c r="C414">
        <v>44.61</v>
      </c>
      <c r="D414">
        <v>0</v>
      </c>
      <c r="E414">
        <v>0.5039919060431749</v>
      </c>
      <c r="F414" t="str">
        <f t="shared" si="8"/>
        <v>treatment</v>
      </c>
      <c r="K414" s="8">
        <v>549290</v>
      </c>
      <c r="L414" s="6">
        <v>45.4</v>
      </c>
      <c r="N414" s="8">
        <v>499930</v>
      </c>
      <c r="O414" s="6">
        <v>48.3</v>
      </c>
    </row>
    <row r="415" spans="1:15" x14ac:dyDescent="0.2">
      <c r="A415">
        <v>655280</v>
      </c>
      <c r="B415" t="s">
        <v>4</v>
      </c>
      <c r="C415">
        <v>45.56</v>
      </c>
      <c r="D415">
        <v>0</v>
      </c>
      <c r="E415">
        <v>0.42750578567865383</v>
      </c>
      <c r="F415" t="str">
        <f t="shared" si="8"/>
        <v>treatment</v>
      </c>
      <c r="K415" s="8">
        <v>549976</v>
      </c>
      <c r="L415" s="6">
        <v>43.77</v>
      </c>
      <c r="N415" s="8">
        <v>500185</v>
      </c>
      <c r="O415" s="6">
        <v>44.3</v>
      </c>
    </row>
    <row r="416" spans="1:15" x14ac:dyDescent="0.2">
      <c r="A416">
        <v>533975</v>
      </c>
      <c r="B416" t="s">
        <v>4</v>
      </c>
      <c r="C416">
        <v>42.81</v>
      </c>
      <c r="D416">
        <v>0</v>
      </c>
      <c r="E416">
        <v>4.4750771874095929E-2</v>
      </c>
      <c r="F416" t="str">
        <f t="shared" si="8"/>
        <v>treatment</v>
      </c>
      <c r="K416" s="8">
        <v>552609</v>
      </c>
      <c r="L416" s="6">
        <v>42.98</v>
      </c>
      <c r="N416" s="8">
        <v>500725</v>
      </c>
      <c r="O416" s="6">
        <v>42.96</v>
      </c>
    </row>
    <row r="417" spans="1:15" x14ac:dyDescent="0.2">
      <c r="A417">
        <v>602103</v>
      </c>
      <c r="B417" t="s">
        <v>4</v>
      </c>
      <c r="C417">
        <v>47.04</v>
      </c>
      <c r="D417">
        <v>0</v>
      </c>
      <c r="E417">
        <v>6.6043108771253634E-2</v>
      </c>
      <c r="F417" t="str">
        <f t="shared" si="8"/>
        <v>treatment</v>
      </c>
      <c r="K417" s="8">
        <v>553261</v>
      </c>
      <c r="L417" s="6">
        <v>42.96</v>
      </c>
      <c r="N417" s="8">
        <v>501627</v>
      </c>
      <c r="O417" s="6">
        <v>43.82</v>
      </c>
    </row>
    <row r="418" spans="1:15" x14ac:dyDescent="0.2">
      <c r="A418">
        <v>192857</v>
      </c>
      <c r="B418" t="s">
        <v>4</v>
      </c>
      <c r="C418">
        <v>45.85</v>
      </c>
      <c r="D418">
        <v>0</v>
      </c>
      <c r="E418">
        <v>0.2524925298563635</v>
      </c>
      <c r="F418" t="str">
        <f t="shared" si="8"/>
        <v>treatment</v>
      </c>
      <c r="K418" s="8">
        <v>554805</v>
      </c>
      <c r="L418" s="6">
        <v>46.16</v>
      </c>
      <c r="N418" s="8">
        <v>502946</v>
      </c>
      <c r="O418" s="6">
        <v>45.69</v>
      </c>
    </row>
    <row r="419" spans="1:15" x14ac:dyDescent="0.2">
      <c r="A419">
        <v>837755</v>
      </c>
      <c r="B419" t="s">
        <v>4</v>
      </c>
      <c r="C419">
        <v>48.79</v>
      </c>
      <c r="D419">
        <v>0</v>
      </c>
      <c r="E419">
        <v>0.38781851233747755</v>
      </c>
      <c r="F419" t="str">
        <f t="shared" si="8"/>
        <v>treatment</v>
      </c>
      <c r="K419" s="8">
        <v>555407</v>
      </c>
      <c r="L419" s="6">
        <v>42.54</v>
      </c>
      <c r="N419" s="8">
        <v>502947</v>
      </c>
      <c r="O419" s="6">
        <v>49.93</v>
      </c>
    </row>
    <row r="420" spans="1:15" x14ac:dyDescent="0.2">
      <c r="A420">
        <v>666729</v>
      </c>
      <c r="B420" t="s">
        <v>4</v>
      </c>
      <c r="C420">
        <v>47.63</v>
      </c>
      <c r="D420">
        <v>0</v>
      </c>
      <c r="E420">
        <v>0.93115285287723915</v>
      </c>
      <c r="F420" t="str">
        <f t="shared" si="8"/>
        <v>treatment</v>
      </c>
      <c r="K420" s="8">
        <v>556344</v>
      </c>
      <c r="L420" s="6">
        <v>43.43</v>
      </c>
      <c r="N420" s="8">
        <v>504018</v>
      </c>
      <c r="O420" s="6">
        <v>44.98</v>
      </c>
    </row>
    <row r="421" spans="1:15" x14ac:dyDescent="0.2">
      <c r="A421">
        <v>307363</v>
      </c>
      <c r="B421" t="s">
        <v>4</v>
      </c>
      <c r="C421">
        <v>49.41</v>
      </c>
      <c r="D421">
        <v>0</v>
      </c>
      <c r="E421">
        <v>3.7061992488582995E-2</v>
      </c>
      <c r="F421" t="str">
        <f t="shared" si="8"/>
        <v>treatment</v>
      </c>
      <c r="K421" s="8">
        <v>556846</v>
      </c>
      <c r="L421" s="6">
        <v>44.67</v>
      </c>
      <c r="N421" s="8">
        <v>505695</v>
      </c>
      <c r="O421" s="6">
        <v>44.86</v>
      </c>
    </row>
    <row r="422" spans="1:15" x14ac:dyDescent="0.2">
      <c r="A422">
        <v>514390</v>
      </c>
      <c r="B422" t="s">
        <v>4</v>
      </c>
      <c r="C422">
        <v>44.76</v>
      </c>
      <c r="D422">
        <v>0</v>
      </c>
      <c r="E422">
        <v>0.54247298230167351</v>
      </c>
      <c r="F422" t="str">
        <f t="shared" si="8"/>
        <v>treatment</v>
      </c>
      <c r="K422" s="8">
        <v>559275</v>
      </c>
      <c r="L422" s="6">
        <v>42.26</v>
      </c>
      <c r="N422" s="8">
        <v>505981</v>
      </c>
      <c r="O422" s="6">
        <v>43.65</v>
      </c>
    </row>
    <row r="423" spans="1:15" x14ac:dyDescent="0.2">
      <c r="A423">
        <v>661767</v>
      </c>
      <c r="B423" t="s">
        <v>4</v>
      </c>
      <c r="C423">
        <v>47.22</v>
      </c>
      <c r="D423">
        <v>0</v>
      </c>
      <c r="E423">
        <v>0.52610439399437037</v>
      </c>
      <c r="F423" t="str">
        <f t="shared" si="8"/>
        <v>treatment</v>
      </c>
      <c r="K423" s="8">
        <v>560315</v>
      </c>
      <c r="L423" s="6">
        <v>38.43</v>
      </c>
      <c r="N423" s="8">
        <v>506806</v>
      </c>
      <c r="O423" s="6">
        <v>45.15</v>
      </c>
    </row>
    <row r="424" spans="1:15" x14ac:dyDescent="0.2">
      <c r="A424">
        <v>760274</v>
      </c>
      <c r="B424" t="s">
        <v>4</v>
      </c>
      <c r="C424">
        <v>46.14</v>
      </c>
      <c r="D424">
        <v>0</v>
      </c>
      <c r="E424">
        <v>0.35340068015852499</v>
      </c>
      <c r="F424" t="str">
        <f t="shared" si="8"/>
        <v>treatment</v>
      </c>
      <c r="K424" s="8">
        <v>563864</v>
      </c>
      <c r="L424" s="6">
        <v>42.09</v>
      </c>
      <c r="N424" s="8">
        <v>507247</v>
      </c>
      <c r="O424" s="6">
        <v>48.01</v>
      </c>
    </row>
    <row r="425" spans="1:15" x14ac:dyDescent="0.2">
      <c r="A425">
        <v>968528</v>
      </c>
      <c r="B425" t="s">
        <v>4</v>
      </c>
      <c r="C425">
        <v>45.75</v>
      </c>
      <c r="D425">
        <v>0</v>
      </c>
      <c r="E425">
        <v>0.14536107940665333</v>
      </c>
      <c r="F425" t="str">
        <f t="shared" si="8"/>
        <v>treatment</v>
      </c>
      <c r="K425" s="8">
        <v>564463</v>
      </c>
      <c r="L425" s="6">
        <v>45.78</v>
      </c>
      <c r="N425" s="8">
        <v>508356</v>
      </c>
      <c r="O425" s="6">
        <v>45.09</v>
      </c>
    </row>
    <row r="426" spans="1:15" x14ac:dyDescent="0.2">
      <c r="A426">
        <v>646877</v>
      </c>
      <c r="B426" t="s">
        <v>4</v>
      </c>
      <c r="C426">
        <v>47.15</v>
      </c>
      <c r="D426">
        <v>0</v>
      </c>
      <c r="E426">
        <v>0.36743530567878446</v>
      </c>
      <c r="F426" t="str">
        <f t="shared" si="8"/>
        <v>treatment</v>
      </c>
      <c r="K426" s="8">
        <v>565752</v>
      </c>
      <c r="L426" s="6">
        <v>47.15</v>
      </c>
      <c r="N426" s="8">
        <v>509254</v>
      </c>
      <c r="O426" s="6">
        <v>43.29</v>
      </c>
    </row>
    <row r="427" spans="1:15" x14ac:dyDescent="0.2">
      <c r="A427">
        <v>204621</v>
      </c>
      <c r="B427" t="s">
        <v>4</v>
      </c>
      <c r="C427">
        <v>49.11</v>
      </c>
      <c r="D427">
        <v>0</v>
      </c>
      <c r="E427">
        <v>0.57193889513279228</v>
      </c>
      <c r="F427" t="str">
        <f t="shared" si="8"/>
        <v>treatment</v>
      </c>
      <c r="K427" s="8">
        <v>567363</v>
      </c>
      <c r="L427" s="6">
        <v>42.99</v>
      </c>
      <c r="N427" s="8">
        <v>510831</v>
      </c>
      <c r="O427" s="6">
        <v>44.53</v>
      </c>
    </row>
    <row r="428" spans="1:15" x14ac:dyDescent="0.2">
      <c r="A428">
        <v>132600</v>
      </c>
      <c r="B428" t="s">
        <v>4</v>
      </c>
      <c r="C428">
        <v>45.6</v>
      </c>
      <c r="D428">
        <v>0</v>
      </c>
      <c r="E428">
        <v>0.86980715600851632</v>
      </c>
      <c r="F428" t="str">
        <f t="shared" si="8"/>
        <v>treatment</v>
      </c>
      <c r="K428" s="8">
        <v>568279</v>
      </c>
      <c r="L428" s="6">
        <v>47.07</v>
      </c>
      <c r="N428" s="8">
        <v>514390</v>
      </c>
      <c r="O428" s="6">
        <v>44.76</v>
      </c>
    </row>
    <row r="429" spans="1:15" x14ac:dyDescent="0.2">
      <c r="A429">
        <v>261524</v>
      </c>
      <c r="B429" t="s">
        <v>4</v>
      </c>
      <c r="C429">
        <v>43.47</v>
      </c>
      <c r="D429">
        <v>0</v>
      </c>
      <c r="E429">
        <v>0.40545607160016883</v>
      </c>
      <c r="F429" t="str">
        <f t="shared" si="8"/>
        <v>treatment</v>
      </c>
      <c r="K429" s="8">
        <v>569433</v>
      </c>
      <c r="L429" s="6">
        <v>47.09</v>
      </c>
      <c r="N429" s="8">
        <v>515376</v>
      </c>
      <c r="O429" s="6">
        <v>46.42</v>
      </c>
    </row>
    <row r="430" spans="1:15" x14ac:dyDescent="0.2">
      <c r="A430">
        <v>376122</v>
      </c>
      <c r="B430" t="s">
        <v>4</v>
      </c>
      <c r="C430">
        <v>44.2</v>
      </c>
      <c r="D430">
        <v>0</v>
      </c>
      <c r="E430">
        <v>0.20084037491044826</v>
      </c>
      <c r="F430" t="str">
        <f t="shared" si="8"/>
        <v>treatment</v>
      </c>
      <c r="K430" s="8">
        <v>570437</v>
      </c>
      <c r="L430" s="6">
        <v>46.93</v>
      </c>
      <c r="N430" s="8">
        <v>515768</v>
      </c>
      <c r="O430" s="6">
        <v>46.97</v>
      </c>
    </row>
    <row r="431" spans="1:15" x14ac:dyDescent="0.2">
      <c r="A431">
        <v>643247</v>
      </c>
      <c r="B431" t="s">
        <v>4</v>
      </c>
      <c r="C431">
        <v>44.39</v>
      </c>
      <c r="D431">
        <v>0</v>
      </c>
      <c r="E431">
        <v>0.40558821554409452</v>
      </c>
      <c r="F431" t="str">
        <f t="shared" si="8"/>
        <v>treatment</v>
      </c>
      <c r="K431" s="8">
        <v>571919</v>
      </c>
      <c r="L431" s="6">
        <v>48.95</v>
      </c>
      <c r="N431" s="8">
        <v>515782</v>
      </c>
      <c r="O431" s="6">
        <v>48.19</v>
      </c>
    </row>
    <row r="432" spans="1:15" x14ac:dyDescent="0.2">
      <c r="A432">
        <v>386469</v>
      </c>
      <c r="B432" t="s">
        <v>4</v>
      </c>
      <c r="C432">
        <v>46.88</v>
      </c>
      <c r="D432">
        <v>0</v>
      </c>
      <c r="E432">
        <v>0.63843905395888501</v>
      </c>
      <c r="F432" t="str">
        <f t="shared" si="8"/>
        <v>treatment</v>
      </c>
      <c r="K432" s="8">
        <v>572058</v>
      </c>
      <c r="L432" s="6">
        <v>47.4</v>
      </c>
      <c r="N432" s="8">
        <v>515792</v>
      </c>
      <c r="O432" s="6">
        <v>44.38</v>
      </c>
    </row>
    <row r="433" spans="1:15" x14ac:dyDescent="0.2">
      <c r="A433">
        <v>256487</v>
      </c>
      <c r="B433" t="s">
        <v>4</v>
      </c>
      <c r="C433">
        <v>49.64</v>
      </c>
      <c r="D433">
        <v>0</v>
      </c>
      <c r="E433">
        <v>2.56606432818971E-2</v>
      </c>
      <c r="F433" t="str">
        <f t="shared" si="8"/>
        <v>treatment</v>
      </c>
      <c r="K433" s="8">
        <v>572176</v>
      </c>
      <c r="L433" s="6">
        <v>45.68</v>
      </c>
      <c r="N433" s="8">
        <v>516696</v>
      </c>
      <c r="O433" s="6">
        <v>48.15</v>
      </c>
    </row>
    <row r="434" spans="1:15" x14ac:dyDescent="0.2">
      <c r="A434">
        <v>413125</v>
      </c>
      <c r="B434" t="s">
        <v>4</v>
      </c>
      <c r="C434">
        <v>46.66</v>
      </c>
      <c r="D434">
        <v>0</v>
      </c>
      <c r="E434">
        <v>0.50285306740249069</v>
      </c>
      <c r="F434" t="str">
        <f t="shared" si="8"/>
        <v>treatment</v>
      </c>
      <c r="K434" s="8">
        <v>572237</v>
      </c>
      <c r="L434" s="6">
        <v>46.51</v>
      </c>
      <c r="N434" s="8">
        <v>517190</v>
      </c>
      <c r="O434" s="6">
        <v>43.08</v>
      </c>
    </row>
    <row r="435" spans="1:15" x14ac:dyDescent="0.2">
      <c r="A435">
        <v>485880</v>
      </c>
      <c r="B435" t="s">
        <v>4</v>
      </c>
      <c r="C435">
        <v>46.42</v>
      </c>
      <c r="D435">
        <v>0</v>
      </c>
      <c r="E435">
        <v>0.62752594202002943</v>
      </c>
      <c r="F435" t="str">
        <f t="shared" si="8"/>
        <v>treatment</v>
      </c>
      <c r="K435" s="8">
        <v>573426</v>
      </c>
      <c r="L435" s="6">
        <v>48.57</v>
      </c>
      <c r="N435" s="8">
        <v>517670</v>
      </c>
      <c r="O435" s="6">
        <v>47.55</v>
      </c>
    </row>
    <row r="436" spans="1:15" x14ac:dyDescent="0.2">
      <c r="A436">
        <v>455599</v>
      </c>
      <c r="B436" t="s">
        <v>4</v>
      </c>
      <c r="C436">
        <v>42.44</v>
      </c>
      <c r="D436">
        <v>0</v>
      </c>
      <c r="E436">
        <v>0.64935477408901432</v>
      </c>
      <c r="F436" t="str">
        <f t="shared" si="8"/>
        <v>treatment</v>
      </c>
      <c r="K436" s="8">
        <v>573952</v>
      </c>
      <c r="L436" s="6">
        <v>42.38</v>
      </c>
      <c r="N436" s="8">
        <v>518870</v>
      </c>
      <c r="O436" s="6">
        <v>45.78</v>
      </c>
    </row>
    <row r="437" spans="1:15" x14ac:dyDescent="0.2">
      <c r="A437">
        <v>998119</v>
      </c>
      <c r="B437" t="s">
        <v>4</v>
      </c>
      <c r="C437">
        <v>44.13</v>
      </c>
      <c r="D437">
        <v>0</v>
      </c>
      <c r="E437">
        <v>0.35017438294638226</v>
      </c>
      <c r="F437" t="str">
        <f t="shared" si="8"/>
        <v>treatment</v>
      </c>
      <c r="K437" s="8">
        <v>574922</v>
      </c>
      <c r="L437" s="6">
        <v>43.94</v>
      </c>
      <c r="N437" s="8">
        <v>519365</v>
      </c>
      <c r="O437" s="6">
        <v>43.34</v>
      </c>
    </row>
    <row r="438" spans="1:15" x14ac:dyDescent="0.2">
      <c r="A438">
        <v>596886</v>
      </c>
      <c r="B438" t="s">
        <v>4</v>
      </c>
      <c r="C438">
        <v>49.47</v>
      </c>
      <c r="D438">
        <v>0</v>
      </c>
      <c r="E438">
        <v>0.96346334263387523</v>
      </c>
      <c r="F438" t="str">
        <f t="shared" si="8"/>
        <v>treatment</v>
      </c>
      <c r="K438" s="8">
        <v>575831</v>
      </c>
      <c r="L438" s="6">
        <v>42.46</v>
      </c>
      <c r="N438" s="8">
        <v>519412</v>
      </c>
      <c r="O438" s="6">
        <v>46.71</v>
      </c>
    </row>
    <row r="439" spans="1:15" x14ac:dyDescent="0.2">
      <c r="A439">
        <v>940417</v>
      </c>
      <c r="B439" t="s">
        <v>4</v>
      </c>
      <c r="C439">
        <v>44.41</v>
      </c>
      <c r="D439">
        <v>0</v>
      </c>
      <c r="E439">
        <v>5.7085605230436376E-2</v>
      </c>
      <c r="F439" t="str">
        <f t="shared" si="8"/>
        <v>treatment</v>
      </c>
      <c r="K439" s="8">
        <v>576548</v>
      </c>
      <c r="L439" s="6">
        <v>45.4</v>
      </c>
      <c r="N439" s="8">
        <v>521624</v>
      </c>
      <c r="O439" s="6">
        <v>45.73</v>
      </c>
    </row>
    <row r="440" spans="1:15" x14ac:dyDescent="0.2">
      <c r="A440">
        <v>474770</v>
      </c>
      <c r="B440" t="s">
        <v>4</v>
      </c>
      <c r="C440">
        <v>44.27</v>
      </c>
      <c r="D440">
        <v>0</v>
      </c>
      <c r="E440">
        <v>0.17949043388501018</v>
      </c>
      <c r="F440" t="str">
        <f t="shared" si="8"/>
        <v>treatment</v>
      </c>
      <c r="K440" s="8">
        <v>576839</v>
      </c>
      <c r="L440" s="6">
        <v>43.38</v>
      </c>
      <c r="N440" s="8">
        <v>522260</v>
      </c>
      <c r="O440" s="6">
        <v>48.9</v>
      </c>
    </row>
    <row r="441" spans="1:15" x14ac:dyDescent="0.2">
      <c r="A441">
        <v>376993</v>
      </c>
      <c r="B441" t="s">
        <v>4</v>
      </c>
      <c r="C441">
        <v>43.77</v>
      </c>
      <c r="D441">
        <v>0</v>
      </c>
      <c r="E441">
        <v>0.79244157080040412</v>
      </c>
      <c r="F441" t="str">
        <f t="shared" si="8"/>
        <v>treatment</v>
      </c>
      <c r="K441" s="8">
        <v>579105</v>
      </c>
      <c r="L441" s="6">
        <v>44.12</v>
      </c>
      <c r="N441" s="8">
        <v>523196</v>
      </c>
      <c r="O441" s="6">
        <v>49.06</v>
      </c>
    </row>
    <row r="442" spans="1:15" x14ac:dyDescent="0.2">
      <c r="A442">
        <v>274251</v>
      </c>
      <c r="B442" t="s">
        <v>4</v>
      </c>
      <c r="C442">
        <v>42.69</v>
      </c>
      <c r="D442">
        <v>0</v>
      </c>
      <c r="E442">
        <v>4.555729199525671E-2</v>
      </c>
      <c r="F442" t="str">
        <f t="shared" si="8"/>
        <v>treatment</v>
      </c>
      <c r="K442" s="8">
        <v>579625</v>
      </c>
      <c r="L442" s="6">
        <v>43.42</v>
      </c>
      <c r="N442" s="8">
        <v>526308</v>
      </c>
      <c r="O442" s="6">
        <v>46.04</v>
      </c>
    </row>
    <row r="443" spans="1:15" x14ac:dyDescent="0.2">
      <c r="A443">
        <v>131277</v>
      </c>
      <c r="B443" t="s">
        <v>4</v>
      </c>
      <c r="C443">
        <v>43.11</v>
      </c>
      <c r="D443">
        <v>0</v>
      </c>
      <c r="E443">
        <v>2.3826576544585976E-2</v>
      </c>
      <c r="F443" t="str">
        <f t="shared" si="8"/>
        <v>treatment</v>
      </c>
      <c r="K443" s="8">
        <v>582759</v>
      </c>
      <c r="L443" s="6">
        <v>42.7</v>
      </c>
      <c r="N443" s="8">
        <v>526312</v>
      </c>
      <c r="O443" s="6">
        <v>42.48</v>
      </c>
    </row>
    <row r="444" spans="1:15" x14ac:dyDescent="0.2">
      <c r="A444">
        <v>624220</v>
      </c>
      <c r="B444" t="s">
        <v>4</v>
      </c>
      <c r="C444">
        <v>46.35</v>
      </c>
      <c r="D444">
        <v>0</v>
      </c>
      <c r="E444">
        <v>0.1560931135131417</v>
      </c>
      <c r="F444" t="str">
        <f t="shared" si="8"/>
        <v>treatment</v>
      </c>
      <c r="K444" s="8">
        <v>584168</v>
      </c>
      <c r="L444" s="6">
        <v>44.74</v>
      </c>
      <c r="N444" s="8">
        <v>526747</v>
      </c>
      <c r="O444" s="6">
        <v>46.11</v>
      </c>
    </row>
    <row r="445" spans="1:15" x14ac:dyDescent="0.2">
      <c r="A445">
        <v>977527</v>
      </c>
      <c r="B445" t="s">
        <v>4</v>
      </c>
      <c r="C445">
        <v>48.97</v>
      </c>
      <c r="D445">
        <v>0</v>
      </c>
      <c r="E445">
        <v>0.31223882611529419</v>
      </c>
      <c r="F445" t="str">
        <f t="shared" si="8"/>
        <v>treatment</v>
      </c>
      <c r="K445" s="8">
        <v>587747</v>
      </c>
      <c r="L445" s="6">
        <v>45.04</v>
      </c>
      <c r="N445" s="8">
        <v>526934</v>
      </c>
      <c r="O445" s="6">
        <v>44.08</v>
      </c>
    </row>
    <row r="446" spans="1:15" x14ac:dyDescent="0.2">
      <c r="A446">
        <v>351739</v>
      </c>
      <c r="B446" t="s">
        <v>4</v>
      </c>
      <c r="C446">
        <v>46.28</v>
      </c>
      <c r="D446">
        <v>0</v>
      </c>
      <c r="E446">
        <v>0.47774988320400935</v>
      </c>
      <c r="F446" t="str">
        <f t="shared" si="8"/>
        <v>treatment</v>
      </c>
      <c r="K446" s="8">
        <v>588666</v>
      </c>
      <c r="L446" s="6">
        <v>45.56</v>
      </c>
      <c r="N446" s="8">
        <v>528303</v>
      </c>
      <c r="O446" s="6">
        <v>49.68</v>
      </c>
    </row>
    <row r="447" spans="1:15" x14ac:dyDescent="0.2">
      <c r="A447">
        <v>420174</v>
      </c>
      <c r="B447" t="s">
        <v>4</v>
      </c>
      <c r="C447">
        <v>46.37</v>
      </c>
      <c r="D447">
        <v>0</v>
      </c>
      <c r="E447">
        <v>0.20792176038550747</v>
      </c>
      <c r="F447" t="str">
        <f t="shared" si="8"/>
        <v>treatment</v>
      </c>
      <c r="K447" s="8">
        <v>589924</v>
      </c>
      <c r="L447" s="6">
        <v>45.81</v>
      </c>
      <c r="N447" s="8">
        <v>528676</v>
      </c>
      <c r="O447" s="6">
        <v>45.42</v>
      </c>
    </row>
    <row r="448" spans="1:15" x14ac:dyDescent="0.2">
      <c r="A448">
        <v>823477</v>
      </c>
      <c r="B448" t="s">
        <v>4</v>
      </c>
      <c r="C448">
        <v>44.09</v>
      </c>
      <c r="D448">
        <v>0</v>
      </c>
      <c r="E448">
        <v>0.41403025070608357</v>
      </c>
      <c r="F448" t="str">
        <f t="shared" si="8"/>
        <v>treatment</v>
      </c>
      <c r="K448" s="8">
        <v>590158</v>
      </c>
      <c r="L448" s="6">
        <v>47.34</v>
      </c>
      <c r="N448" s="8">
        <v>529743</v>
      </c>
      <c r="O448" s="6">
        <v>49.24</v>
      </c>
    </row>
    <row r="449" spans="1:15" x14ac:dyDescent="0.2">
      <c r="A449">
        <v>805675</v>
      </c>
      <c r="B449" t="s">
        <v>4</v>
      </c>
      <c r="C449">
        <v>45.95</v>
      </c>
      <c r="D449">
        <v>0</v>
      </c>
      <c r="E449">
        <v>0.77571174118318587</v>
      </c>
      <c r="F449" t="str">
        <f t="shared" si="8"/>
        <v>treatment</v>
      </c>
      <c r="K449" s="8">
        <v>590514</v>
      </c>
      <c r="L449" s="6">
        <v>46.05</v>
      </c>
      <c r="N449" s="8">
        <v>530648</v>
      </c>
      <c r="O449" s="6">
        <v>46.64</v>
      </c>
    </row>
    <row r="450" spans="1:15" x14ac:dyDescent="0.2">
      <c r="A450">
        <v>779614</v>
      </c>
      <c r="B450" t="s">
        <v>4</v>
      </c>
      <c r="C450">
        <v>41.58</v>
      </c>
      <c r="D450">
        <v>0</v>
      </c>
      <c r="E450">
        <v>0.70129716852466062</v>
      </c>
      <c r="F450" t="str">
        <f t="shared" si="8"/>
        <v>treatment</v>
      </c>
      <c r="K450" s="8">
        <v>591142</v>
      </c>
      <c r="L450" s="6">
        <v>47.48</v>
      </c>
      <c r="N450" s="8">
        <v>532284</v>
      </c>
      <c r="O450" s="6">
        <v>45.46</v>
      </c>
    </row>
    <row r="451" spans="1:15" x14ac:dyDescent="0.2">
      <c r="A451">
        <v>954347</v>
      </c>
      <c r="B451" t="s">
        <v>4</v>
      </c>
      <c r="C451">
        <v>45.21</v>
      </c>
      <c r="D451">
        <v>0</v>
      </c>
      <c r="E451">
        <v>0.74489868625295075</v>
      </c>
      <c r="F451" t="str">
        <f t="shared" ref="F451:F514" si="9">IF(AND(E451&lt;0.5,B451="control"),"A1",IF(AND(E451&gt;0.5,B451="control"),"A2","treatment"))</f>
        <v>treatment</v>
      </c>
      <c r="K451" s="8">
        <v>591173</v>
      </c>
      <c r="L451" s="6">
        <v>43.93</v>
      </c>
      <c r="N451" s="8">
        <v>533975</v>
      </c>
      <c r="O451" s="6">
        <v>42.81</v>
      </c>
    </row>
    <row r="452" spans="1:15" x14ac:dyDescent="0.2">
      <c r="A452">
        <v>287379</v>
      </c>
      <c r="B452" t="s">
        <v>4</v>
      </c>
      <c r="C452">
        <v>46.03</v>
      </c>
      <c r="D452">
        <v>0</v>
      </c>
      <c r="E452">
        <v>0.51849147711455679</v>
      </c>
      <c r="F452" t="str">
        <f t="shared" si="9"/>
        <v>treatment</v>
      </c>
      <c r="K452" s="8">
        <v>595279</v>
      </c>
      <c r="L452" s="6">
        <v>49.15</v>
      </c>
      <c r="N452" s="8">
        <v>535315</v>
      </c>
      <c r="O452" s="6">
        <v>47.02</v>
      </c>
    </row>
    <row r="453" spans="1:15" x14ac:dyDescent="0.2">
      <c r="A453">
        <v>343998</v>
      </c>
      <c r="B453" t="s">
        <v>4</v>
      </c>
      <c r="C453">
        <v>42.92</v>
      </c>
      <c r="D453">
        <v>0</v>
      </c>
      <c r="E453">
        <v>0.79672973001073677</v>
      </c>
      <c r="F453" t="str">
        <f t="shared" si="9"/>
        <v>treatment</v>
      </c>
      <c r="K453" s="8">
        <v>595473</v>
      </c>
      <c r="L453" s="6">
        <v>46.8</v>
      </c>
      <c r="N453" s="8">
        <v>536571</v>
      </c>
      <c r="O453" s="6">
        <v>44.21</v>
      </c>
    </row>
    <row r="454" spans="1:15" x14ac:dyDescent="0.2">
      <c r="A454">
        <v>305648</v>
      </c>
      <c r="B454" t="s">
        <v>4</v>
      </c>
      <c r="C454">
        <v>45.51</v>
      </c>
      <c r="D454">
        <v>0</v>
      </c>
      <c r="E454">
        <v>0.87481449348702445</v>
      </c>
      <c r="F454" t="str">
        <f t="shared" si="9"/>
        <v>treatment</v>
      </c>
      <c r="K454" s="8">
        <v>596096</v>
      </c>
      <c r="L454" s="6">
        <v>49.01</v>
      </c>
      <c r="N454" s="8">
        <v>536837</v>
      </c>
      <c r="O454" s="6">
        <v>43.01</v>
      </c>
    </row>
    <row r="455" spans="1:15" x14ac:dyDescent="0.2">
      <c r="A455">
        <v>705716</v>
      </c>
      <c r="B455" t="s">
        <v>4</v>
      </c>
      <c r="C455">
        <v>45.93</v>
      </c>
      <c r="D455">
        <v>0</v>
      </c>
      <c r="E455">
        <v>0.99777302160089831</v>
      </c>
      <c r="F455" t="str">
        <f t="shared" si="9"/>
        <v>treatment</v>
      </c>
      <c r="K455" s="8">
        <v>596656</v>
      </c>
      <c r="L455" s="6">
        <v>43.94</v>
      </c>
      <c r="N455" s="8">
        <v>537695</v>
      </c>
      <c r="O455" s="6">
        <v>44.48</v>
      </c>
    </row>
    <row r="456" spans="1:15" x14ac:dyDescent="0.2">
      <c r="A456">
        <v>961244</v>
      </c>
      <c r="B456" t="s">
        <v>4</v>
      </c>
      <c r="C456">
        <v>41.99</v>
      </c>
      <c r="D456">
        <v>0</v>
      </c>
      <c r="E456">
        <v>0.66702459762688648</v>
      </c>
      <c r="F456" t="str">
        <f t="shared" si="9"/>
        <v>treatment</v>
      </c>
      <c r="K456" s="8">
        <v>597191</v>
      </c>
      <c r="L456" s="6">
        <v>50.77</v>
      </c>
      <c r="N456" s="8">
        <v>537895</v>
      </c>
      <c r="O456" s="6">
        <v>43.11</v>
      </c>
    </row>
    <row r="457" spans="1:15" x14ac:dyDescent="0.2">
      <c r="A457">
        <v>473899</v>
      </c>
      <c r="B457" t="s">
        <v>4</v>
      </c>
      <c r="C457">
        <v>46.43</v>
      </c>
      <c r="D457">
        <v>0</v>
      </c>
      <c r="E457">
        <v>0.11569366787536794</v>
      </c>
      <c r="F457" t="str">
        <f t="shared" si="9"/>
        <v>treatment</v>
      </c>
      <c r="K457" s="8">
        <v>597741</v>
      </c>
      <c r="L457" s="6">
        <v>47.84</v>
      </c>
      <c r="N457" s="8">
        <v>538474</v>
      </c>
      <c r="O457" s="6">
        <v>44.16</v>
      </c>
    </row>
    <row r="458" spans="1:15" x14ac:dyDescent="0.2">
      <c r="A458">
        <v>385490</v>
      </c>
      <c r="B458" t="s">
        <v>4</v>
      </c>
      <c r="C458">
        <v>46.44</v>
      </c>
      <c r="D458">
        <v>0</v>
      </c>
      <c r="E458">
        <v>0.99363208243411127</v>
      </c>
      <c r="F458" t="str">
        <f t="shared" si="9"/>
        <v>treatment</v>
      </c>
      <c r="K458" s="8">
        <v>598079</v>
      </c>
      <c r="L458" s="6">
        <v>49.3</v>
      </c>
      <c r="N458" s="8">
        <v>541127</v>
      </c>
      <c r="O458" s="6">
        <v>46.92</v>
      </c>
    </row>
    <row r="459" spans="1:15" x14ac:dyDescent="0.2">
      <c r="A459">
        <v>203692</v>
      </c>
      <c r="B459" t="s">
        <v>4</v>
      </c>
      <c r="C459">
        <v>45.17</v>
      </c>
      <c r="D459">
        <v>0</v>
      </c>
      <c r="E459">
        <v>0.62027224086353472</v>
      </c>
      <c r="F459" t="str">
        <f t="shared" si="9"/>
        <v>treatment</v>
      </c>
      <c r="K459" s="8">
        <v>600654</v>
      </c>
      <c r="L459" s="6">
        <v>46.2</v>
      </c>
      <c r="N459" s="8">
        <v>541140</v>
      </c>
      <c r="O459" s="6">
        <v>51.51</v>
      </c>
    </row>
    <row r="460" spans="1:15" x14ac:dyDescent="0.2">
      <c r="A460">
        <v>933732</v>
      </c>
      <c r="B460" t="s">
        <v>4</v>
      </c>
      <c r="C460">
        <v>42.74</v>
      </c>
      <c r="D460">
        <v>0</v>
      </c>
      <c r="E460">
        <v>0.66679680605045422</v>
      </c>
      <c r="F460" t="str">
        <f t="shared" si="9"/>
        <v>treatment</v>
      </c>
      <c r="K460" s="8">
        <v>600777</v>
      </c>
      <c r="L460" s="6">
        <v>46.19</v>
      </c>
      <c r="N460" s="8">
        <v>541470</v>
      </c>
      <c r="O460" s="6">
        <v>45.25</v>
      </c>
    </row>
    <row r="461" spans="1:15" x14ac:dyDescent="0.2">
      <c r="A461">
        <v>436228</v>
      </c>
      <c r="B461" t="s">
        <v>4</v>
      </c>
      <c r="C461">
        <v>42.17</v>
      </c>
      <c r="D461">
        <v>0</v>
      </c>
      <c r="E461">
        <v>0.25820315976385444</v>
      </c>
      <c r="F461" t="str">
        <f t="shared" si="9"/>
        <v>treatment</v>
      </c>
      <c r="K461" s="8">
        <v>600882</v>
      </c>
      <c r="L461" s="6">
        <v>45.07</v>
      </c>
      <c r="N461" s="8">
        <v>544388</v>
      </c>
      <c r="O461" s="6">
        <v>48.47</v>
      </c>
    </row>
    <row r="462" spans="1:15" x14ac:dyDescent="0.2">
      <c r="A462">
        <v>186275</v>
      </c>
      <c r="B462" t="s">
        <v>4</v>
      </c>
      <c r="C462">
        <v>42.74</v>
      </c>
      <c r="D462">
        <v>0</v>
      </c>
      <c r="E462">
        <v>0.93815590178624009</v>
      </c>
      <c r="F462" t="str">
        <f t="shared" si="9"/>
        <v>treatment</v>
      </c>
      <c r="K462" s="8">
        <v>600945</v>
      </c>
      <c r="L462" s="6">
        <v>49.81</v>
      </c>
      <c r="N462" s="8">
        <v>544698</v>
      </c>
      <c r="O462" s="6">
        <v>45.76</v>
      </c>
    </row>
    <row r="463" spans="1:15" x14ac:dyDescent="0.2">
      <c r="A463">
        <v>636030</v>
      </c>
      <c r="B463" t="s">
        <v>4</v>
      </c>
      <c r="C463">
        <v>45.36</v>
      </c>
      <c r="D463">
        <v>0</v>
      </c>
      <c r="E463">
        <v>0.5420908964269644</v>
      </c>
      <c r="F463" t="str">
        <f t="shared" si="9"/>
        <v>treatment</v>
      </c>
      <c r="K463" s="8">
        <v>601200</v>
      </c>
      <c r="L463" s="6">
        <v>44.55</v>
      </c>
      <c r="N463" s="8">
        <v>546129</v>
      </c>
      <c r="O463" s="6">
        <v>47.59</v>
      </c>
    </row>
    <row r="464" spans="1:15" x14ac:dyDescent="0.2">
      <c r="A464">
        <v>337313</v>
      </c>
      <c r="B464" t="s">
        <v>4</v>
      </c>
      <c r="C464">
        <v>45.11</v>
      </c>
      <c r="D464">
        <v>0</v>
      </c>
      <c r="E464">
        <v>0.29856887163920187</v>
      </c>
      <c r="F464" t="str">
        <f t="shared" si="9"/>
        <v>treatment</v>
      </c>
      <c r="K464" s="8">
        <v>604893</v>
      </c>
      <c r="L464" s="6">
        <v>44.64</v>
      </c>
      <c r="N464" s="8">
        <v>547806</v>
      </c>
      <c r="O464" s="6">
        <v>47.54</v>
      </c>
    </row>
    <row r="465" spans="1:15" x14ac:dyDescent="0.2">
      <c r="A465">
        <v>852472</v>
      </c>
      <c r="B465" t="s">
        <v>4</v>
      </c>
      <c r="C465">
        <v>46.7</v>
      </c>
      <c r="D465">
        <v>0</v>
      </c>
      <c r="E465">
        <v>0.14190432523335772</v>
      </c>
      <c r="F465" t="str">
        <f t="shared" si="9"/>
        <v>treatment</v>
      </c>
      <c r="K465" s="8">
        <v>606960</v>
      </c>
      <c r="L465" s="6">
        <v>46.57</v>
      </c>
      <c r="N465" s="8">
        <v>548305</v>
      </c>
      <c r="O465" s="6">
        <v>45.98</v>
      </c>
    </row>
    <row r="466" spans="1:15" x14ac:dyDescent="0.2">
      <c r="A466">
        <v>207794</v>
      </c>
      <c r="B466" t="s">
        <v>4</v>
      </c>
      <c r="C466">
        <v>51.61</v>
      </c>
      <c r="D466">
        <v>0</v>
      </c>
      <c r="E466">
        <v>0.5535425307773939</v>
      </c>
      <c r="F466" t="str">
        <f t="shared" si="9"/>
        <v>treatment</v>
      </c>
      <c r="K466" s="8">
        <v>608456</v>
      </c>
      <c r="L466" s="6">
        <v>45.74</v>
      </c>
      <c r="N466" s="8">
        <v>549277</v>
      </c>
      <c r="O466" s="6">
        <v>45.85</v>
      </c>
    </row>
    <row r="467" spans="1:15" x14ac:dyDescent="0.2">
      <c r="A467">
        <v>928081</v>
      </c>
      <c r="B467" t="s">
        <v>4</v>
      </c>
      <c r="C467">
        <v>44.48</v>
      </c>
      <c r="D467">
        <v>0</v>
      </c>
      <c r="E467">
        <v>0.45992670439291583</v>
      </c>
      <c r="F467" t="str">
        <f t="shared" si="9"/>
        <v>treatment</v>
      </c>
      <c r="K467" s="8">
        <v>608819</v>
      </c>
      <c r="L467" s="6">
        <v>50.56</v>
      </c>
      <c r="N467" s="8">
        <v>551263</v>
      </c>
      <c r="O467" s="6">
        <v>42.76</v>
      </c>
    </row>
    <row r="468" spans="1:15" x14ac:dyDescent="0.2">
      <c r="A468">
        <v>392018</v>
      </c>
      <c r="B468" t="s">
        <v>4</v>
      </c>
      <c r="C468">
        <v>43.89</v>
      </c>
      <c r="D468">
        <v>0</v>
      </c>
      <c r="E468">
        <v>0.79236594991935727</v>
      </c>
      <c r="F468" t="str">
        <f t="shared" si="9"/>
        <v>treatment</v>
      </c>
      <c r="K468" s="8">
        <v>609128</v>
      </c>
      <c r="L468" s="6">
        <v>46.78</v>
      </c>
      <c r="N468" s="8">
        <v>551391</v>
      </c>
      <c r="O468" s="6">
        <v>50.75</v>
      </c>
    </row>
    <row r="469" spans="1:15" x14ac:dyDescent="0.2">
      <c r="A469">
        <v>905314</v>
      </c>
      <c r="B469" t="s">
        <v>4</v>
      </c>
      <c r="C469">
        <v>41.86</v>
      </c>
      <c r="D469">
        <v>0</v>
      </c>
      <c r="E469">
        <v>0.18209612518325136</v>
      </c>
      <c r="F469" t="str">
        <f t="shared" si="9"/>
        <v>treatment</v>
      </c>
      <c r="K469" s="8">
        <v>609592</v>
      </c>
      <c r="L469" s="6">
        <v>41.98</v>
      </c>
      <c r="N469" s="8">
        <v>551640</v>
      </c>
      <c r="O469" s="6">
        <v>45.21</v>
      </c>
    </row>
    <row r="470" spans="1:15" x14ac:dyDescent="0.2">
      <c r="A470">
        <v>717092</v>
      </c>
      <c r="B470" t="s">
        <v>4</v>
      </c>
      <c r="C470">
        <v>47.28</v>
      </c>
      <c r="D470">
        <v>0</v>
      </c>
      <c r="E470">
        <v>0.72157350765185535</v>
      </c>
      <c r="F470" t="str">
        <f t="shared" si="9"/>
        <v>treatment</v>
      </c>
      <c r="K470" s="8">
        <v>610910</v>
      </c>
      <c r="L470" s="6">
        <v>44.5</v>
      </c>
      <c r="N470" s="8">
        <v>553715</v>
      </c>
      <c r="O470" s="6">
        <v>45.46</v>
      </c>
    </row>
    <row r="471" spans="1:15" x14ac:dyDescent="0.2">
      <c r="A471">
        <v>646183</v>
      </c>
      <c r="B471" t="s">
        <v>4</v>
      </c>
      <c r="C471">
        <v>47.67</v>
      </c>
      <c r="D471">
        <v>0</v>
      </c>
      <c r="E471">
        <v>0.10181808633405964</v>
      </c>
      <c r="F471" t="str">
        <f t="shared" si="9"/>
        <v>treatment</v>
      </c>
      <c r="K471" s="8">
        <v>612438</v>
      </c>
      <c r="L471" s="6">
        <v>47.92</v>
      </c>
      <c r="N471" s="8">
        <v>555165</v>
      </c>
      <c r="O471" s="6">
        <v>50.3</v>
      </c>
    </row>
    <row r="472" spans="1:15" x14ac:dyDescent="0.2">
      <c r="A472">
        <v>859512</v>
      </c>
      <c r="B472" t="s">
        <v>4</v>
      </c>
      <c r="C472">
        <v>44.8</v>
      </c>
      <c r="D472">
        <v>0</v>
      </c>
      <c r="E472">
        <v>3.5773904282073721E-3</v>
      </c>
      <c r="F472" t="str">
        <f t="shared" si="9"/>
        <v>treatment</v>
      </c>
      <c r="K472" s="8">
        <v>612501</v>
      </c>
      <c r="L472" s="6">
        <v>44.73</v>
      </c>
      <c r="N472" s="8">
        <v>556572</v>
      </c>
      <c r="O472" s="6">
        <v>44.96</v>
      </c>
    </row>
    <row r="473" spans="1:15" x14ac:dyDescent="0.2">
      <c r="A473">
        <v>366855</v>
      </c>
      <c r="B473" t="s">
        <v>4</v>
      </c>
      <c r="C473">
        <v>42.62</v>
      </c>
      <c r="D473">
        <v>0</v>
      </c>
      <c r="E473">
        <v>0.86754166629949392</v>
      </c>
      <c r="F473" t="str">
        <f t="shared" si="9"/>
        <v>treatment</v>
      </c>
      <c r="K473" s="8">
        <v>613617</v>
      </c>
      <c r="L473" s="6">
        <v>47.1</v>
      </c>
      <c r="N473" s="8">
        <v>557706</v>
      </c>
      <c r="O473" s="6">
        <v>47.75</v>
      </c>
    </row>
    <row r="474" spans="1:15" x14ac:dyDescent="0.2">
      <c r="A474">
        <v>893756</v>
      </c>
      <c r="B474" t="s">
        <v>4</v>
      </c>
      <c r="C474">
        <v>43.18</v>
      </c>
      <c r="D474">
        <v>0</v>
      </c>
      <c r="E474">
        <v>0.78524029119379879</v>
      </c>
      <c r="F474" t="str">
        <f t="shared" si="9"/>
        <v>treatment</v>
      </c>
      <c r="K474" s="8">
        <v>613663</v>
      </c>
      <c r="L474" s="6">
        <v>42.91</v>
      </c>
      <c r="N474" s="8">
        <v>560639</v>
      </c>
      <c r="O474" s="6">
        <v>44.44</v>
      </c>
    </row>
    <row r="475" spans="1:15" x14ac:dyDescent="0.2">
      <c r="A475">
        <v>928602</v>
      </c>
      <c r="B475" t="s">
        <v>4</v>
      </c>
      <c r="C475">
        <v>46.07</v>
      </c>
      <c r="D475">
        <v>0</v>
      </c>
      <c r="E475">
        <v>3.500665960113436E-2</v>
      </c>
      <c r="F475" t="str">
        <f t="shared" si="9"/>
        <v>treatment</v>
      </c>
      <c r="K475" s="8">
        <v>614770</v>
      </c>
      <c r="L475" s="6">
        <v>45.08</v>
      </c>
      <c r="N475" s="8">
        <v>562616</v>
      </c>
      <c r="O475" s="6">
        <v>46.88</v>
      </c>
    </row>
    <row r="476" spans="1:15" x14ac:dyDescent="0.2">
      <c r="A476">
        <v>192400</v>
      </c>
      <c r="B476" t="s">
        <v>4</v>
      </c>
      <c r="C476">
        <v>46.54</v>
      </c>
      <c r="D476">
        <v>0</v>
      </c>
      <c r="E476">
        <v>0.12117833280426038</v>
      </c>
      <c r="F476" t="str">
        <f t="shared" si="9"/>
        <v>treatment</v>
      </c>
      <c r="K476" s="8">
        <v>615417</v>
      </c>
      <c r="L476" s="6">
        <v>44.7</v>
      </c>
      <c r="N476" s="8">
        <v>563136</v>
      </c>
      <c r="O476" s="6">
        <v>44.36</v>
      </c>
    </row>
    <row r="477" spans="1:15" x14ac:dyDescent="0.2">
      <c r="A477">
        <v>312389</v>
      </c>
      <c r="B477" t="s">
        <v>4</v>
      </c>
      <c r="C477">
        <v>42.97</v>
      </c>
      <c r="D477">
        <v>0</v>
      </c>
      <c r="E477">
        <v>0.70664821804616995</v>
      </c>
      <c r="F477" t="str">
        <f t="shared" si="9"/>
        <v>treatment</v>
      </c>
      <c r="K477" s="8">
        <v>615713</v>
      </c>
      <c r="L477" s="6">
        <v>45.12</v>
      </c>
      <c r="N477" s="8">
        <v>563986</v>
      </c>
      <c r="O477" s="6">
        <v>48.73</v>
      </c>
    </row>
    <row r="478" spans="1:15" x14ac:dyDescent="0.2">
      <c r="A478">
        <v>119545</v>
      </c>
      <c r="B478" t="s">
        <v>4</v>
      </c>
      <c r="C478">
        <v>44.46</v>
      </c>
      <c r="D478">
        <v>0</v>
      </c>
      <c r="E478">
        <v>0.69686311100656295</v>
      </c>
      <c r="F478" t="str">
        <f t="shared" si="9"/>
        <v>treatment</v>
      </c>
      <c r="K478" s="8">
        <v>616121</v>
      </c>
      <c r="L478" s="6">
        <v>49.46</v>
      </c>
      <c r="N478" s="8">
        <v>564351</v>
      </c>
      <c r="O478" s="6">
        <v>47.72</v>
      </c>
    </row>
    <row r="479" spans="1:15" x14ac:dyDescent="0.2">
      <c r="A479">
        <v>145598</v>
      </c>
      <c r="B479" t="s">
        <v>4</v>
      </c>
      <c r="C479">
        <v>49.71</v>
      </c>
      <c r="D479">
        <v>0</v>
      </c>
      <c r="E479">
        <v>2.7243637669052134E-3</v>
      </c>
      <c r="F479" t="str">
        <f t="shared" si="9"/>
        <v>treatment</v>
      </c>
      <c r="K479" s="8">
        <v>620484</v>
      </c>
      <c r="L479" s="6">
        <v>44.41</v>
      </c>
      <c r="N479" s="8">
        <v>564828</v>
      </c>
      <c r="O479" s="6">
        <v>44.73</v>
      </c>
    </row>
    <row r="480" spans="1:15" x14ac:dyDescent="0.2">
      <c r="A480">
        <v>941398</v>
      </c>
      <c r="B480" t="s">
        <v>4</v>
      </c>
      <c r="C480">
        <v>43.63</v>
      </c>
      <c r="D480">
        <v>0</v>
      </c>
      <c r="E480">
        <v>0.16789026153653042</v>
      </c>
      <c r="F480" t="str">
        <f t="shared" si="9"/>
        <v>treatment</v>
      </c>
      <c r="K480" s="8">
        <v>621835</v>
      </c>
      <c r="L480" s="6">
        <v>46.08</v>
      </c>
      <c r="N480" s="8">
        <v>567538</v>
      </c>
      <c r="O480" s="6">
        <v>45.52</v>
      </c>
    </row>
    <row r="481" spans="1:15" x14ac:dyDescent="0.2">
      <c r="A481">
        <v>983123</v>
      </c>
      <c r="B481" t="s">
        <v>4</v>
      </c>
      <c r="C481">
        <v>49.79</v>
      </c>
      <c r="D481">
        <v>0</v>
      </c>
      <c r="E481">
        <v>0.62959253242544189</v>
      </c>
      <c r="F481" t="str">
        <f t="shared" si="9"/>
        <v>treatment</v>
      </c>
      <c r="K481" s="8">
        <v>622182</v>
      </c>
      <c r="L481" s="6">
        <v>49.47</v>
      </c>
      <c r="N481" s="8">
        <v>570382</v>
      </c>
      <c r="O481" s="6">
        <v>46.33</v>
      </c>
    </row>
    <row r="482" spans="1:15" x14ac:dyDescent="0.2">
      <c r="A482">
        <v>684847</v>
      </c>
      <c r="B482" t="s">
        <v>4</v>
      </c>
      <c r="C482">
        <v>49.77</v>
      </c>
      <c r="D482">
        <v>0</v>
      </c>
      <c r="E482">
        <v>0.57080511606357043</v>
      </c>
      <c r="F482" t="str">
        <f t="shared" si="9"/>
        <v>treatment</v>
      </c>
      <c r="K482" s="8">
        <v>623295</v>
      </c>
      <c r="L482" s="6">
        <v>49.78</v>
      </c>
      <c r="N482" s="8">
        <v>570647</v>
      </c>
      <c r="O482" s="6">
        <v>44.37</v>
      </c>
    </row>
    <row r="483" spans="1:15" x14ac:dyDescent="0.2">
      <c r="A483">
        <v>635028</v>
      </c>
      <c r="B483" t="s">
        <v>4</v>
      </c>
      <c r="C483">
        <v>45.73</v>
      </c>
      <c r="D483">
        <v>0</v>
      </c>
      <c r="E483">
        <v>0.59500980814214743</v>
      </c>
      <c r="F483" t="str">
        <f t="shared" si="9"/>
        <v>treatment</v>
      </c>
      <c r="K483" s="8">
        <v>624730</v>
      </c>
      <c r="L483" s="6">
        <v>46.23</v>
      </c>
      <c r="N483" s="8">
        <v>571252</v>
      </c>
      <c r="O483" s="6">
        <v>49.38</v>
      </c>
    </row>
    <row r="484" spans="1:15" x14ac:dyDescent="0.2">
      <c r="A484">
        <v>730259</v>
      </c>
      <c r="B484" t="s">
        <v>4</v>
      </c>
      <c r="C484">
        <v>44.36</v>
      </c>
      <c r="D484">
        <v>0</v>
      </c>
      <c r="E484">
        <v>0.84634344292766595</v>
      </c>
      <c r="F484" t="str">
        <f t="shared" si="9"/>
        <v>treatment</v>
      </c>
      <c r="K484" s="8">
        <v>624759</v>
      </c>
      <c r="L484" s="6">
        <v>43.95</v>
      </c>
      <c r="N484" s="8">
        <v>572562</v>
      </c>
      <c r="O484" s="6">
        <v>47.41</v>
      </c>
    </row>
    <row r="485" spans="1:15" x14ac:dyDescent="0.2">
      <c r="A485">
        <v>280946</v>
      </c>
      <c r="B485" t="s">
        <v>4</v>
      </c>
      <c r="C485">
        <v>41.25</v>
      </c>
      <c r="D485">
        <v>0</v>
      </c>
      <c r="E485">
        <v>0.44966501256920766</v>
      </c>
      <c r="F485" t="str">
        <f t="shared" si="9"/>
        <v>treatment</v>
      </c>
      <c r="K485" s="8">
        <v>626755</v>
      </c>
      <c r="L485" s="6">
        <v>48.54</v>
      </c>
      <c r="N485" s="8">
        <v>572771</v>
      </c>
      <c r="O485" s="6">
        <v>47.33</v>
      </c>
    </row>
    <row r="486" spans="1:15" x14ac:dyDescent="0.2">
      <c r="A486">
        <v>237683</v>
      </c>
      <c r="B486" t="s">
        <v>4</v>
      </c>
      <c r="C486">
        <v>46.78</v>
      </c>
      <c r="D486">
        <v>0</v>
      </c>
      <c r="E486">
        <v>0.64216585167304285</v>
      </c>
      <c r="F486" t="str">
        <f t="shared" si="9"/>
        <v>treatment</v>
      </c>
      <c r="K486" s="8">
        <v>628151</v>
      </c>
      <c r="L486" s="6">
        <v>45.41</v>
      </c>
      <c r="N486" s="8">
        <v>574143</v>
      </c>
      <c r="O486" s="6">
        <v>43.8</v>
      </c>
    </row>
    <row r="487" spans="1:15" x14ac:dyDescent="0.2">
      <c r="A487">
        <v>341838</v>
      </c>
      <c r="B487" t="s">
        <v>4</v>
      </c>
      <c r="C487">
        <v>42.88</v>
      </c>
      <c r="D487">
        <v>0</v>
      </c>
      <c r="E487">
        <v>0.78805865053011015</v>
      </c>
      <c r="F487" t="str">
        <f t="shared" si="9"/>
        <v>treatment</v>
      </c>
      <c r="K487" s="8">
        <v>629822</v>
      </c>
      <c r="L487" s="6">
        <v>43.63</v>
      </c>
      <c r="N487" s="8">
        <v>574855</v>
      </c>
      <c r="O487" s="6">
        <v>45.91</v>
      </c>
    </row>
    <row r="488" spans="1:15" x14ac:dyDescent="0.2">
      <c r="A488">
        <v>355006</v>
      </c>
      <c r="B488" t="s">
        <v>4</v>
      </c>
      <c r="C488">
        <v>48.86</v>
      </c>
      <c r="D488">
        <v>0</v>
      </c>
      <c r="E488">
        <v>0.9728844712837148</v>
      </c>
      <c r="F488" t="str">
        <f t="shared" si="9"/>
        <v>treatment</v>
      </c>
      <c r="K488" s="8">
        <v>630485</v>
      </c>
      <c r="L488" s="6">
        <v>41.98</v>
      </c>
      <c r="N488" s="8">
        <v>574971</v>
      </c>
      <c r="O488" s="6">
        <v>47.74</v>
      </c>
    </row>
    <row r="489" spans="1:15" x14ac:dyDescent="0.2">
      <c r="A489">
        <v>753502</v>
      </c>
      <c r="B489" t="s">
        <v>4</v>
      </c>
      <c r="C489">
        <v>47.51</v>
      </c>
      <c r="D489">
        <v>0</v>
      </c>
      <c r="E489">
        <v>0.33144207041889584</v>
      </c>
      <c r="F489" t="str">
        <f t="shared" si="9"/>
        <v>treatment</v>
      </c>
      <c r="K489" s="8">
        <v>630648</v>
      </c>
      <c r="L489" s="6">
        <v>51.91</v>
      </c>
      <c r="N489" s="8">
        <v>575142</v>
      </c>
      <c r="O489" s="6">
        <v>47.9</v>
      </c>
    </row>
    <row r="490" spans="1:15" x14ac:dyDescent="0.2">
      <c r="A490">
        <v>425503</v>
      </c>
      <c r="B490" t="s">
        <v>4</v>
      </c>
      <c r="C490">
        <v>45.81</v>
      </c>
      <c r="D490">
        <v>0</v>
      </c>
      <c r="E490">
        <v>0.74534006682897247</v>
      </c>
      <c r="F490" t="str">
        <f t="shared" si="9"/>
        <v>treatment</v>
      </c>
      <c r="K490" s="8">
        <v>631141</v>
      </c>
      <c r="L490" s="6">
        <v>46.47</v>
      </c>
      <c r="N490" s="8">
        <v>575326</v>
      </c>
      <c r="O490" s="6">
        <v>47.71</v>
      </c>
    </row>
    <row r="491" spans="1:15" x14ac:dyDescent="0.2">
      <c r="A491">
        <v>724578</v>
      </c>
      <c r="B491" t="s">
        <v>4</v>
      </c>
      <c r="C491">
        <v>47.25</v>
      </c>
      <c r="D491">
        <v>0</v>
      </c>
      <c r="E491">
        <v>0.16299686727878993</v>
      </c>
      <c r="F491" t="str">
        <f t="shared" si="9"/>
        <v>treatment</v>
      </c>
      <c r="K491" s="8">
        <v>631602</v>
      </c>
      <c r="L491" s="6">
        <v>45.01</v>
      </c>
      <c r="N491" s="8">
        <v>577208</v>
      </c>
      <c r="O491" s="6">
        <v>45.74</v>
      </c>
    </row>
    <row r="492" spans="1:15" x14ac:dyDescent="0.2">
      <c r="A492">
        <v>744711</v>
      </c>
      <c r="B492" t="s">
        <v>4</v>
      </c>
      <c r="C492">
        <v>46.45</v>
      </c>
      <c r="D492">
        <v>0</v>
      </c>
      <c r="E492">
        <v>0.11233536798437049</v>
      </c>
      <c r="F492" t="str">
        <f t="shared" si="9"/>
        <v>treatment</v>
      </c>
      <c r="K492" s="8">
        <v>632059</v>
      </c>
      <c r="L492" s="6">
        <v>44.75</v>
      </c>
      <c r="N492" s="8">
        <v>577510</v>
      </c>
      <c r="O492" s="6">
        <v>49.38</v>
      </c>
    </row>
    <row r="493" spans="1:15" x14ac:dyDescent="0.2">
      <c r="A493">
        <v>358037</v>
      </c>
      <c r="B493" t="s">
        <v>4</v>
      </c>
      <c r="C493">
        <v>49.39</v>
      </c>
      <c r="D493">
        <v>0</v>
      </c>
      <c r="E493">
        <v>0.14124177147349792</v>
      </c>
      <c r="F493" t="str">
        <f t="shared" si="9"/>
        <v>treatment</v>
      </c>
      <c r="K493" s="8">
        <v>632651</v>
      </c>
      <c r="L493" s="6">
        <v>47.57</v>
      </c>
      <c r="N493" s="8">
        <v>577955</v>
      </c>
      <c r="O493" s="6">
        <v>46.1</v>
      </c>
    </row>
    <row r="494" spans="1:15" x14ac:dyDescent="0.2">
      <c r="A494">
        <v>515782</v>
      </c>
      <c r="B494" t="s">
        <v>4</v>
      </c>
      <c r="C494">
        <v>48.19</v>
      </c>
      <c r="D494">
        <v>0</v>
      </c>
      <c r="E494">
        <v>0.26210886646320075</v>
      </c>
      <c r="F494" t="str">
        <f t="shared" si="9"/>
        <v>treatment</v>
      </c>
      <c r="K494" s="8">
        <v>632971</v>
      </c>
      <c r="L494" s="6">
        <v>44.73</v>
      </c>
      <c r="N494" s="8">
        <v>577967</v>
      </c>
      <c r="O494" s="6">
        <v>42.94</v>
      </c>
    </row>
    <row r="495" spans="1:15" x14ac:dyDescent="0.2">
      <c r="A495">
        <v>898483</v>
      </c>
      <c r="B495" t="s">
        <v>4</v>
      </c>
      <c r="C495">
        <v>46.17</v>
      </c>
      <c r="D495">
        <v>0</v>
      </c>
      <c r="E495">
        <v>0.99186739926425205</v>
      </c>
      <c r="F495" t="str">
        <f t="shared" si="9"/>
        <v>treatment</v>
      </c>
      <c r="K495" s="8">
        <v>633884</v>
      </c>
      <c r="L495" s="6">
        <v>47.63</v>
      </c>
      <c r="N495" s="8">
        <v>578125</v>
      </c>
      <c r="O495" s="6">
        <v>49.36</v>
      </c>
    </row>
    <row r="496" spans="1:15" x14ac:dyDescent="0.2">
      <c r="A496">
        <v>727009</v>
      </c>
      <c r="B496" t="s">
        <v>4</v>
      </c>
      <c r="C496">
        <v>48.92</v>
      </c>
      <c r="D496">
        <v>0</v>
      </c>
      <c r="E496">
        <v>0.90426369520117289</v>
      </c>
      <c r="F496" t="str">
        <f t="shared" si="9"/>
        <v>treatment</v>
      </c>
      <c r="K496" s="8">
        <v>636124</v>
      </c>
      <c r="L496" s="6">
        <v>48.1</v>
      </c>
      <c r="N496" s="8">
        <v>579086</v>
      </c>
      <c r="O496" s="6">
        <v>45.39</v>
      </c>
    </row>
    <row r="497" spans="1:15" x14ac:dyDescent="0.2">
      <c r="A497">
        <v>813928</v>
      </c>
      <c r="B497" t="s">
        <v>4</v>
      </c>
      <c r="C497">
        <v>47.18</v>
      </c>
      <c r="D497">
        <v>0</v>
      </c>
      <c r="E497">
        <v>0.5267777249616924</v>
      </c>
      <c r="F497" t="str">
        <f t="shared" si="9"/>
        <v>treatment</v>
      </c>
      <c r="K497" s="8">
        <v>636156</v>
      </c>
      <c r="L497" s="6">
        <v>48.14</v>
      </c>
      <c r="N497" s="8">
        <v>579414</v>
      </c>
      <c r="O497" s="6">
        <v>48.27</v>
      </c>
    </row>
    <row r="498" spans="1:15" x14ac:dyDescent="0.2">
      <c r="A498">
        <v>877198</v>
      </c>
      <c r="B498" t="s">
        <v>4</v>
      </c>
      <c r="C498">
        <v>47.87</v>
      </c>
      <c r="D498">
        <v>0</v>
      </c>
      <c r="E498">
        <v>0.47572551910604632</v>
      </c>
      <c r="F498" t="str">
        <f t="shared" si="9"/>
        <v>treatment</v>
      </c>
      <c r="K498" s="8">
        <v>638416</v>
      </c>
      <c r="L498" s="6">
        <v>45.72</v>
      </c>
      <c r="N498" s="8">
        <v>580869</v>
      </c>
      <c r="O498" s="6">
        <v>43.94</v>
      </c>
    </row>
    <row r="499" spans="1:15" x14ac:dyDescent="0.2">
      <c r="A499">
        <v>495772</v>
      </c>
      <c r="B499" t="s">
        <v>4</v>
      </c>
      <c r="C499">
        <v>44.37</v>
      </c>
      <c r="D499">
        <v>0</v>
      </c>
      <c r="E499">
        <v>0.39624617295410136</v>
      </c>
      <c r="F499" t="str">
        <f t="shared" si="9"/>
        <v>treatment</v>
      </c>
      <c r="K499" s="8">
        <v>638734</v>
      </c>
      <c r="L499" s="6">
        <v>46.09</v>
      </c>
      <c r="N499" s="8">
        <v>585756</v>
      </c>
      <c r="O499" s="6">
        <v>48.2</v>
      </c>
    </row>
    <row r="500" spans="1:15" x14ac:dyDescent="0.2">
      <c r="A500">
        <v>907530</v>
      </c>
      <c r="B500" t="s">
        <v>4</v>
      </c>
      <c r="C500">
        <v>45.84</v>
      </c>
      <c r="D500">
        <v>0</v>
      </c>
      <c r="E500">
        <v>0.31028609339646973</v>
      </c>
      <c r="F500" t="str">
        <f t="shared" si="9"/>
        <v>treatment</v>
      </c>
      <c r="K500" s="8">
        <v>638777</v>
      </c>
      <c r="L500" s="6">
        <v>40.18</v>
      </c>
      <c r="N500" s="8">
        <v>589075</v>
      </c>
      <c r="O500" s="6">
        <v>47.28</v>
      </c>
    </row>
    <row r="501" spans="1:15" x14ac:dyDescent="0.2">
      <c r="A501">
        <v>143419</v>
      </c>
      <c r="B501" t="s">
        <v>4</v>
      </c>
      <c r="C501">
        <v>44.63</v>
      </c>
      <c r="D501">
        <v>0</v>
      </c>
      <c r="E501">
        <v>0.25749341361894362</v>
      </c>
      <c r="F501" t="str">
        <f t="shared" si="9"/>
        <v>treatment</v>
      </c>
      <c r="K501" s="8">
        <v>639491</v>
      </c>
      <c r="L501" s="6">
        <v>43.91</v>
      </c>
      <c r="N501" s="8">
        <v>589740</v>
      </c>
      <c r="O501" s="6">
        <v>47.94</v>
      </c>
    </row>
    <row r="502" spans="1:15" x14ac:dyDescent="0.2">
      <c r="A502">
        <v>970203</v>
      </c>
      <c r="B502" t="s">
        <v>4</v>
      </c>
      <c r="C502">
        <v>45.37</v>
      </c>
      <c r="D502">
        <v>0</v>
      </c>
      <c r="E502">
        <v>0.22711267141942271</v>
      </c>
      <c r="F502" t="str">
        <f t="shared" si="9"/>
        <v>treatment</v>
      </c>
      <c r="K502" s="8">
        <v>639809</v>
      </c>
      <c r="L502" s="6">
        <v>46.03</v>
      </c>
      <c r="N502" s="8">
        <v>590696</v>
      </c>
      <c r="O502" s="6">
        <v>45.28</v>
      </c>
    </row>
    <row r="503" spans="1:15" x14ac:dyDescent="0.2">
      <c r="A503">
        <v>808151</v>
      </c>
      <c r="B503" t="s">
        <v>4</v>
      </c>
      <c r="C503">
        <v>44.43</v>
      </c>
      <c r="D503">
        <v>0</v>
      </c>
      <c r="E503">
        <v>0.78946326115279153</v>
      </c>
      <c r="F503" t="str">
        <f t="shared" si="9"/>
        <v>treatment</v>
      </c>
      <c r="K503" s="8">
        <v>640480</v>
      </c>
      <c r="L503" s="6">
        <v>43.67</v>
      </c>
      <c r="N503" s="8">
        <v>592087</v>
      </c>
      <c r="O503" s="6">
        <v>46.47</v>
      </c>
    </row>
    <row r="504" spans="1:15" x14ac:dyDescent="0.2">
      <c r="A504">
        <v>869793</v>
      </c>
      <c r="B504" t="s">
        <v>4</v>
      </c>
      <c r="C504">
        <v>47.6</v>
      </c>
      <c r="D504">
        <v>0</v>
      </c>
      <c r="E504">
        <v>0.40706300391763317</v>
      </c>
      <c r="F504" t="str">
        <f t="shared" si="9"/>
        <v>treatment</v>
      </c>
      <c r="K504" s="8">
        <v>640508</v>
      </c>
      <c r="L504" s="6">
        <v>47.06</v>
      </c>
      <c r="N504" s="8">
        <v>596021</v>
      </c>
      <c r="O504" s="6">
        <v>44.4</v>
      </c>
    </row>
    <row r="505" spans="1:15" x14ac:dyDescent="0.2">
      <c r="A505">
        <v>385892</v>
      </c>
      <c r="B505" t="s">
        <v>4</v>
      </c>
      <c r="C505">
        <v>46.57</v>
      </c>
      <c r="D505">
        <v>0</v>
      </c>
      <c r="E505">
        <v>8.7740800160188259E-2</v>
      </c>
      <c r="F505" t="str">
        <f t="shared" si="9"/>
        <v>treatment</v>
      </c>
      <c r="K505" s="8">
        <v>641419</v>
      </c>
      <c r="L505" s="6">
        <v>46.32</v>
      </c>
      <c r="N505" s="8">
        <v>596886</v>
      </c>
      <c r="O505" s="6">
        <v>49.47</v>
      </c>
    </row>
    <row r="506" spans="1:15" x14ac:dyDescent="0.2">
      <c r="A506">
        <v>663402</v>
      </c>
      <c r="B506" t="s">
        <v>4</v>
      </c>
      <c r="C506">
        <v>46.47</v>
      </c>
      <c r="D506">
        <v>0</v>
      </c>
      <c r="E506">
        <v>0.28099232444899225</v>
      </c>
      <c r="F506" t="str">
        <f t="shared" si="9"/>
        <v>treatment</v>
      </c>
      <c r="K506" s="8">
        <v>641740</v>
      </c>
      <c r="L506" s="6">
        <v>46</v>
      </c>
      <c r="N506" s="8">
        <v>598231</v>
      </c>
      <c r="O506" s="6">
        <v>44.84</v>
      </c>
    </row>
    <row r="507" spans="1:15" x14ac:dyDescent="0.2">
      <c r="A507">
        <v>600097</v>
      </c>
      <c r="B507" t="s">
        <v>4</v>
      </c>
      <c r="C507">
        <v>43.09</v>
      </c>
      <c r="D507">
        <v>0</v>
      </c>
      <c r="E507">
        <v>0.44412611080893361</v>
      </c>
      <c r="F507" t="str">
        <f t="shared" si="9"/>
        <v>treatment</v>
      </c>
      <c r="K507" s="8">
        <v>641973</v>
      </c>
      <c r="L507" s="6">
        <v>43.8</v>
      </c>
      <c r="N507" s="8">
        <v>600023</v>
      </c>
      <c r="O507" s="6">
        <v>42.6</v>
      </c>
    </row>
    <row r="508" spans="1:15" x14ac:dyDescent="0.2">
      <c r="A508">
        <v>444732</v>
      </c>
      <c r="B508" t="s">
        <v>4</v>
      </c>
      <c r="C508">
        <v>42.5</v>
      </c>
      <c r="D508">
        <v>0</v>
      </c>
      <c r="E508">
        <v>0.82458683205721672</v>
      </c>
      <c r="F508" t="str">
        <f t="shared" si="9"/>
        <v>treatment</v>
      </c>
      <c r="K508" s="8">
        <v>642025</v>
      </c>
      <c r="L508" s="6">
        <v>44.86</v>
      </c>
      <c r="N508" s="8">
        <v>600097</v>
      </c>
      <c r="O508" s="6">
        <v>43.09</v>
      </c>
    </row>
    <row r="509" spans="1:15" x14ac:dyDescent="0.2">
      <c r="A509">
        <v>198131</v>
      </c>
      <c r="B509" t="s">
        <v>4</v>
      </c>
      <c r="C509">
        <v>43.21</v>
      </c>
      <c r="D509">
        <v>0</v>
      </c>
      <c r="E509">
        <v>0.1515664507036778</v>
      </c>
      <c r="F509" t="str">
        <f t="shared" si="9"/>
        <v>treatment</v>
      </c>
      <c r="K509" s="8">
        <v>642263</v>
      </c>
      <c r="L509" s="6">
        <v>49.15</v>
      </c>
      <c r="N509" s="8">
        <v>600970</v>
      </c>
      <c r="O509" s="6">
        <v>46.48</v>
      </c>
    </row>
    <row r="510" spans="1:15" x14ac:dyDescent="0.2">
      <c r="A510">
        <v>286597</v>
      </c>
      <c r="B510" t="s">
        <v>4</v>
      </c>
      <c r="C510">
        <v>43.87</v>
      </c>
      <c r="D510">
        <v>0</v>
      </c>
      <c r="E510">
        <v>0.82282357617081914</v>
      </c>
      <c r="F510" t="str">
        <f t="shared" si="9"/>
        <v>treatment</v>
      </c>
      <c r="K510" s="8">
        <v>643800</v>
      </c>
      <c r="L510" s="6">
        <v>46.01</v>
      </c>
      <c r="N510" s="8">
        <v>601637</v>
      </c>
      <c r="O510" s="6">
        <v>47.21</v>
      </c>
    </row>
    <row r="511" spans="1:15" x14ac:dyDescent="0.2">
      <c r="A511">
        <v>193706</v>
      </c>
      <c r="B511" t="s">
        <v>4</v>
      </c>
      <c r="C511">
        <v>45.95</v>
      </c>
      <c r="D511">
        <v>0</v>
      </c>
      <c r="E511">
        <v>0.50856601499916254</v>
      </c>
      <c r="F511" t="str">
        <f t="shared" si="9"/>
        <v>treatment</v>
      </c>
      <c r="K511" s="8">
        <v>644951</v>
      </c>
      <c r="L511" s="6">
        <v>44.76</v>
      </c>
      <c r="N511" s="8">
        <v>601900</v>
      </c>
      <c r="O511" s="6">
        <v>43.61</v>
      </c>
    </row>
    <row r="512" spans="1:15" x14ac:dyDescent="0.2">
      <c r="A512">
        <v>522260</v>
      </c>
      <c r="B512" t="s">
        <v>4</v>
      </c>
      <c r="C512">
        <v>48.9</v>
      </c>
      <c r="D512">
        <v>0</v>
      </c>
      <c r="E512">
        <v>0.91965626038434112</v>
      </c>
      <c r="F512" t="str">
        <f t="shared" si="9"/>
        <v>treatment</v>
      </c>
      <c r="K512" s="8">
        <v>645352</v>
      </c>
      <c r="L512" s="6">
        <v>41.79</v>
      </c>
      <c r="N512" s="8">
        <v>602103</v>
      </c>
      <c r="O512" s="6">
        <v>47.04</v>
      </c>
    </row>
    <row r="513" spans="1:15" x14ac:dyDescent="0.2">
      <c r="A513">
        <v>537895</v>
      </c>
      <c r="B513" t="s">
        <v>4</v>
      </c>
      <c r="C513">
        <v>43.11</v>
      </c>
      <c r="D513">
        <v>0</v>
      </c>
      <c r="E513">
        <v>9.5175812116363945E-2</v>
      </c>
      <c r="F513" t="str">
        <f t="shared" si="9"/>
        <v>treatment</v>
      </c>
      <c r="K513" s="8">
        <v>646559</v>
      </c>
      <c r="L513" s="6">
        <v>47.05</v>
      </c>
      <c r="N513" s="8">
        <v>606043</v>
      </c>
      <c r="O513" s="6">
        <v>45.65</v>
      </c>
    </row>
    <row r="514" spans="1:15" x14ac:dyDescent="0.2">
      <c r="A514">
        <v>945425</v>
      </c>
      <c r="B514" t="s">
        <v>4</v>
      </c>
      <c r="C514">
        <v>49.28</v>
      </c>
      <c r="D514">
        <v>0</v>
      </c>
      <c r="E514">
        <v>0.79937266172880594</v>
      </c>
      <c r="F514" t="str">
        <f t="shared" si="9"/>
        <v>treatment</v>
      </c>
      <c r="K514" s="8">
        <v>646684</v>
      </c>
      <c r="L514" s="6">
        <v>45.6</v>
      </c>
      <c r="N514" s="8">
        <v>606854</v>
      </c>
      <c r="O514" s="6">
        <v>49.3</v>
      </c>
    </row>
    <row r="515" spans="1:15" x14ac:dyDescent="0.2">
      <c r="A515">
        <v>941491</v>
      </c>
      <c r="B515" t="s">
        <v>4</v>
      </c>
      <c r="C515">
        <v>42</v>
      </c>
      <c r="D515">
        <v>0</v>
      </c>
      <c r="E515">
        <v>0.95281537392510851</v>
      </c>
      <c r="F515" t="str">
        <f t="shared" ref="F515:F578" si="10">IF(AND(E515&lt;0.5,B515="control"),"A1",IF(AND(E515&gt;0.5,B515="control"),"A2","treatment"))</f>
        <v>treatment</v>
      </c>
      <c r="K515" s="8">
        <v>647471</v>
      </c>
      <c r="L515" s="6">
        <v>42.5</v>
      </c>
      <c r="N515" s="8">
        <v>607326</v>
      </c>
      <c r="O515" s="6">
        <v>47.95</v>
      </c>
    </row>
    <row r="516" spans="1:15" x14ac:dyDescent="0.2">
      <c r="A516">
        <v>422829</v>
      </c>
      <c r="B516" t="s">
        <v>4</v>
      </c>
      <c r="C516">
        <v>43.52</v>
      </c>
      <c r="D516">
        <v>0</v>
      </c>
      <c r="E516">
        <v>0.30675866715718569</v>
      </c>
      <c r="F516" t="str">
        <f t="shared" si="10"/>
        <v>treatment</v>
      </c>
      <c r="K516" s="8">
        <v>647914</v>
      </c>
      <c r="L516" s="6">
        <v>46.1</v>
      </c>
      <c r="N516" s="8">
        <v>610637</v>
      </c>
      <c r="O516" s="6">
        <v>48.59</v>
      </c>
    </row>
    <row r="517" spans="1:15" x14ac:dyDescent="0.2">
      <c r="A517">
        <v>658474</v>
      </c>
      <c r="B517" t="s">
        <v>4</v>
      </c>
      <c r="C517">
        <v>45.32</v>
      </c>
      <c r="D517">
        <v>0</v>
      </c>
      <c r="E517">
        <v>0.56036445634229626</v>
      </c>
      <c r="F517" t="str">
        <f t="shared" si="10"/>
        <v>treatment</v>
      </c>
      <c r="K517" s="8">
        <v>649837</v>
      </c>
      <c r="L517" s="6">
        <v>47.26</v>
      </c>
      <c r="N517" s="8">
        <v>610850</v>
      </c>
      <c r="O517" s="6">
        <v>41.67</v>
      </c>
    </row>
    <row r="518" spans="1:15" x14ac:dyDescent="0.2">
      <c r="A518">
        <v>943432</v>
      </c>
      <c r="B518" t="s">
        <v>4</v>
      </c>
      <c r="C518">
        <v>51.12</v>
      </c>
      <c r="D518">
        <v>0</v>
      </c>
      <c r="E518">
        <v>0.55799716093187857</v>
      </c>
      <c r="F518" t="str">
        <f t="shared" si="10"/>
        <v>treatment</v>
      </c>
      <c r="K518" s="8">
        <v>650592</v>
      </c>
      <c r="L518" s="6">
        <v>43.02</v>
      </c>
      <c r="N518" s="8">
        <v>610897</v>
      </c>
      <c r="O518" s="6">
        <v>43.07</v>
      </c>
    </row>
    <row r="519" spans="1:15" x14ac:dyDescent="0.2">
      <c r="A519">
        <v>580869</v>
      </c>
      <c r="B519" t="s">
        <v>4</v>
      </c>
      <c r="C519">
        <v>43.94</v>
      </c>
      <c r="D519">
        <v>0</v>
      </c>
      <c r="E519">
        <v>0.60341807752507215</v>
      </c>
      <c r="F519" t="str">
        <f t="shared" si="10"/>
        <v>treatment</v>
      </c>
      <c r="K519" s="8">
        <v>651106</v>
      </c>
      <c r="L519" s="6">
        <v>44.63</v>
      </c>
      <c r="N519" s="8">
        <v>612785</v>
      </c>
      <c r="O519" s="6">
        <v>45.7</v>
      </c>
    </row>
    <row r="520" spans="1:15" x14ac:dyDescent="0.2">
      <c r="A520">
        <v>379735</v>
      </c>
      <c r="B520" t="s">
        <v>4</v>
      </c>
      <c r="C520">
        <v>48.26</v>
      </c>
      <c r="D520">
        <v>0</v>
      </c>
      <c r="E520">
        <v>0.1308388326120089</v>
      </c>
      <c r="F520" t="str">
        <f t="shared" si="10"/>
        <v>treatment</v>
      </c>
      <c r="K520" s="8">
        <v>651372</v>
      </c>
      <c r="L520" s="6">
        <v>45.63</v>
      </c>
      <c r="N520" s="8">
        <v>613715</v>
      </c>
      <c r="O520" s="6">
        <v>43.58</v>
      </c>
    </row>
    <row r="521" spans="1:15" x14ac:dyDescent="0.2">
      <c r="A521">
        <v>446640</v>
      </c>
      <c r="B521" t="s">
        <v>4</v>
      </c>
      <c r="C521">
        <v>47.88</v>
      </c>
      <c r="D521">
        <v>0</v>
      </c>
      <c r="E521">
        <v>0.40433481708393548</v>
      </c>
      <c r="F521" t="str">
        <f t="shared" si="10"/>
        <v>treatment</v>
      </c>
      <c r="K521" s="8">
        <v>651816</v>
      </c>
      <c r="L521" s="6">
        <v>48.59</v>
      </c>
      <c r="N521" s="8">
        <v>614355</v>
      </c>
      <c r="O521" s="6">
        <v>45.43</v>
      </c>
    </row>
    <row r="522" spans="1:15" x14ac:dyDescent="0.2">
      <c r="A522">
        <v>918525</v>
      </c>
      <c r="B522" t="s">
        <v>4</v>
      </c>
      <c r="C522">
        <v>46.31</v>
      </c>
      <c r="D522">
        <v>0</v>
      </c>
      <c r="E522">
        <v>0.79876888954275682</v>
      </c>
      <c r="F522" t="str">
        <f t="shared" si="10"/>
        <v>treatment</v>
      </c>
      <c r="K522" s="8">
        <v>652036</v>
      </c>
      <c r="L522" s="6">
        <v>44.23</v>
      </c>
      <c r="N522" s="8">
        <v>618565</v>
      </c>
      <c r="O522" s="6">
        <v>48.8</v>
      </c>
    </row>
    <row r="523" spans="1:15" x14ac:dyDescent="0.2">
      <c r="A523">
        <v>770625</v>
      </c>
      <c r="B523" t="s">
        <v>4</v>
      </c>
      <c r="C523">
        <v>44.18</v>
      </c>
      <c r="D523">
        <v>0</v>
      </c>
      <c r="E523">
        <v>0.89526762096166179</v>
      </c>
      <c r="F523" t="str">
        <f t="shared" si="10"/>
        <v>treatment</v>
      </c>
      <c r="K523" s="8">
        <v>653919</v>
      </c>
      <c r="L523" s="6">
        <v>47.44</v>
      </c>
      <c r="N523" s="8">
        <v>620454</v>
      </c>
      <c r="O523" s="6">
        <v>47.08</v>
      </c>
    </row>
    <row r="524" spans="1:15" x14ac:dyDescent="0.2">
      <c r="A524">
        <v>362287</v>
      </c>
      <c r="B524" t="s">
        <v>4</v>
      </c>
      <c r="C524">
        <v>47.16</v>
      </c>
      <c r="D524">
        <v>0</v>
      </c>
      <c r="E524">
        <v>0.3758341956898712</v>
      </c>
      <c r="F524" t="str">
        <f t="shared" si="10"/>
        <v>treatment</v>
      </c>
      <c r="K524" s="8">
        <v>656514</v>
      </c>
      <c r="L524" s="6">
        <v>43.96</v>
      </c>
      <c r="N524" s="8">
        <v>620546</v>
      </c>
      <c r="O524" s="6">
        <v>45.07</v>
      </c>
    </row>
    <row r="525" spans="1:15" x14ac:dyDescent="0.2">
      <c r="A525">
        <v>274613</v>
      </c>
      <c r="B525" t="s">
        <v>4</v>
      </c>
      <c r="C525">
        <v>45.13</v>
      </c>
      <c r="D525">
        <v>0</v>
      </c>
      <c r="E525">
        <v>0.5600835114581546</v>
      </c>
      <c r="F525" t="str">
        <f t="shared" si="10"/>
        <v>treatment</v>
      </c>
      <c r="K525" s="8">
        <v>659132</v>
      </c>
      <c r="L525" s="6">
        <v>50.94</v>
      </c>
      <c r="N525" s="8">
        <v>620885</v>
      </c>
      <c r="O525" s="6">
        <v>43.93</v>
      </c>
    </row>
    <row r="526" spans="1:15" x14ac:dyDescent="0.2">
      <c r="A526">
        <v>876680</v>
      </c>
      <c r="B526" t="s">
        <v>4</v>
      </c>
      <c r="C526">
        <v>45.21</v>
      </c>
      <c r="D526">
        <v>0</v>
      </c>
      <c r="E526">
        <v>0.61732402859683344</v>
      </c>
      <c r="F526" t="str">
        <f t="shared" si="10"/>
        <v>treatment</v>
      </c>
      <c r="K526" s="8">
        <v>659306</v>
      </c>
      <c r="L526" s="6">
        <v>41.85</v>
      </c>
      <c r="N526" s="8">
        <v>620931</v>
      </c>
      <c r="O526" s="6">
        <v>45.45</v>
      </c>
    </row>
    <row r="527" spans="1:15" x14ac:dyDescent="0.2">
      <c r="A527">
        <v>610637</v>
      </c>
      <c r="B527" t="s">
        <v>4</v>
      </c>
      <c r="C527">
        <v>48.59</v>
      </c>
      <c r="D527">
        <v>0</v>
      </c>
      <c r="E527">
        <v>0.88611717195558715</v>
      </c>
      <c r="F527" t="str">
        <f t="shared" si="10"/>
        <v>treatment</v>
      </c>
      <c r="K527" s="8">
        <v>659425</v>
      </c>
      <c r="L527" s="6">
        <v>42.35</v>
      </c>
      <c r="N527" s="8">
        <v>622731</v>
      </c>
      <c r="O527" s="6">
        <v>46.7</v>
      </c>
    </row>
    <row r="528" spans="1:15" x14ac:dyDescent="0.2">
      <c r="A528">
        <v>305614</v>
      </c>
      <c r="B528" t="s">
        <v>4</v>
      </c>
      <c r="C528">
        <v>44.55</v>
      </c>
      <c r="D528">
        <v>0</v>
      </c>
      <c r="E528">
        <v>0.73620505458627905</v>
      </c>
      <c r="F528" t="str">
        <f t="shared" si="10"/>
        <v>treatment</v>
      </c>
      <c r="K528" s="8">
        <v>659885</v>
      </c>
      <c r="L528" s="6">
        <v>48.48</v>
      </c>
      <c r="N528" s="8">
        <v>623634</v>
      </c>
      <c r="O528" s="6">
        <v>48.15</v>
      </c>
    </row>
    <row r="529" spans="1:15" x14ac:dyDescent="0.2">
      <c r="A529">
        <v>652176</v>
      </c>
      <c r="B529" t="s">
        <v>4</v>
      </c>
      <c r="C529">
        <v>48.81</v>
      </c>
      <c r="D529">
        <v>0</v>
      </c>
      <c r="E529">
        <v>0.63924347828734907</v>
      </c>
      <c r="F529" t="str">
        <f t="shared" si="10"/>
        <v>treatment</v>
      </c>
      <c r="K529" s="8">
        <v>660876</v>
      </c>
      <c r="L529" s="6">
        <v>46.32</v>
      </c>
      <c r="N529" s="8">
        <v>624220</v>
      </c>
      <c r="O529" s="6">
        <v>46.35</v>
      </c>
    </row>
    <row r="530" spans="1:15" x14ac:dyDescent="0.2">
      <c r="A530">
        <v>339273</v>
      </c>
      <c r="B530" t="s">
        <v>4</v>
      </c>
      <c r="C530">
        <v>49.54</v>
      </c>
      <c r="D530">
        <v>0</v>
      </c>
      <c r="E530">
        <v>0.27308548413840483</v>
      </c>
      <c r="F530" t="str">
        <f t="shared" si="10"/>
        <v>treatment</v>
      </c>
      <c r="K530" s="8">
        <v>662592</v>
      </c>
      <c r="L530" s="6">
        <v>47.47</v>
      </c>
      <c r="N530" s="8">
        <v>624877</v>
      </c>
      <c r="O530" s="6">
        <v>47.19</v>
      </c>
    </row>
    <row r="531" spans="1:15" x14ac:dyDescent="0.2">
      <c r="A531">
        <v>915626</v>
      </c>
      <c r="B531" t="s">
        <v>4</v>
      </c>
      <c r="C531">
        <v>48.05</v>
      </c>
      <c r="D531">
        <v>0</v>
      </c>
      <c r="E531">
        <v>0.96481372407587396</v>
      </c>
      <c r="F531" t="str">
        <f t="shared" si="10"/>
        <v>treatment</v>
      </c>
      <c r="K531" s="8">
        <v>663589</v>
      </c>
      <c r="L531" s="6">
        <v>46.55</v>
      </c>
      <c r="N531" s="8">
        <v>625787</v>
      </c>
      <c r="O531" s="6">
        <v>44.9</v>
      </c>
    </row>
    <row r="532" spans="1:15" x14ac:dyDescent="0.2">
      <c r="A532">
        <v>790688</v>
      </c>
      <c r="B532" t="s">
        <v>4</v>
      </c>
      <c r="C532">
        <v>47.77</v>
      </c>
      <c r="D532">
        <v>0</v>
      </c>
      <c r="E532">
        <v>0.77764980527062688</v>
      </c>
      <c r="F532" t="str">
        <f t="shared" si="10"/>
        <v>treatment</v>
      </c>
      <c r="K532" s="8">
        <v>663595</v>
      </c>
      <c r="L532" s="6">
        <v>43.04</v>
      </c>
      <c r="N532" s="8">
        <v>628013</v>
      </c>
      <c r="O532" s="6">
        <v>38.79</v>
      </c>
    </row>
    <row r="533" spans="1:15" x14ac:dyDescent="0.2">
      <c r="A533">
        <v>316787</v>
      </c>
      <c r="B533" t="s">
        <v>4</v>
      </c>
      <c r="C533">
        <v>47.64</v>
      </c>
      <c r="D533">
        <v>0</v>
      </c>
      <c r="E533">
        <v>0.61981422794829888</v>
      </c>
      <c r="F533" t="str">
        <f t="shared" si="10"/>
        <v>treatment</v>
      </c>
      <c r="K533" s="8">
        <v>666427</v>
      </c>
      <c r="L533" s="6">
        <v>46.62</v>
      </c>
      <c r="N533" s="8">
        <v>628569</v>
      </c>
      <c r="O533" s="6">
        <v>46.12</v>
      </c>
    </row>
    <row r="534" spans="1:15" x14ac:dyDescent="0.2">
      <c r="A534">
        <v>660323</v>
      </c>
      <c r="B534" t="s">
        <v>4</v>
      </c>
      <c r="C534">
        <v>46.14</v>
      </c>
      <c r="D534">
        <v>0</v>
      </c>
      <c r="E534">
        <v>0.80399699882210263</v>
      </c>
      <c r="F534" t="str">
        <f t="shared" si="10"/>
        <v>treatment</v>
      </c>
      <c r="K534" s="8">
        <v>668575</v>
      </c>
      <c r="L534" s="6">
        <v>46.98</v>
      </c>
      <c r="N534" s="8">
        <v>629118</v>
      </c>
      <c r="O534" s="6">
        <v>44.84</v>
      </c>
    </row>
    <row r="535" spans="1:15" x14ac:dyDescent="0.2">
      <c r="A535">
        <v>715169</v>
      </c>
      <c r="B535" t="s">
        <v>4</v>
      </c>
      <c r="C535">
        <v>41.61</v>
      </c>
      <c r="D535">
        <v>0</v>
      </c>
      <c r="E535">
        <v>0.57508138840179501</v>
      </c>
      <c r="F535" t="str">
        <f t="shared" si="10"/>
        <v>treatment</v>
      </c>
      <c r="K535" s="8">
        <v>670984</v>
      </c>
      <c r="L535" s="6">
        <v>40.79</v>
      </c>
      <c r="N535" s="8">
        <v>629318</v>
      </c>
      <c r="O535" s="6">
        <v>42.75</v>
      </c>
    </row>
    <row r="536" spans="1:15" x14ac:dyDescent="0.2">
      <c r="A536">
        <v>440271</v>
      </c>
      <c r="B536" t="s">
        <v>4</v>
      </c>
      <c r="C536">
        <v>46.36</v>
      </c>
      <c r="D536">
        <v>0</v>
      </c>
      <c r="E536">
        <v>0.39107049957204787</v>
      </c>
      <c r="F536" t="str">
        <f t="shared" si="10"/>
        <v>treatment</v>
      </c>
      <c r="K536" s="8">
        <v>671245</v>
      </c>
      <c r="L536" s="6">
        <v>43.88</v>
      </c>
      <c r="N536" s="8">
        <v>630546</v>
      </c>
      <c r="O536" s="6">
        <v>46.99</v>
      </c>
    </row>
    <row r="537" spans="1:15" x14ac:dyDescent="0.2">
      <c r="A537">
        <v>272807</v>
      </c>
      <c r="B537" t="s">
        <v>4</v>
      </c>
      <c r="C537">
        <v>44.72</v>
      </c>
      <c r="D537">
        <v>0</v>
      </c>
      <c r="E537">
        <v>0.12970238041277915</v>
      </c>
      <c r="F537" t="str">
        <f t="shared" si="10"/>
        <v>treatment</v>
      </c>
      <c r="K537" s="8">
        <v>671733</v>
      </c>
      <c r="L537" s="6">
        <v>48.35</v>
      </c>
      <c r="N537" s="8">
        <v>631492</v>
      </c>
      <c r="O537" s="6">
        <v>45.14</v>
      </c>
    </row>
    <row r="538" spans="1:15" x14ac:dyDescent="0.2">
      <c r="A538">
        <v>287202</v>
      </c>
      <c r="B538" t="s">
        <v>4</v>
      </c>
      <c r="C538">
        <v>42.69</v>
      </c>
      <c r="D538">
        <v>0</v>
      </c>
      <c r="E538">
        <v>0.35065481666105236</v>
      </c>
      <c r="F538" t="str">
        <f t="shared" si="10"/>
        <v>treatment</v>
      </c>
      <c r="K538" s="8">
        <v>671810</v>
      </c>
      <c r="L538" s="6">
        <v>47.01</v>
      </c>
      <c r="N538" s="8">
        <v>633789</v>
      </c>
      <c r="O538" s="6">
        <v>44.39</v>
      </c>
    </row>
    <row r="539" spans="1:15" x14ac:dyDescent="0.2">
      <c r="A539">
        <v>728098</v>
      </c>
      <c r="B539" t="s">
        <v>4</v>
      </c>
      <c r="C539">
        <v>45.6</v>
      </c>
      <c r="D539">
        <v>0</v>
      </c>
      <c r="E539">
        <v>3.5454748157607296E-3</v>
      </c>
      <c r="F539" t="str">
        <f t="shared" si="10"/>
        <v>treatment</v>
      </c>
      <c r="K539" s="8">
        <v>672206</v>
      </c>
      <c r="L539" s="6">
        <v>45.48</v>
      </c>
      <c r="N539" s="8">
        <v>635028</v>
      </c>
      <c r="O539" s="6">
        <v>45.73</v>
      </c>
    </row>
    <row r="540" spans="1:15" x14ac:dyDescent="0.2">
      <c r="A540">
        <v>718979</v>
      </c>
      <c r="B540" t="s">
        <v>4</v>
      </c>
      <c r="C540">
        <v>44.62</v>
      </c>
      <c r="D540">
        <v>0</v>
      </c>
      <c r="E540">
        <v>0.33418050007842326</v>
      </c>
      <c r="F540" t="str">
        <f t="shared" si="10"/>
        <v>treatment</v>
      </c>
      <c r="K540" s="8">
        <v>672621</v>
      </c>
      <c r="L540" s="6">
        <v>45.51</v>
      </c>
      <c r="N540" s="8">
        <v>635650</v>
      </c>
      <c r="O540" s="6">
        <v>44.44</v>
      </c>
    </row>
    <row r="541" spans="1:15" x14ac:dyDescent="0.2">
      <c r="A541">
        <v>129831</v>
      </c>
      <c r="B541" t="s">
        <v>4</v>
      </c>
      <c r="C541">
        <v>43.74</v>
      </c>
      <c r="D541">
        <v>0</v>
      </c>
      <c r="E541">
        <v>9.6780302696932496E-2</v>
      </c>
      <c r="F541" t="str">
        <f t="shared" si="10"/>
        <v>treatment</v>
      </c>
      <c r="K541" s="8">
        <v>672906</v>
      </c>
      <c r="L541" s="6">
        <v>45.67</v>
      </c>
      <c r="N541" s="8">
        <v>636030</v>
      </c>
      <c r="O541" s="6">
        <v>45.36</v>
      </c>
    </row>
    <row r="542" spans="1:15" x14ac:dyDescent="0.2">
      <c r="A542">
        <v>126184</v>
      </c>
      <c r="B542" t="s">
        <v>4</v>
      </c>
      <c r="C542">
        <v>45.55</v>
      </c>
      <c r="D542">
        <v>0</v>
      </c>
      <c r="E542">
        <v>0.88899193634118456</v>
      </c>
      <c r="F542" t="str">
        <f t="shared" si="10"/>
        <v>treatment</v>
      </c>
      <c r="K542" s="8">
        <v>673176</v>
      </c>
      <c r="L542" s="6">
        <v>39</v>
      </c>
      <c r="N542" s="8">
        <v>636123</v>
      </c>
      <c r="O542" s="6">
        <v>48.92</v>
      </c>
    </row>
    <row r="543" spans="1:15" x14ac:dyDescent="0.2">
      <c r="A543">
        <v>942626</v>
      </c>
      <c r="B543" t="s">
        <v>4</v>
      </c>
      <c r="C543">
        <v>42.02</v>
      </c>
      <c r="D543">
        <v>0</v>
      </c>
      <c r="E543">
        <v>0.17064566951495796</v>
      </c>
      <c r="F543" t="str">
        <f t="shared" si="10"/>
        <v>treatment</v>
      </c>
      <c r="K543" s="8">
        <v>673631</v>
      </c>
      <c r="L543" s="6">
        <v>42.97</v>
      </c>
      <c r="N543" s="8">
        <v>637368</v>
      </c>
      <c r="O543" s="6">
        <v>42.43</v>
      </c>
    </row>
    <row r="544" spans="1:15" x14ac:dyDescent="0.2">
      <c r="A544">
        <v>798614</v>
      </c>
      <c r="B544" t="s">
        <v>4</v>
      </c>
      <c r="C544">
        <v>49.08</v>
      </c>
      <c r="D544">
        <v>0</v>
      </c>
      <c r="E544">
        <v>8.4156108693877241E-2</v>
      </c>
      <c r="F544" t="str">
        <f t="shared" si="10"/>
        <v>treatment</v>
      </c>
      <c r="K544" s="8">
        <v>673765</v>
      </c>
      <c r="L544" s="6">
        <v>46</v>
      </c>
      <c r="N544" s="8">
        <v>638383</v>
      </c>
      <c r="O544" s="6">
        <v>42.97</v>
      </c>
    </row>
    <row r="545" spans="1:15" x14ac:dyDescent="0.2">
      <c r="A545">
        <v>891700</v>
      </c>
      <c r="B545" t="s">
        <v>4</v>
      </c>
      <c r="C545">
        <v>44.39</v>
      </c>
      <c r="D545">
        <v>0</v>
      </c>
      <c r="E545">
        <v>0.18629780138749152</v>
      </c>
      <c r="F545" t="str">
        <f t="shared" si="10"/>
        <v>treatment</v>
      </c>
      <c r="K545" s="8">
        <v>675530</v>
      </c>
      <c r="L545" s="6">
        <v>43.46</v>
      </c>
      <c r="N545" s="8">
        <v>638603</v>
      </c>
      <c r="O545" s="6">
        <v>47.67</v>
      </c>
    </row>
    <row r="546" spans="1:15" x14ac:dyDescent="0.2">
      <c r="A546">
        <v>577208</v>
      </c>
      <c r="B546" t="s">
        <v>4</v>
      </c>
      <c r="C546">
        <v>45.74</v>
      </c>
      <c r="D546">
        <v>0</v>
      </c>
      <c r="E546">
        <v>0.73743784852189931</v>
      </c>
      <c r="F546" t="str">
        <f t="shared" si="10"/>
        <v>treatment</v>
      </c>
      <c r="K546" s="8">
        <v>675599</v>
      </c>
      <c r="L546" s="6">
        <v>43.81</v>
      </c>
      <c r="N546" s="8">
        <v>638604</v>
      </c>
      <c r="O546" s="6">
        <v>46.4</v>
      </c>
    </row>
    <row r="547" spans="1:15" x14ac:dyDescent="0.2">
      <c r="A547">
        <v>988557</v>
      </c>
      <c r="B547" t="s">
        <v>4</v>
      </c>
      <c r="C547">
        <v>46.31</v>
      </c>
      <c r="D547">
        <v>0</v>
      </c>
      <c r="E547">
        <v>0.67154042295165906</v>
      </c>
      <c r="F547" t="str">
        <f t="shared" si="10"/>
        <v>treatment</v>
      </c>
      <c r="K547" s="8">
        <v>676912</v>
      </c>
      <c r="L547" s="6">
        <v>49.04</v>
      </c>
      <c r="N547" s="8">
        <v>639191</v>
      </c>
      <c r="O547" s="6">
        <v>46.91</v>
      </c>
    </row>
    <row r="548" spans="1:15" x14ac:dyDescent="0.2">
      <c r="A548">
        <v>589740</v>
      </c>
      <c r="B548" t="s">
        <v>4</v>
      </c>
      <c r="C548">
        <v>47.94</v>
      </c>
      <c r="D548">
        <v>0</v>
      </c>
      <c r="E548">
        <v>0.72681269773949431</v>
      </c>
      <c r="F548" t="str">
        <f t="shared" si="10"/>
        <v>treatment</v>
      </c>
      <c r="K548" s="8">
        <v>679698</v>
      </c>
      <c r="L548" s="6">
        <v>41.76</v>
      </c>
      <c r="N548" s="8">
        <v>639710</v>
      </c>
      <c r="O548" s="6">
        <v>44.2</v>
      </c>
    </row>
    <row r="549" spans="1:15" x14ac:dyDescent="0.2">
      <c r="A549">
        <v>376889</v>
      </c>
      <c r="B549" t="s">
        <v>4</v>
      </c>
      <c r="C549">
        <v>45.42</v>
      </c>
      <c r="D549">
        <v>0</v>
      </c>
      <c r="E549">
        <v>0.55695840250789141</v>
      </c>
      <c r="F549" t="str">
        <f t="shared" si="10"/>
        <v>treatment</v>
      </c>
      <c r="K549" s="8">
        <v>683337</v>
      </c>
      <c r="L549" s="6">
        <v>47.08</v>
      </c>
      <c r="N549" s="8">
        <v>639860</v>
      </c>
      <c r="O549" s="6">
        <v>46.15</v>
      </c>
    </row>
    <row r="550" spans="1:15" x14ac:dyDescent="0.2">
      <c r="A550">
        <v>707437</v>
      </c>
      <c r="B550" t="s">
        <v>4</v>
      </c>
      <c r="C550">
        <v>46.48</v>
      </c>
      <c r="D550">
        <v>0</v>
      </c>
      <c r="E550">
        <v>0.71744514923010538</v>
      </c>
      <c r="F550" t="str">
        <f t="shared" si="10"/>
        <v>treatment</v>
      </c>
      <c r="K550" s="8">
        <v>683787</v>
      </c>
      <c r="L550" s="6">
        <v>40.14</v>
      </c>
      <c r="N550" s="8">
        <v>640934</v>
      </c>
      <c r="O550" s="6">
        <v>48.74</v>
      </c>
    </row>
    <row r="551" spans="1:15" x14ac:dyDescent="0.2">
      <c r="A551">
        <v>362226</v>
      </c>
      <c r="B551" t="s">
        <v>4</v>
      </c>
      <c r="C551">
        <v>47.03</v>
      </c>
      <c r="D551">
        <v>0</v>
      </c>
      <c r="E551">
        <v>0.33275634673993226</v>
      </c>
      <c r="F551" t="str">
        <f t="shared" si="10"/>
        <v>treatment</v>
      </c>
      <c r="K551" s="8">
        <v>686553</v>
      </c>
      <c r="L551" s="6">
        <v>44.71</v>
      </c>
      <c r="N551" s="8">
        <v>641011</v>
      </c>
      <c r="O551" s="6">
        <v>48.41</v>
      </c>
    </row>
    <row r="552" spans="1:15" x14ac:dyDescent="0.2">
      <c r="A552">
        <v>141148</v>
      </c>
      <c r="B552" t="s">
        <v>4</v>
      </c>
      <c r="C552">
        <v>48.17</v>
      </c>
      <c r="D552">
        <v>0</v>
      </c>
      <c r="E552">
        <v>8.3397456336098519E-2</v>
      </c>
      <c r="F552" t="str">
        <f t="shared" si="10"/>
        <v>treatment</v>
      </c>
      <c r="K552" s="8">
        <v>686611</v>
      </c>
      <c r="L552" s="6">
        <v>44.46</v>
      </c>
      <c r="N552" s="8">
        <v>642765</v>
      </c>
      <c r="O552" s="6">
        <v>43.37</v>
      </c>
    </row>
    <row r="553" spans="1:15" x14ac:dyDescent="0.2">
      <c r="A553">
        <v>949527</v>
      </c>
      <c r="B553" t="s">
        <v>4</v>
      </c>
      <c r="C553">
        <v>49.55</v>
      </c>
      <c r="D553">
        <v>0</v>
      </c>
      <c r="E553">
        <v>0.11198445117868994</v>
      </c>
      <c r="F553" t="str">
        <f t="shared" si="10"/>
        <v>treatment</v>
      </c>
      <c r="K553" s="8">
        <v>687565</v>
      </c>
      <c r="L553" s="6">
        <v>43.11</v>
      </c>
      <c r="N553" s="8">
        <v>643247</v>
      </c>
      <c r="O553" s="6">
        <v>44.39</v>
      </c>
    </row>
    <row r="554" spans="1:15" x14ac:dyDescent="0.2">
      <c r="A554">
        <v>215267</v>
      </c>
      <c r="B554" t="s">
        <v>4</v>
      </c>
      <c r="C554">
        <v>49.49</v>
      </c>
      <c r="D554">
        <v>0</v>
      </c>
      <c r="E554">
        <v>0.35376561610454704</v>
      </c>
      <c r="F554" t="str">
        <f t="shared" si="10"/>
        <v>treatment</v>
      </c>
      <c r="K554" s="8">
        <v>687591</v>
      </c>
      <c r="L554" s="6">
        <v>40.72</v>
      </c>
      <c r="N554" s="8">
        <v>643938</v>
      </c>
      <c r="O554" s="6">
        <v>46.05</v>
      </c>
    </row>
    <row r="555" spans="1:15" x14ac:dyDescent="0.2">
      <c r="A555">
        <v>396429</v>
      </c>
      <c r="B555" t="s">
        <v>4</v>
      </c>
      <c r="C555">
        <v>44.6</v>
      </c>
      <c r="D555">
        <v>0</v>
      </c>
      <c r="E555">
        <v>0.70024037990602772</v>
      </c>
      <c r="F555" t="str">
        <f t="shared" si="10"/>
        <v>treatment</v>
      </c>
      <c r="K555" s="8">
        <v>687900</v>
      </c>
      <c r="L555" s="6">
        <v>44.59</v>
      </c>
      <c r="N555" s="8">
        <v>644706</v>
      </c>
      <c r="O555" s="6">
        <v>52.13</v>
      </c>
    </row>
    <row r="556" spans="1:15" x14ac:dyDescent="0.2">
      <c r="A556">
        <v>168232</v>
      </c>
      <c r="B556" t="s">
        <v>4</v>
      </c>
      <c r="C556">
        <v>45</v>
      </c>
      <c r="D556">
        <v>0</v>
      </c>
      <c r="E556">
        <v>0.26463410166407497</v>
      </c>
      <c r="F556" t="str">
        <f t="shared" si="10"/>
        <v>treatment</v>
      </c>
      <c r="K556" s="8">
        <v>688405</v>
      </c>
      <c r="L556" s="6">
        <v>40.82</v>
      </c>
      <c r="N556" s="8">
        <v>645079</v>
      </c>
      <c r="O556" s="6">
        <v>49.13</v>
      </c>
    </row>
    <row r="557" spans="1:15" x14ac:dyDescent="0.2">
      <c r="A557">
        <v>145720</v>
      </c>
      <c r="B557" t="s">
        <v>4</v>
      </c>
      <c r="C557">
        <v>46.08</v>
      </c>
      <c r="D557">
        <v>0</v>
      </c>
      <c r="E557">
        <v>0.49000651538326623</v>
      </c>
      <c r="F557" t="str">
        <f t="shared" si="10"/>
        <v>treatment</v>
      </c>
      <c r="K557" s="8">
        <v>688782</v>
      </c>
      <c r="L557" s="6">
        <v>48.74</v>
      </c>
      <c r="N557" s="8">
        <v>645579</v>
      </c>
      <c r="O557" s="6">
        <v>44.48</v>
      </c>
    </row>
    <row r="558" spans="1:15" x14ac:dyDescent="0.2">
      <c r="A558">
        <v>999445</v>
      </c>
      <c r="B558" t="s">
        <v>4</v>
      </c>
      <c r="C558">
        <v>46.29</v>
      </c>
      <c r="D558">
        <v>0</v>
      </c>
      <c r="E558">
        <v>0.19976436102771467</v>
      </c>
      <c r="F558" t="str">
        <f t="shared" si="10"/>
        <v>treatment</v>
      </c>
      <c r="K558" s="8">
        <v>689778</v>
      </c>
      <c r="L558" s="6">
        <v>43.82</v>
      </c>
      <c r="N558" s="8">
        <v>645952</v>
      </c>
      <c r="O558" s="6">
        <v>46.42</v>
      </c>
    </row>
    <row r="559" spans="1:15" x14ac:dyDescent="0.2">
      <c r="A559">
        <v>614355</v>
      </c>
      <c r="B559" t="s">
        <v>4</v>
      </c>
      <c r="C559">
        <v>45.43</v>
      </c>
      <c r="D559">
        <v>0</v>
      </c>
      <c r="E559">
        <v>0.8298571959820864</v>
      </c>
      <c r="F559" t="str">
        <f t="shared" si="10"/>
        <v>treatment</v>
      </c>
      <c r="K559" s="8">
        <v>691262</v>
      </c>
      <c r="L559" s="6">
        <v>43.57</v>
      </c>
      <c r="N559" s="8">
        <v>646183</v>
      </c>
      <c r="O559" s="6">
        <v>47.67</v>
      </c>
    </row>
    <row r="560" spans="1:15" x14ac:dyDescent="0.2">
      <c r="A560">
        <v>865291</v>
      </c>
      <c r="B560" t="s">
        <v>4</v>
      </c>
      <c r="C560">
        <v>48.81</v>
      </c>
      <c r="D560">
        <v>0</v>
      </c>
      <c r="E560">
        <v>0.40022738225506449</v>
      </c>
      <c r="F560" t="str">
        <f t="shared" si="10"/>
        <v>treatment</v>
      </c>
      <c r="K560" s="8">
        <v>692500</v>
      </c>
      <c r="L560" s="6">
        <v>47.33</v>
      </c>
      <c r="N560" s="8">
        <v>646333</v>
      </c>
      <c r="O560" s="6">
        <v>45.93</v>
      </c>
    </row>
    <row r="561" spans="1:15" x14ac:dyDescent="0.2">
      <c r="A561">
        <v>933548</v>
      </c>
      <c r="B561" t="s">
        <v>4</v>
      </c>
      <c r="C561">
        <v>44.68</v>
      </c>
      <c r="D561">
        <v>0</v>
      </c>
      <c r="E561">
        <v>4.617035083742016E-2</v>
      </c>
      <c r="F561" t="str">
        <f t="shared" si="10"/>
        <v>treatment</v>
      </c>
      <c r="K561" s="8">
        <v>693120</v>
      </c>
      <c r="L561" s="6">
        <v>46.59</v>
      </c>
      <c r="N561" s="8">
        <v>646877</v>
      </c>
      <c r="O561" s="6">
        <v>47.15</v>
      </c>
    </row>
    <row r="562" spans="1:15" x14ac:dyDescent="0.2">
      <c r="A562">
        <v>756506</v>
      </c>
      <c r="B562" t="s">
        <v>4</v>
      </c>
      <c r="C562">
        <v>44.8</v>
      </c>
      <c r="D562">
        <v>0</v>
      </c>
      <c r="E562">
        <v>0.30880744026082796</v>
      </c>
      <c r="F562" t="str">
        <f t="shared" si="10"/>
        <v>treatment</v>
      </c>
      <c r="K562" s="8">
        <v>693305</v>
      </c>
      <c r="L562" s="6">
        <v>43.09</v>
      </c>
      <c r="N562" s="8">
        <v>647036</v>
      </c>
      <c r="O562" s="6">
        <v>46.78</v>
      </c>
    </row>
    <row r="563" spans="1:15" x14ac:dyDescent="0.2">
      <c r="A563">
        <v>515792</v>
      </c>
      <c r="B563" t="s">
        <v>4</v>
      </c>
      <c r="C563">
        <v>44.38</v>
      </c>
      <c r="D563">
        <v>0</v>
      </c>
      <c r="E563">
        <v>0.98508587056044761</v>
      </c>
      <c r="F563" t="str">
        <f t="shared" si="10"/>
        <v>treatment</v>
      </c>
      <c r="K563" s="8">
        <v>693326</v>
      </c>
      <c r="L563" s="6">
        <v>48.71</v>
      </c>
      <c r="N563" s="8">
        <v>647982</v>
      </c>
      <c r="O563" s="6">
        <v>46.25</v>
      </c>
    </row>
    <row r="564" spans="1:15" x14ac:dyDescent="0.2">
      <c r="A564">
        <v>761837</v>
      </c>
      <c r="B564" t="s">
        <v>4</v>
      </c>
      <c r="C564">
        <v>42.2</v>
      </c>
      <c r="D564">
        <v>0</v>
      </c>
      <c r="E564">
        <v>2.6317529994598687E-2</v>
      </c>
      <c r="F564" t="str">
        <f t="shared" si="10"/>
        <v>treatment</v>
      </c>
      <c r="K564" s="8">
        <v>693529</v>
      </c>
      <c r="L564" s="6">
        <v>45.9</v>
      </c>
      <c r="N564" s="8">
        <v>650064</v>
      </c>
      <c r="O564" s="6">
        <v>45.29</v>
      </c>
    </row>
    <row r="565" spans="1:15" x14ac:dyDescent="0.2">
      <c r="A565">
        <v>489683</v>
      </c>
      <c r="B565" t="s">
        <v>4</v>
      </c>
      <c r="C565">
        <v>41.98</v>
      </c>
      <c r="D565">
        <v>0</v>
      </c>
      <c r="E565">
        <v>2.9076738376345501E-2</v>
      </c>
      <c r="F565" t="str">
        <f t="shared" si="10"/>
        <v>treatment</v>
      </c>
      <c r="K565" s="8">
        <v>696265</v>
      </c>
      <c r="L565" s="6">
        <v>47.33</v>
      </c>
      <c r="N565" s="8">
        <v>651285</v>
      </c>
      <c r="O565" s="6">
        <v>43.4</v>
      </c>
    </row>
    <row r="566" spans="1:15" x14ac:dyDescent="0.2">
      <c r="A566">
        <v>256552</v>
      </c>
      <c r="B566" t="s">
        <v>4</v>
      </c>
      <c r="C566">
        <v>49.41</v>
      </c>
      <c r="D566">
        <v>0</v>
      </c>
      <c r="E566">
        <v>0.6498917456504516</v>
      </c>
      <c r="F566" t="str">
        <f t="shared" si="10"/>
        <v>treatment</v>
      </c>
      <c r="K566" s="8">
        <v>697462</v>
      </c>
      <c r="L566" s="6">
        <v>46.9</v>
      </c>
      <c r="N566" s="8">
        <v>651449</v>
      </c>
      <c r="O566" s="6">
        <v>46.63</v>
      </c>
    </row>
    <row r="567" spans="1:15" x14ac:dyDescent="0.2">
      <c r="A567">
        <v>990344</v>
      </c>
      <c r="B567" t="s">
        <v>4</v>
      </c>
      <c r="C567">
        <v>46.85</v>
      </c>
      <c r="D567">
        <v>0</v>
      </c>
      <c r="E567">
        <v>0.5267781335999322</v>
      </c>
      <c r="F567" t="str">
        <f t="shared" si="10"/>
        <v>treatment</v>
      </c>
      <c r="K567" s="8">
        <v>697754</v>
      </c>
      <c r="L567" s="6">
        <v>45.48</v>
      </c>
      <c r="N567" s="8">
        <v>652176</v>
      </c>
      <c r="O567" s="6">
        <v>48.81</v>
      </c>
    </row>
    <row r="568" spans="1:15" x14ac:dyDescent="0.2">
      <c r="A568">
        <v>796935</v>
      </c>
      <c r="B568" t="s">
        <v>4</v>
      </c>
      <c r="C568">
        <v>46.93</v>
      </c>
      <c r="D568">
        <v>0</v>
      </c>
      <c r="E568">
        <v>0.16026176042974327</v>
      </c>
      <c r="F568" t="str">
        <f t="shared" si="10"/>
        <v>treatment</v>
      </c>
      <c r="K568" s="8">
        <v>698675</v>
      </c>
      <c r="L568" s="6">
        <v>48.98</v>
      </c>
      <c r="N568" s="8">
        <v>653091</v>
      </c>
      <c r="O568" s="6">
        <v>43.15</v>
      </c>
    </row>
    <row r="569" spans="1:15" x14ac:dyDescent="0.2">
      <c r="A569">
        <v>577510</v>
      </c>
      <c r="B569" t="s">
        <v>4</v>
      </c>
      <c r="C569">
        <v>49.38</v>
      </c>
      <c r="D569">
        <v>0</v>
      </c>
      <c r="E569">
        <v>0.56492106961203803</v>
      </c>
      <c r="F569" t="str">
        <f t="shared" si="10"/>
        <v>treatment</v>
      </c>
      <c r="K569" s="8">
        <v>699128</v>
      </c>
      <c r="L569" s="6">
        <v>44.45</v>
      </c>
      <c r="N569" s="8">
        <v>655280</v>
      </c>
      <c r="O569" s="6">
        <v>45.56</v>
      </c>
    </row>
    <row r="570" spans="1:15" x14ac:dyDescent="0.2">
      <c r="A570">
        <v>320576</v>
      </c>
      <c r="B570" t="s">
        <v>4</v>
      </c>
      <c r="C570">
        <v>51.45</v>
      </c>
      <c r="D570">
        <v>0</v>
      </c>
      <c r="E570">
        <v>0.87414518897101112</v>
      </c>
      <c r="F570" t="str">
        <f t="shared" si="10"/>
        <v>treatment</v>
      </c>
      <c r="K570" s="8">
        <v>700506</v>
      </c>
      <c r="L570" s="6">
        <v>48.43</v>
      </c>
      <c r="N570" s="8">
        <v>656487</v>
      </c>
      <c r="O570" s="6">
        <v>45.88</v>
      </c>
    </row>
    <row r="571" spans="1:15" x14ac:dyDescent="0.2">
      <c r="A571">
        <v>734359</v>
      </c>
      <c r="B571" t="s">
        <v>4</v>
      </c>
      <c r="C571">
        <v>48.47</v>
      </c>
      <c r="D571">
        <v>0</v>
      </c>
      <c r="E571">
        <v>0.83458220712332898</v>
      </c>
      <c r="F571" t="str">
        <f t="shared" si="10"/>
        <v>treatment</v>
      </c>
      <c r="K571" s="8">
        <v>701456</v>
      </c>
      <c r="L571" s="6">
        <v>42.71</v>
      </c>
      <c r="N571" s="8">
        <v>656608</v>
      </c>
      <c r="O571" s="6">
        <v>44.05</v>
      </c>
    </row>
    <row r="572" spans="1:15" x14ac:dyDescent="0.2">
      <c r="A572">
        <v>732781</v>
      </c>
      <c r="B572" t="s">
        <v>4</v>
      </c>
      <c r="C572">
        <v>47.64</v>
      </c>
      <c r="D572">
        <v>0</v>
      </c>
      <c r="E572">
        <v>0.69708912052386951</v>
      </c>
      <c r="F572" t="str">
        <f t="shared" si="10"/>
        <v>treatment</v>
      </c>
      <c r="K572" s="8">
        <v>701690</v>
      </c>
      <c r="L572" s="6">
        <v>47.7</v>
      </c>
      <c r="N572" s="8">
        <v>656842</v>
      </c>
      <c r="O572" s="6">
        <v>46.66</v>
      </c>
    </row>
    <row r="573" spans="1:15" x14ac:dyDescent="0.2">
      <c r="A573">
        <v>165846</v>
      </c>
      <c r="B573" t="s">
        <v>4</v>
      </c>
      <c r="C573">
        <v>47.16</v>
      </c>
      <c r="D573">
        <v>0</v>
      </c>
      <c r="E573">
        <v>0.27518710998296514</v>
      </c>
      <c r="F573" t="str">
        <f t="shared" si="10"/>
        <v>treatment</v>
      </c>
      <c r="K573" s="8">
        <v>703004</v>
      </c>
      <c r="L573" s="6">
        <v>45.98</v>
      </c>
      <c r="N573" s="8">
        <v>658286</v>
      </c>
      <c r="O573" s="6">
        <v>46.81</v>
      </c>
    </row>
    <row r="574" spans="1:15" x14ac:dyDescent="0.2">
      <c r="A574">
        <v>701765</v>
      </c>
      <c r="B574" t="s">
        <v>4</v>
      </c>
      <c r="C574">
        <v>47.65</v>
      </c>
      <c r="D574">
        <v>0</v>
      </c>
      <c r="E574">
        <v>0.85001394781963246</v>
      </c>
      <c r="F574" t="str">
        <f t="shared" si="10"/>
        <v>treatment</v>
      </c>
      <c r="K574" s="8">
        <v>703061</v>
      </c>
      <c r="L574" s="6">
        <v>49.24</v>
      </c>
      <c r="N574" s="8">
        <v>658428</v>
      </c>
      <c r="O574" s="6">
        <v>43.36</v>
      </c>
    </row>
    <row r="575" spans="1:15" x14ac:dyDescent="0.2">
      <c r="A575">
        <v>986107</v>
      </c>
      <c r="B575" t="s">
        <v>4</v>
      </c>
      <c r="C575">
        <v>49.49</v>
      </c>
      <c r="D575">
        <v>0</v>
      </c>
      <c r="E575">
        <v>0.51153199717707143</v>
      </c>
      <c r="F575" t="str">
        <f t="shared" si="10"/>
        <v>treatment</v>
      </c>
      <c r="K575" s="8">
        <v>703261</v>
      </c>
      <c r="L575" s="6">
        <v>46.39</v>
      </c>
      <c r="N575" s="8">
        <v>658474</v>
      </c>
      <c r="O575" s="6">
        <v>45.32</v>
      </c>
    </row>
    <row r="576" spans="1:15" x14ac:dyDescent="0.2">
      <c r="A576">
        <v>629118</v>
      </c>
      <c r="B576" t="s">
        <v>4</v>
      </c>
      <c r="C576">
        <v>44.84</v>
      </c>
      <c r="D576">
        <v>0</v>
      </c>
      <c r="E576">
        <v>0.28917922612634361</v>
      </c>
      <c r="F576" t="str">
        <f t="shared" si="10"/>
        <v>treatment</v>
      </c>
      <c r="K576" s="8">
        <v>703847</v>
      </c>
      <c r="L576" s="6">
        <v>46.76</v>
      </c>
      <c r="N576" s="8">
        <v>659019</v>
      </c>
      <c r="O576" s="6">
        <v>48.16</v>
      </c>
    </row>
    <row r="577" spans="1:15" x14ac:dyDescent="0.2">
      <c r="A577">
        <v>645952</v>
      </c>
      <c r="B577" t="s">
        <v>4</v>
      </c>
      <c r="C577">
        <v>46.42</v>
      </c>
      <c r="D577">
        <v>0</v>
      </c>
      <c r="E577">
        <v>6.4419927854341807E-2</v>
      </c>
      <c r="F577" t="str">
        <f t="shared" si="10"/>
        <v>treatment</v>
      </c>
      <c r="K577" s="8">
        <v>703887</v>
      </c>
      <c r="L577" s="6">
        <v>41.98</v>
      </c>
      <c r="N577" s="8">
        <v>660309</v>
      </c>
      <c r="O577" s="6">
        <v>44.84</v>
      </c>
    </row>
    <row r="578" spans="1:15" x14ac:dyDescent="0.2">
      <c r="A578">
        <v>424582</v>
      </c>
      <c r="B578" t="s">
        <v>4</v>
      </c>
      <c r="C578">
        <v>43.87</v>
      </c>
      <c r="D578">
        <v>0</v>
      </c>
      <c r="E578">
        <v>0.11846273509032035</v>
      </c>
      <c r="F578" t="str">
        <f t="shared" si="10"/>
        <v>treatment</v>
      </c>
      <c r="K578" s="8">
        <v>704516</v>
      </c>
      <c r="L578" s="6">
        <v>45.12</v>
      </c>
      <c r="N578" s="8">
        <v>660323</v>
      </c>
      <c r="O578" s="6">
        <v>46.14</v>
      </c>
    </row>
    <row r="579" spans="1:15" x14ac:dyDescent="0.2">
      <c r="A579">
        <v>468261</v>
      </c>
      <c r="B579" t="s">
        <v>4</v>
      </c>
      <c r="C579">
        <v>45.61</v>
      </c>
      <c r="D579">
        <v>0</v>
      </c>
      <c r="E579">
        <v>0.41291810173371324</v>
      </c>
      <c r="F579" t="str">
        <f t="shared" ref="F579:F642" si="11">IF(AND(E579&lt;0.5,B579="control"),"A1",IF(AND(E579&gt;0.5,B579="control"),"A2","treatment"))</f>
        <v>treatment</v>
      </c>
      <c r="K579" s="8">
        <v>704653</v>
      </c>
      <c r="L579" s="6">
        <v>48.49</v>
      </c>
      <c r="N579" s="8">
        <v>660447</v>
      </c>
      <c r="O579" s="6">
        <v>47.74</v>
      </c>
    </row>
    <row r="580" spans="1:15" x14ac:dyDescent="0.2">
      <c r="A580">
        <v>282108</v>
      </c>
      <c r="B580" t="s">
        <v>4</v>
      </c>
      <c r="C580">
        <v>45.63</v>
      </c>
      <c r="D580">
        <v>0</v>
      </c>
      <c r="E580">
        <v>0.51095889402143002</v>
      </c>
      <c r="F580" t="str">
        <f t="shared" si="11"/>
        <v>treatment</v>
      </c>
      <c r="K580" s="8">
        <v>706487</v>
      </c>
      <c r="L580" s="6">
        <v>46.82</v>
      </c>
      <c r="N580" s="8">
        <v>661767</v>
      </c>
      <c r="O580" s="6">
        <v>47.22</v>
      </c>
    </row>
    <row r="581" spans="1:15" x14ac:dyDescent="0.2">
      <c r="A581">
        <v>288603</v>
      </c>
      <c r="B581" t="s">
        <v>4</v>
      </c>
      <c r="C581">
        <v>45.3</v>
      </c>
      <c r="D581">
        <v>0</v>
      </c>
      <c r="E581">
        <v>0.13378017863176372</v>
      </c>
      <c r="F581" t="str">
        <f t="shared" si="11"/>
        <v>treatment</v>
      </c>
      <c r="K581" s="8">
        <v>707393</v>
      </c>
      <c r="L581" s="6">
        <v>47.58</v>
      </c>
      <c r="N581" s="8">
        <v>663402</v>
      </c>
      <c r="O581" s="6">
        <v>46.47</v>
      </c>
    </row>
    <row r="582" spans="1:15" x14ac:dyDescent="0.2">
      <c r="A582">
        <v>869008</v>
      </c>
      <c r="B582" t="s">
        <v>4</v>
      </c>
      <c r="C582">
        <v>41.8</v>
      </c>
      <c r="D582">
        <v>0</v>
      </c>
      <c r="E582">
        <v>0.32347029792939053</v>
      </c>
      <c r="F582" t="str">
        <f t="shared" si="11"/>
        <v>treatment</v>
      </c>
      <c r="K582" s="8">
        <v>708819</v>
      </c>
      <c r="L582" s="6">
        <v>43.37</v>
      </c>
      <c r="N582" s="8">
        <v>664559</v>
      </c>
      <c r="O582" s="6">
        <v>49.13</v>
      </c>
    </row>
    <row r="583" spans="1:15" x14ac:dyDescent="0.2">
      <c r="A583">
        <v>572771</v>
      </c>
      <c r="B583" t="s">
        <v>4</v>
      </c>
      <c r="C583">
        <v>47.33</v>
      </c>
      <c r="D583">
        <v>0</v>
      </c>
      <c r="E583">
        <v>3.891472784363792E-2</v>
      </c>
      <c r="F583" t="str">
        <f t="shared" si="11"/>
        <v>treatment</v>
      </c>
      <c r="K583" s="8">
        <v>708966</v>
      </c>
      <c r="L583" s="6">
        <v>43.58</v>
      </c>
      <c r="N583" s="8">
        <v>665112</v>
      </c>
      <c r="O583" s="6">
        <v>44.59</v>
      </c>
    </row>
    <row r="584" spans="1:15" x14ac:dyDescent="0.2">
      <c r="A584">
        <v>838927</v>
      </c>
      <c r="B584" t="s">
        <v>4</v>
      </c>
      <c r="C584">
        <v>45.08</v>
      </c>
      <c r="D584">
        <v>0</v>
      </c>
      <c r="E584">
        <v>0.30208564556370188</v>
      </c>
      <c r="F584" t="str">
        <f t="shared" si="11"/>
        <v>treatment</v>
      </c>
      <c r="K584" s="8">
        <v>709212</v>
      </c>
      <c r="L584" s="6">
        <v>47.38</v>
      </c>
      <c r="N584" s="8">
        <v>666131</v>
      </c>
      <c r="O584" s="6">
        <v>46.08</v>
      </c>
    </row>
    <row r="585" spans="1:15" x14ac:dyDescent="0.2">
      <c r="A585">
        <v>432868</v>
      </c>
      <c r="B585" t="s">
        <v>4</v>
      </c>
      <c r="C585">
        <v>50.29</v>
      </c>
      <c r="D585">
        <v>0</v>
      </c>
      <c r="E585">
        <v>7.1510433341676727E-2</v>
      </c>
      <c r="F585" t="str">
        <f t="shared" si="11"/>
        <v>treatment</v>
      </c>
      <c r="K585" s="8">
        <v>709523</v>
      </c>
      <c r="L585" s="6">
        <v>43.9</v>
      </c>
      <c r="N585" s="8">
        <v>666729</v>
      </c>
      <c r="O585" s="6">
        <v>47.63</v>
      </c>
    </row>
    <row r="586" spans="1:15" x14ac:dyDescent="0.2">
      <c r="A586">
        <v>219808</v>
      </c>
      <c r="B586" t="s">
        <v>4</v>
      </c>
      <c r="C586">
        <v>47.22</v>
      </c>
      <c r="D586">
        <v>0</v>
      </c>
      <c r="E586">
        <v>0.13786362571832456</v>
      </c>
      <c r="F586" t="str">
        <f t="shared" si="11"/>
        <v>treatment</v>
      </c>
      <c r="K586" s="8">
        <v>709673</v>
      </c>
      <c r="L586" s="6">
        <v>45.09</v>
      </c>
      <c r="N586" s="8">
        <v>666975</v>
      </c>
      <c r="O586" s="6">
        <v>48.47</v>
      </c>
    </row>
    <row r="587" spans="1:15" x14ac:dyDescent="0.2">
      <c r="A587">
        <v>973101</v>
      </c>
      <c r="B587" t="s">
        <v>4</v>
      </c>
      <c r="C587">
        <v>45.34</v>
      </c>
      <c r="D587">
        <v>0</v>
      </c>
      <c r="E587">
        <v>0.43896020529177304</v>
      </c>
      <c r="F587" t="str">
        <f t="shared" si="11"/>
        <v>treatment</v>
      </c>
      <c r="K587" s="8">
        <v>709685</v>
      </c>
      <c r="L587" s="6">
        <v>43.61</v>
      </c>
      <c r="N587" s="8">
        <v>668555</v>
      </c>
      <c r="O587" s="6">
        <v>45.88</v>
      </c>
    </row>
    <row r="588" spans="1:15" x14ac:dyDescent="0.2">
      <c r="A588">
        <v>236046</v>
      </c>
      <c r="B588" t="s">
        <v>4</v>
      </c>
      <c r="C588">
        <v>43.74</v>
      </c>
      <c r="D588">
        <v>0</v>
      </c>
      <c r="E588">
        <v>0.91059578145919351</v>
      </c>
      <c r="F588" t="str">
        <f t="shared" si="11"/>
        <v>treatment</v>
      </c>
      <c r="K588" s="8">
        <v>713200</v>
      </c>
      <c r="L588" s="6">
        <v>43.59</v>
      </c>
      <c r="N588" s="8">
        <v>670192</v>
      </c>
      <c r="O588" s="6">
        <v>41.99</v>
      </c>
    </row>
    <row r="589" spans="1:15" x14ac:dyDescent="0.2">
      <c r="A589">
        <v>448896</v>
      </c>
      <c r="B589" t="s">
        <v>4</v>
      </c>
      <c r="C589">
        <v>51.55</v>
      </c>
      <c r="D589">
        <v>0</v>
      </c>
      <c r="E589">
        <v>0.46002603292577415</v>
      </c>
      <c r="F589" t="str">
        <f t="shared" si="11"/>
        <v>treatment</v>
      </c>
      <c r="K589" s="8">
        <v>713475</v>
      </c>
      <c r="L589" s="6">
        <v>47.7</v>
      </c>
      <c r="N589" s="8">
        <v>671385</v>
      </c>
      <c r="O589" s="6">
        <v>45.1</v>
      </c>
    </row>
    <row r="590" spans="1:15" x14ac:dyDescent="0.2">
      <c r="A590">
        <v>645079</v>
      </c>
      <c r="B590" t="s">
        <v>4</v>
      </c>
      <c r="C590">
        <v>49.13</v>
      </c>
      <c r="D590">
        <v>0</v>
      </c>
      <c r="E590">
        <v>0.99715857926087281</v>
      </c>
      <c r="F590" t="str">
        <f t="shared" si="11"/>
        <v>treatment</v>
      </c>
      <c r="K590" s="8">
        <v>714291</v>
      </c>
      <c r="L590" s="6">
        <v>50.61</v>
      </c>
      <c r="N590" s="8">
        <v>671890</v>
      </c>
      <c r="O590" s="6">
        <v>47.67</v>
      </c>
    </row>
    <row r="591" spans="1:15" x14ac:dyDescent="0.2">
      <c r="A591">
        <v>818946</v>
      </c>
      <c r="B591" t="s">
        <v>4</v>
      </c>
      <c r="C591">
        <v>44.48</v>
      </c>
      <c r="D591">
        <v>0</v>
      </c>
      <c r="E591">
        <v>0.10697757536013719</v>
      </c>
      <c r="F591" t="str">
        <f t="shared" si="11"/>
        <v>treatment</v>
      </c>
      <c r="K591" s="8">
        <v>714475</v>
      </c>
      <c r="L591" s="6">
        <v>48.98</v>
      </c>
      <c r="N591" s="8">
        <v>672860</v>
      </c>
      <c r="O591" s="6">
        <v>39.950000000000003</v>
      </c>
    </row>
    <row r="592" spans="1:15" x14ac:dyDescent="0.2">
      <c r="A592">
        <v>437536</v>
      </c>
      <c r="B592" t="s">
        <v>4</v>
      </c>
      <c r="C592">
        <v>48.34</v>
      </c>
      <c r="D592">
        <v>0</v>
      </c>
      <c r="E592">
        <v>0.44517281185939639</v>
      </c>
      <c r="F592" t="str">
        <f t="shared" si="11"/>
        <v>treatment</v>
      </c>
      <c r="K592" s="8">
        <v>715449</v>
      </c>
      <c r="L592" s="6">
        <v>44.38</v>
      </c>
      <c r="N592" s="8">
        <v>672890</v>
      </c>
      <c r="O592" s="6">
        <v>43.38</v>
      </c>
    </row>
    <row r="593" spans="1:15" x14ac:dyDescent="0.2">
      <c r="A593">
        <v>378599</v>
      </c>
      <c r="B593" t="s">
        <v>4</v>
      </c>
      <c r="C593">
        <v>46.66</v>
      </c>
      <c r="D593">
        <v>0</v>
      </c>
      <c r="E593">
        <v>0.97301992847115681</v>
      </c>
      <c r="F593" t="str">
        <f t="shared" si="11"/>
        <v>treatment</v>
      </c>
      <c r="K593" s="8">
        <v>718653</v>
      </c>
      <c r="L593" s="6">
        <v>45.97</v>
      </c>
      <c r="N593" s="8">
        <v>673739</v>
      </c>
      <c r="O593" s="6">
        <v>44.04</v>
      </c>
    </row>
    <row r="594" spans="1:15" x14ac:dyDescent="0.2">
      <c r="A594">
        <v>312597</v>
      </c>
      <c r="B594" t="s">
        <v>4</v>
      </c>
      <c r="C594">
        <v>42.59</v>
      </c>
      <c r="D594">
        <v>0</v>
      </c>
      <c r="E594">
        <v>0.61611998868654705</v>
      </c>
      <c r="F594" t="str">
        <f t="shared" si="11"/>
        <v>treatment</v>
      </c>
      <c r="K594" s="8">
        <v>720161</v>
      </c>
      <c r="L594" s="6">
        <v>51.14</v>
      </c>
      <c r="N594" s="8">
        <v>673880</v>
      </c>
      <c r="O594" s="6">
        <v>48.58</v>
      </c>
    </row>
    <row r="595" spans="1:15" x14ac:dyDescent="0.2">
      <c r="A595">
        <v>411446</v>
      </c>
      <c r="B595" t="s">
        <v>4</v>
      </c>
      <c r="C595">
        <v>46.34</v>
      </c>
      <c r="D595">
        <v>0</v>
      </c>
      <c r="E595">
        <v>0.74968059092078998</v>
      </c>
      <c r="F595" t="str">
        <f t="shared" si="11"/>
        <v>treatment</v>
      </c>
      <c r="K595" s="8">
        <v>720549</v>
      </c>
      <c r="L595" s="6">
        <v>48.42</v>
      </c>
      <c r="N595" s="8">
        <v>674483</v>
      </c>
      <c r="O595" s="6">
        <v>49.28</v>
      </c>
    </row>
    <row r="596" spans="1:15" x14ac:dyDescent="0.2">
      <c r="A596">
        <v>640934</v>
      </c>
      <c r="B596" t="s">
        <v>4</v>
      </c>
      <c r="C596">
        <v>48.74</v>
      </c>
      <c r="D596">
        <v>0</v>
      </c>
      <c r="E596">
        <v>0.52326179845593401</v>
      </c>
      <c r="F596" t="str">
        <f t="shared" si="11"/>
        <v>treatment</v>
      </c>
      <c r="K596" s="8">
        <v>721083</v>
      </c>
      <c r="L596" s="6">
        <v>46.41</v>
      </c>
      <c r="N596" s="8">
        <v>675317</v>
      </c>
      <c r="O596" s="6">
        <v>48.53</v>
      </c>
    </row>
    <row r="597" spans="1:15" x14ac:dyDescent="0.2">
      <c r="A597">
        <v>255676</v>
      </c>
      <c r="B597" t="s">
        <v>4</v>
      </c>
      <c r="C597">
        <v>44.91</v>
      </c>
      <c r="D597">
        <v>0</v>
      </c>
      <c r="E597">
        <v>0.7420006130030361</v>
      </c>
      <c r="F597" t="str">
        <f t="shared" si="11"/>
        <v>treatment</v>
      </c>
      <c r="K597" s="8">
        <v>721113</v>
      </c>
      <c r="L597" s="6">
        <v>46.57</v>
      </c>
      <c r="N597" s="8">
        <v>676925</v>
      </c>
      <c r="O597" s="6">
        <v>48.07</v>
      </c>
    </row>
    <row r="598" spans="1:15" x14ac:dyDescent="0.2">
      <c r="A598">
        <v>752763</v>
      </c>
      <c r="B598" t="s">
        <v>4</v>
      </c>
      <c r="C598">
        <v>44.02</v>
      </c>
      <c r="D598">
        <v>0</v>
      </c>
      <c r="E598">
        <v>0.70586777494530362</v>
      </c>
      <c r="F598" t="str">
        <f t="shared" si="11"/>
        <v>treatment</v>
      </c>
      <c r="K598" s="8">
        <v>721480</v>
      </c>
      <c r="L598" s="6">
        <v>46.93</v>
      </c>
      <c r="N598" s="8">
        <v>678520</v>
      </c>
      <c r="O598" s="6">
        <v>43.17</v>
      </c>
    </row>
    <row r="599" spans="1:15" x14ac:dyDescent="0.2">
      <c r="A599">
        <v>163033</v>
      </c>
      <c r="B599" t="s">
        <v>4</v>
      </c>
      <c r="C599">
        <v>39.92</v>
      </c>
      <c r="D599">
        <v>0</v>
      </c>
      <c r="E599">
        <v>0.24590086820342982</v>
      </c>
      <c r="F599" t="str">
        <f t="shared" si="11"/>
        <v>treatment</v>
      </c>
      <c r="K599" s="8">
        <v>722003</v>
      </c>
      <c r="L599" s="6">
        <v>48.84</v>
      </c>
      <c r="N599" s="8">
        <v>679043</v>
      </c>
      <c r="O599" s="6">
        <v>46.78</v>
      </c>
    </row>
    <row r="600" spans="1:15" x14ac:dyDescent="0.2">
      <c r="A600">
        <v>279022</v>
      </c>
      <c r="B600" t="s">
        <v>4</v>
      </c>
      <c r="C600">
        <v>44.57</v>
      </c>
      <c r="D600">
        <v>0</v>
      </c>
      <c r="E600">
        <v>0.2007485363971695</v>
      </c>
      <c r="F600" t="str">
        <f t="shared" si="11"/>
        <v>treatment</v>
      </c>
      <c r="K600" s="8">
        <v>723874</v>
      </c>
      <c r="L600" s="6">
        <v>44.47</v>
      </c>
      <c r="N600" s="8">
        <v>681212</v>
      </c>
      <c r="O600" s="6">
        <v>42.53</v>
      </c>
    </row>
    <row r="601" spans="1:15" x14ac:dyDescent="0.2">
      <c r="A601">
        <v>301908</v>
      </c>
      <c r="B601" t="s">
        <v>4</v>
      </c>
      <c r="C601">
        <v>43.79</v>
      </c>
      <c r="D601">
        <v>0</v>
      </c>
      <c r="E601">
        <v>0.44592202106590551</v>
      </c>
      <c r="F601" t="str">
        <f t="shared" si="11"/>
        <v>treatment</v>
      </c>
      <c r="K601" s="8">
        <v>723965</v>
      </c>
      <c r="L601" s="6">
        <v>45.47</v>
      </c>
      <c r="N601" s="8">
        <v>684388</v>
      </c>
      <c r="O601" s="6">
        <v>41.9</v>
      </c>
    </row>
    <row r="602" spans="1:15" x14ac:dyDescent="0.2">
      <c r="A602">
        <v>383853</v>
      </c>
      <c r="B602" t="s">
        <v>4</v>
      </c>
      <c r="C602">
        <v>46.39</v>
      </c>
      <c r="D602">
        <v>0</v>
      </c>
      <c r="E602">
        <v>0.98466236687651987</v>
      </c>
      <c r="F602" t="str">
        <f t="shared" si="11"/>
        <v>treatment</v>
      </c>
      <c r="K602" s="8">
        <v>726849</v>
      </c>
      <c r="L602" s="6">
        <v>48.41</v>
      </c>
      <c r="N602" s="8">
        <v>684847</v>
      </c>
      <c r="O602" s="6">
        <v>49.77</v>
      </c>
    </row>
    <row r="603" spans="1:15" x14ac:dyDescent="0.2">
      <c r="A603">
        <v>491250</v>
      </c>
      <c r="B603" t="s">
        <v>4</v>
      </c>
      <c r="C603">
        <v>42.39</v>
      </c>
      <c r="D603">
        <v>0</v>
      </c>
      <c r="E603">
        <v>3.3589018580526542E-5</v>
      </c>
      <c r="F603" t="str">
        <f t="shared" si="11"/>
        <v>treatment</v>
      </c>
      <c r="K603" s="8">
        <v>727059</v>
      </c>
      <c r="L603" s="6">
        <v>47.87</v>
      </c>
      <c r="N603" s="8">
        <v>690049</v>
      </c>
      <c r="O603" s="6">
        <v>47.41</v>
      </c>
    </row>
    <row r="604" spans="1:15" x14ac:dyDescent="0.2">
      <c r="A604">
        <v>551640</v>
      </c>
      <c r="B604" t="s">
        <v>4</v>
      </c>
      <c r="C604">
        <v>45.21</v>
      </c>
      <c r="D604">
        <v>0</v>
      </c>
      <c r="E604">
        <v>0.95911339950790375</v>
      </c>
      <c r="F604" t="str">
        <f t="shared" si="11"/>
        <v>treatment</v>
      </c>
      <c r="K604" s="8">
        <v>727521</v>
      </c>
      <c r="L604" s="6">
        <v>47.12</v>
      </c>
      <c r="N604" s="8">
        <v>691942</v>
      </c>
      <c r="O604" s="6">
        <v>44.44</v>
      </c>
    </row>
    <row r="605" spans="1:15" x14ac:dyDescent="0.2">
      <c r="A605">
        <v>679043</v>
      </c>
      <c r="B605" t="s">
        <v>4</v>
      </c>
      <c r="C605">
        <v>46.78</v>
      </c>
      <c r="D605">
        <v>0</v>
      </c>
      <c r="E605">
        <v>0.1512391586740135</v>
      </c>
      <c r="F605" t="str">
        <f t="shared" si="11"/>
        <v>treatment</v>
      </c>
      <c r="K605" s="8">
        <v>728131</v>
      </c>
      <c r="L605" s="6">
        <v>48.77</v>
      </c>
      <c r="N605" s="8">
        <v>692196</v>
      </c>
      <c r="O605" s="6">
        <v>47.37</v>
      </c>
    </row>
    <row r="606" spans="1:15" x14ac:dyDescent="0.2">
      <c r="A606">
        <v>713664</v>
      </c>
      <c r="B606" t="s">
        <v>4</v>
      </c>
      <c r="C606">
        <v>47</v>
      </c>
      <c r="D606">
        <v>0</v>
      </c>
      <c r="E606">
        <v>0.12761163190890523</v>
      </c>
      <c r="F606" t="str">
        <f t="shared" si="11"/>
        <v>treatment</v>
      </c>
      <c r="K606" s="8">
        <v>728508</v>
      </c>
      <c r="L606" s="6">
        <v>42.3</v>
      </c>
      <c r="N606" s="8">
        <v>695321</v>
      </c>
      <c r="O606" s="6">
        <v>46.48</v>
      </c>
    </row>
    <row r="607" spans="1:15" x14ac:dyDescent="0.2">
      <c r="A607">
        <v>905402</v>
      </c>
      <c r="B607" t="s">
        <v>4</v>
      </c>
      <c r="C607">
        <v>44.57</v>
      </c>
      <c r="D607">
        <v>0</v>
      </c>
      <c r="E607">
        <v>0.34194707055841644</v>
      </c>
      <c r="F607" t="str">
        <f t="shared" si="11"/>
        <v>treatment</v>
      </c>
      <c r="K607" s="8">
        <v>729054</v>
      </c>
      <c r="L607" s="6">
        <v>47.12</v>
      </c>
      <c r="N607" s="8">
        <v>695697</v>
      </c>
      <c r="O607" s="6">
        <v>47.14</v>
      </c>
    </row>
    <row r="608" spans="1:15" x14ac:dyDescent="0.2">
      <c r="A608">
        <v>639191</v>
      </c>
      <c r="B608" t="s">
        <v>4</v>
      </c>
      <c r="C608">
        <v>46.91</v>
      </c>
      <c r="D608">
        <v>0</v>
      </c>
      <c r="E608">
        <v>0.15341870258402268</v>
      </c>
      <c r="F608" t="str">
        <f t="shared" si="11"/>
        <v>treatment</v>
      </c>
      <c r="K608" s="8">
        <v>729265</v>
      </c>
      <c r="L608" s="6">
        <v>46.57</v>
      </c>
      <c r="N608" s="8">
        <v>697867</v>
      </c>
      <c r="O608" s="6">
        <v>45.36</v>
      </c>
    </row>
    <row r="609" spans="1:15" x14ac:dyDescent="0.2">
      <c r="A609">
        <v>804479</v>
      </c>
      <c r="B609" t="s">
        <v>4</v>
      </c>
      <c r="C609">
        <v>49.6</v>
      </c>
      <c r="D609">
        <v>0</v>
      </c>
      <c r="E609">
        <v>0.33524847194241802</v>
      </c>
      <c r="F609" t="str">
        <f t="shared" si="11"/>
        <v>treatment</v>
      </c>
      <c r="K609" s="8">
        <v>729541</v>
      </c>
      <c r="L609" s="6">
        <v>48.13</v>
      </c>
      <c r="N609" s="8">
        <v>701765</v>
      </c>
      <c r="O609" s="6">
        <v>47.65</v>
      </c>
    </row>
    <row r="610" spans="1:15" x14ac:dyDescent="0.2">
      <c r="A610">
        <v>367923</v>
      </c>
      <c r="B610" t="s">
        <v>4</v>
      </c>
      <c r="C610">
        <v>47.17</v>
      </c>
      <c r="D610">
        <v>0</v>
      </c>
      <c r="E610">
        <v>6.3059015670177465E-2</v>
      </c>
      <c r="F610" t="str">
        <f t="shared" si="11"/>
        <v>treatment</v>
      </c>
      <c r="K610" s="8">
        <v>730013</v>
      </c>
      <c r="L610" s="6">
        <v>41.54</v>
      </c>
      <c r="N610" s="8">
        <v>702027</v>
      </c>
      <c r="O610" s="6">
        <v>45.41</v>
      </c>
    </row>
    <row r="611" spans="1:15" x14ac:dyDescent="0.2">
      <c r="A611">
        <v>612785</v>
      </c>
      <c r="B611" t="s">
        <v>4</v>
      </c>
      <c r="C611">
        <v>45.7</v>
      </c>
      <c r="D611">
        <v>0</v>
      </c>
      <c r="E611">
        <v>0.64879353846648136</v>
      </c>
      <c r="F611" t="str">
        <f t="shared" si="11"/>
        <v>treatment</v>
      </c>
      <c r="K611" s="8">
        <v>730292</v>
      </c>
      <c r="L611" s="6">
        <v>46.19</v>
      </c>
      <c r="N611" s="8">
        <v>704548</v>
      </c>
      <c r="O611" s="6">
        <v>46.5</v>
      </c>
    </row>
    <row r="612" spans="1:15" x14ac:dyDescent="0.2">
      <c r="A612">
        <v>388190</v>
      </c>
      <c r="B612" t="s">
        <v>4</v>
      </c>
      <c r="C612">
        <v>44.92</v>
      </c>
      <c r="D612">
        <v>0</v>
      </c>
      <c r="E612">
        <v>0.53300792108535366</v>
      </c>
      <c r="F612" t="str">
        <f t="shared" si="11"/>
        <v>treatment</v>
      </c>
      <c r="K612" s="8">
        <v>732104</v>
      </c>
      <c r="L612" s="6">
        <v>49.91</v>
      </c>
      <c r="N612" s="8">
        <v>705627</v>
      </c>
      <c r="O612" s="6">
        <v>44.79</v>
      </c>
    </row>
    <row r="613" spans="1:15" x14ac:dyDescent="0.2">
      <c r="A613">
        <v>375000</v>
      </c>
      <c r="B613" t="s">
        <v>4</v>
      </c>
      <c r="C613">
        <v>43.53</v>
      </c>
      <c r="D613">
        <v>0</v>
      </c>
      <c r="E613">
        <v>0.16306038202952311</v>
      </c>
      <c r="F613" t="str">
        <f t="shared" si="11"/>
        <v>treatment</v>
      </c>
      <c r="K613" s="8">
        <v>732527</v>
      </c>
      <c r="L613" s="6">
        <v>44.8</v>
      </c>
      <c r="N613" s="8">
        <v>705716</v>
      </c>
      <c r="O613" s="6">
        <v>45.93</v>
      </c>
    </row>
    <row r="614" spans="1:15" x14ac:dyDescent="0.2">
      <c r="A614">
        <v>319721</v>
      </c>
      <c r="B614" t="s">
        <v>4</v>
      </c>
      <c r="C614">
        <v>44.64</v>
      </c>
      <c r="D614">
        <v>0</v>
      </c>
      <c r="E614">
        <v>0.67553264295235427</v>
      </c>
      <c r="F614" t="str">
        <f t="shared" si="11"/>
        <v>treatment</v>
      </c>
      <c r="K614" s="8">
        <v>732622</v>
      </c>
      <c r="L614" s="6">
        <v>45.91</v>
      </c>
      <c r="N614" s="8">
        <v>706882</v>
      </c>
      <c r="O614" s="6">
        <v>44.72</v>
      </c>
    </row>
    <row r="615" spans="1:15" x14ac:dyDescent="0.2">
      <c r="A615">
        <v>846042</v>
      </c>
      <c r="B615" t="s">
        <v>4</v>
      </c>
      <c r="C615">
        <v>49.94</v>
      </c>
      <c r="D615">
        <v>0</v>
      </c>
      <c r="E615">
        <v>0.74008095878332691</v>
      </c>
      <c r="F615" t="str">
        <f t="shared" si="11"/>
        <v>treatment</v>
      </c>
      <c r="K615" s="8">
        <v>734296</v>
      </c>
      <c r="L615" s="6">
        <v>47.28</v>
      </c>
      <c r="N615" s="8">
        <v>707437</v>
      </c>
      <c r="O615" s="6">
        <v>46.48</v>
      </c>
    </row>
    <row r="616" spans="1:15" x14ac:dyDescent="0.2">
      <c r="A616">
        <v>412123</v>
      </c>
      <c r="B616" t="s">
        <v>4</v>
      </c>
      <c r="C616">
        <v>44.97</v>
      </c>
      <c r="D616">
        <v>0</v>
      </c>
      <c r="E616">
        <v>0.5160811671299913</v>
      </c>
      <c r="F616" t="str">
        <f t="shared" si="11"/>
        <v>treatment</v>
      </c>
      <c r="K616" s="8">
        <v>736082</v>
      </c>
      <c r="L616" s="6">
        <v>47.18</v>
      </c>
      <c r="N616" s="8">
        <v>708059</v>
      </c>
      <c r="O616" s="6">
        <v>41.93</v>
      </c>
    </row>
    <row r="617" spans="1:15" x14ac:dyDescent="0.2">
      <c r="A617">
        <v>404698</v>
      </c>
      <c r="B617" t="s">
        <v>4</v>
      </c>
      <c r="C617">
        <v>48.89</v>
      </c>
      <c r="D617">
        <v>0</v>
      </c>
      <c r="E617">
        <v>0.34955117460027263</v>
      </c>
      <c r="F617" t="str">
        <f t="shared" si="11"/>
        <v>treatment</v>
      </c>
      <c r="K617" s="8">
        <v>737471</v>
      </c>
      <c r="L617" s="6">
        <v>47.81</v>
      </c>
      <c r="N617" s="8">
        <v>710470</v>
      </c>
      <c r="O617" s="6">
        <v>47.85</v>
      </c>
    </row>
    <row r="618" spans="1:15" x14ac:dyDescent="0.2">
      <c r="A618">
        <v>295986</v>
      </c>
      <c r="B618" t="s">
        <v>4</v>
      </c>
      <c r="C618">
        <v>45.57</v>
      </c>
      <c r="D618">
        <v>0</v>
      </c>
      <c r="E618">
        <v>0.5051128983969464</v>
      </c>
      <c r="F618" t="str">
        <f t="shared" si="11"/>
        <v>treatment</v>
      </c>
      <c r="K618" s="8">
        <v>738628</v>
      </c>
      <c r="L618" s="6">
        <v>48.45</v>
      </c>
      <c r="N618" s="8">
        <v>710830</v>
      </c>
      <c r="O618" s="6">
        <v>43.26</v>
      </c>
    </row>
    <row r="619" spans="1:15" x14ac:dyDescent="0.2">
      <c r="A619">
        <v>887492</v>
      </c>
      <c r="B619" t="s">
        <v>4</v>
      </c>
      <c r="C619">
        <v>46.12</v>
      </c>
      <c r="D619">
        <v>0</v>
      </c>
      <c r="E619">
        <v>0.34925930144743778</v>
      </c>
      <c r="F619" t="str">
        <f t="shared" si="11"/>
        <v>treatment</v>
      </c>
      <c r="K619" s="8">
        <v>738651</v>
      </c>
      <c r="L619" s="6">
        <v>48.72</v>
      </c>
      <c r="N619" s="8">
        <v>712222</v>
      </c>
      <c r="O619" s="6">
        <v>45.79</v>
      </c>
    </row>
    <row r="620" spans="1:15" x14ac:dyDescent="0.2">
      <c r="A620">
        <v>811403</v>
      </c>
      <c r="B620" t="s">
        <v>4</v>
      </c>
      <c r="C620">
        <v>43.84</v>
      </c>
      <c r="D620">
        <v>0</v>
      </c>
      <c r="E620">
        <v>0.26679320830460829</v>
      </c>
      <c r="F620" t="str">
        <f t="shared" si="11"/>
        <v>treatment</v>
      </c>
      <c r="K620" s="8">
        <v>738832</v>
      </c>
      <c r="L620" s="6">
        <v>45.93</v>
      </c>
      <c r="N620" s="8">
        <v>713664</v>
      </c>
      <c r="O620" s="6">
        <v>47</v>
      </c>
    </row>
    <row r="621" spans="1:15" x14ac:dyDescent="0.2">
      <c r="A621">
        <v>970136</v>
      </c>
      <c r="B621" t="s">
        <v>4</v>
      </c>
      <c r="C621">
        <v>42.09</v>
      </c>
      <c r="D621">
        <v>0</v>
      </c>
      <c r="E621">
        <v>0.82499360561729917</v>
      </c>
      <c r="F621" t="str">
        <f t="shared" si="11"/>
        <v>treatment</v>
      </c>
      <c r="K621" s="8">
        <v>739700</v>
      </c>
      <c r="L621" s="6">
        <v>41.8</v>
      </c>
      <c r="N621" s="8">
        <v>713943</v>
      </c>
      <c r="O621" s="6">
        <v>46.11</v>
      </c>
    </row>
    <row r="622" spans="1:15" x14ac:dyDescent="0.2">
      <c r="A622">
        <v>352378</v>
      </c>
      <c r="B622" t="s">
        <v>4</v>
      </c>
      <c r="C622">
        <v>48.23</v>
      </c>
      <c r="D622">
        <v>0</v>
      </c>
      <c r="E622">
        <v>0.94651348575682581</v>
      </c>
      <c r="F622" t="str">
        <f t="shared" si="11"/>
        <v>treatment</v>
      </c>
      <c r="K622" s="8">
        <v>739792</v>
      </c>
      <c r="L622" s="6">
        <v>44.39</v>
      </c>
      <c r="N622" s="8">
        <v>715169</v>
      </c>
      <c r="O622" s="6">
        <v>41.61</v>
      </c>
    </row>
    <row r="623" spans="1:15" x14ac:dyDescent="0.2">
      <c r="A623">
        <v>907051</v>
      </c>
      <c r="B623" t="s">
        <v>4</v>
      </c>
      <c r="C623">
        <v>46.73</v>
      </c>
      <c r="D623">
        <v>0</v>
      </c>
      <c r="E623">
        <v>0.95633262089742932</v>
      </c>
      <c r="F623" t="str">
        <f t="shared" si="11"/>
        <v>treatment</v>
      </c>
      <c r="K623" s="8">
        <v>740588</v>
      </c>
      <c r="L623" s="6">
        <v>45.99</v>
      </c>
      <c r="N623" s="8">
        <v>715177</v>
      </c>
      <c r="O623" s="6">
        <v>46.12</v>
      </c>
    </row>
    <row r="624" spans="1:15" x14ac:dyDescent="0.2">
      <c r="A624">
        <v>739366</v>
      </c>
      <c r="B624" t="s">
        <v>4</v>
      </c>
      <c r="C624">
        <v>49.2</v>
      </c>
      <c r="D624">
        <v>0</v>
      </c>
      <c r="E624">
        <v>0.51691963185570822</v>
      </c>
      <c r="F624" t="str">
        <f t="shared" si="11"/>
        <v>treatment</v>
      </c>
      <c r="K624" s="8">
        <v>741286</v>
      </c>
      <c r="L624" s="6">
        <v>42.57</v>
      </c>
      <c r="N624" s="8">
        <v>717092</v>
      </c>
      <c r="O624" s="6">
        <v>47.28</v>
      </c>
    </row>
    <row r="625" spans="1:15" x14ac:dyDescent="0.2">
      <c r="A625">
        <v>860416</v>
      </c>
      <c r="B625" t="s">
        <v>4</v>
      </c>
      <c r="C625">
        <v>43.3</v>
      </c>
      <c r="D625">
        <v>0</v>
      </c>
      <c r="E625">
        <v>0.22845163011007763</v>
      </c>
      <c r="F625" t="str">
        <f t="shared" si="11"/>
        <v>treatment</v>
      </c>
      <c r="K625" s="8">
        <v>741511</v>
      </c>
      <c r="L625" s="6">
        <v>40.79</v>
      </c>
      <c r="N625" s="8">
        <v>717277</v>
      </c>
      <c r="O625" s="6">
        <v>46.94</v>
      </c>
    </row>
    <row r="626" spans="1:15" x14ac:dyDescent="0.2">
      <c r="A626">
        <v>222046</v>
      </c>
      <c r="B626" t="s">
        <v>4</v>
      </c>
      <c r="C626">
        <v>44.21</v>
      </c>
      <c r="D626">
        <v>0</v>
      </c>
      <c r="E626">
        <v>1.9697211295162775E-2</v>
      </c>
      <c r="F626" t="str">
        <f t="shared" si="11"/>
        <v>treatment</v>
      </c>
      <c r="K626" s="8">
        <v>744172</v>
      </c>
      <c r="L626" s="6">
        <v>43.33</v>
      </c>
      <c r="N626" s="8">
        <v>717619</v>
      </c>
      <c r="O626" s="6">
        <v>45.79</v>
      </c>
    </row>
    <row r="627" spans="1:15" x14ac:dyDescent="0.2">
      <c r="A627">
        <v>416525</v>
      </c>
      <c r="B627" t="s">
        <v>4</v>
      </c>
      <c r="C627">
        <v>47.27</v>
      </c>
      <c r="D627">
        <v>0</v>
      </c>
      <c r="E627">
        <v>0.65949458847732867</v>
      </c>
      <c r="F627" t="str">
        <f t="shared" si="11"/>
        <v>treatment</v>
      </c>
      <c r="K627" s="8">
        <v>744747</v>
      </c>
      <c r="L627" s="6">
        <v>47.29</v>
      </c>
      <c r="N627" s="8">
        <v>718883</v>
      </c>
      <c r="O627" s="6">
        <v>44.54</v>
      </c>
    </row>
    <row r="628" spans="1:15" x14ac:dyDescent="0.2">
      <c r="A628">
        <v>638383</v>
      </c>
      <c r="B628" t="s">
        <v>4</v>
      </c>
      <c r="C628">
        <v>42.97</v>
      </c>
      <c r="D628">
        <v>0</v>
      </c>
      <c r="E628">
        <v>0.43130236401338506</v>
      </c>
      <c r="F628" t="str">
        <f t="shared" si="11"/>
        <v>treatment</v>
      </c>
      <c r="K628" s="8">
        <v>746018</v>
      </c>
      <c r="L628" s="6">
        <v>50.45</v>
      </c>
      <c r="N628" s="8">
        <v>718979</v>
      </c>
      <c r="O628" s="6">
        <v>44.62</v>
      </c>
    </row>
    <row r="629" spans="1:15" x14ac:dyDescent="0.2">
      <c r="A629">
        <v>498842</v>
      </c>
      <c r="B629" t="s">
        <v>4</v>
      </c>
      <c r="C629">
        <v>44.98</v>
      </c>
      <c r="D629">
        <v>0</v>
      </c>
      <c r="E629">
        <v>0.56684564287296257</v>
      </c>
      <c r="F629" t="str">
        <f t="shared" si="11"/>
        <v>treatment</v>
      </c>
      <c r="K629" s="8">
        <v>748505</v>
      </c>
      <c r="L629" s="6">
        <v>47.14</v>
      </c>
      <c r="N629" s="8">
        <v>719260</v>
      </c>
      <c r="O629" s="6">
        <v>44.24</v>
      </c>
    </row>
    <row r="630" spans="1:15" x14ac:dyDescent="0.2">
      <c r="A630">
        <v>427979</v>
      </c>
      <c r="B630" t="s">
        <v>4</v>
      </c>
      <c r="C630">
        <v>44.15</v>
      </c>
      <c r="D630">
        <v>0</v>
      </c>
      <c r="E630">
        <v>0.9983224012821954</v>
      </c>
      <c r="F630" t="str">
        <f t="shared" si="11"/>
        <v>treatment</v>
      </c>
      <c r="K630" s="8">
        <v>748508</v>
      </c>
      <c r="L630" s="6">
        <v>44.8</v>
      </c>
      <c r="N630" s="8">
        <v>719436</v>
      </c>
      <c r="O630" s="6">
        <v>47.18</v>
      </c>
    </row>
    <row r="631" spans="1:15" x14ac:dyDescent="0.2">
      <c r="A631">
        <v>252971</v>
      </c>
      <c r="B631" t="s">
        <v>4</v>
      </c>
      <c r="C631">
        <v>47.16</v>
      </c>
      <c r="D631">
        <v>0</v>
      </c>
      <c r="E631">
        <v>0.99263710786836157</v>
      </c>
      <c r="F631" t="str">
        <f t="shared" si="11"/>
        <v>treatment</v>
      </c>
      <c r="K631" s="8">
        <v>748548</v>
      </c>
      <c r="L631" s="6">
        <v>45.57</v>
      </c>
      <c r="N631" s="8">
        <v>720635</v>
      </c>
      <c r="O631" s="6">
        <v>47.39</v>
      </c>
    </row>
    <row r="632" spans="1:15" x14ac:dyDescent="0.2">
      <c r="A632">
        <v>844515</v>
      </c>
      <c r="B632" t="s">
        <v>4</v>
      </c>
      <c r="C632">
        <v>44.65</v>
      </c>
      <c r="D632">
        <v>0</v>
      </c>
      <c r="E632">
        <v>0.70191869730022205</v>
      </c>
      <c r="F632" t="str">
        <f t="shared" si="11"/>
        <v>treatment</v>
      </c>
      <c r="K632" s="8">
        <v>751654</v>
      </c>
      <c r="L632" s="6">
        <v>44.45</v>
      </c>
      <c r="N632" s="8">
        <v>722091</v>
      </c>
      <c r="O632" s="6">
        <v>46.66</v>
      </c>
    </row>
    <row r="633" spans="1:15" x14ac:dyDescent="0.2">
      <c r="A633">
        <v>564351</v>
      </c>
      <c r="B633" t="s">
        <v>4</v>
      </c>
      <c r="C633">
        <v>47.72</v>
      </c>
      <c r="D633">
        <v>0</v>
      </c>
      <c r="E633">
        <v>0.31030061809715892</v>
      </c>
      <c r="F633" t="str">
        <f t="shared" si="11"/>
        <v>treatment</v>
      </c>
      <c r="K633" s="8">
        <v>752384</v>
      </c>
      <c r="L633" s="6">
        <v>46.98</v>
      </c>
      <c r="N633" s="8">
        <v>723219</v>
      </c>
      <c r="O633" s="6">
        <v>47.56</v>
      </c>
    </row>
    <row r="634" spans="1:15" x14ac:dyDescent="0.2">
      <c r="A634">
        <v>528303</v>
      </c>
      <c r="B634" t="s">
        <v>4</v>
      </c>
      <c r="C634">
        <v>49.68</v>
      </c>
      <c r="D634">
        <v>0</v>
      </c>
      <c r="E634">
        <v>0.64918007797130706</v>
      </c>
      <c r="F634" t="str">
        <f t="shared" si="11"/>
        <v>treatment</v>
      </c>
      <c r="K634" s="8">
        <v>752533</v>
      </c>
      <c r="L634" s="6">
        <v>49.4</v>
      </c>
      <c r="N634" s="8">
        <v>723996</v>
      </c>
      <c r="O634" s="6">
        <v>47.22</v>
      </c>
    </row>
    <row r="635" spans="1:15" x14ac:dyDescent="0.2">
      <c r="A635">
        <v>907260</v>
      </c>
      <c r="B635" t="s">
        <v>4</v>
      </c>
      <c r="C635">
        <v>45.55</v>
      </c>
      <c r="D635">
        <v>0</v>
      </c>
      <c r="E635">
        <v>0.54207076050860781</v>
      </c>
      <c r="F635" t="str">
        <f t="shared" si="11"/>
        <v>treatment</v>
      </c>
      <c r="K635" s="8">
        <v>753471</v>
      </c>
      <c r="L635" s="6">
        <v>50.53</v>
      </c>
      <c r="N635" s="8">
        <v>724578</v>
      </c>
      <c r="O635" s="6">
        <v>47.25</v>
      </c>
    </row>
    <row r="636" spans="1:15" x14ac:dyDescent="0.2">
      <c r="A636">
        <v>180534</v>
      </c>
      <c r="B636" t="s">
        <v>4</v>
      </c>
      <c r="C636">
        <v>49.21</v>
      </c>
      <c r="D636">
        <v>0</v>
      </c>
      <c r="E636">
        <v>0.19983603282623064</v>
      </c>
      <c r="F636" t="str">
        <f t="shared" si="11"/>
        <v>treatment</v>
      </c>
      <c r="K636" s="8">
        <v>754497</v>
      </c>
      <c r="L636" s="6">
        <v>41.94</v>
      </c>
      <c r="N636" s="8">
        <v>726593</v>
      </c>
      <c r="O636" s="6">
        <v>44.2</v>
      </c>
    </row>
    <row r="637" spans="1:15" x14ac:dyDescent="0.2">
      <c r="A637">
        <v>508356</v>
      </c>
      <c r="B637" t="s">
        <v>4</v>
      </c>
      <c r="C637">
        <v>45.09</v>
      </c>
      <c r="D637">
        <v>0</v>
      </c>
      <c r="E637">
        <v>0.23128916457511961</v>
      </c>
      <c r="F637" t="str">
        <f t="shared" si="11"/>
        <v>treatment</v>
      </c>
      <c r="K637" s="8">
        <v>757069</v>
      </c>
      <c r="L637" s="6">
        <v>46.72</v>
      </c>
      <c r="N637" s="8">
        <v>727009</v>
      </c>
      <c r="O637" s="6">
        <v>48.92</v>
      </c>
    </row>
    <row r="638" spans="1:15" x14ac:dyDescent="0.2">
      <c r="A638">
        <v>125066</v>
      </c>
      <c r="B638" t="s">
        <v>4</v>
      </c>
      <c r="C638">
        <v>46.67</v>
      </c>
      <c r="D638">
        <v>0</v>
      </c>
      <c r="E638">
        <v>0.9718630095622266</v>
      </c>
      <c r="F638" t="str">
        <f t="shared" si="11"/>
        <v>treatment</v>
      </c>
      <c r="K638" s="8">
        <v>757376</v>
      </c>
      <c r="L638" s="6">
        <v>45.92</v>
      </c>
      <c r="N638" s="8">
        <v>727095</v>
      </c>
      <c r="O638" s="6">
        <v>49.61</v>
      </c>
    </row>
    <row r="639" spans="1:15" x14ac:dyDescent="0.2">
      <c r="A639">
        <v>229391</v>
      </c>
      <c r="B639" t="s">
        <v>4</v>
      </c>
      <c r="C639">
        <v>44.46</v>
      </c>
      <c r="D639">
        <v>0</v>
      </c>
      <c r="E639">
        <v>0.10647076948598022</v>
      </c>
      <c r="F639" t="str">
        <f t="shared" si="11"/>
        <v>treatment</v>
      </c>
      <c r="K639" s="8">
        <v>757846</v>
      </c>
      <c r="L639" s="6">
        <v>50.16</v>
      </c>
      <c r="N639" s="8">
        <v>727622</v>
      </c>
      <c r="O639" s="6">
        <v>48.48</v>
      </c>
    </row>
    <row r="640" spans="1:15" x14ac:dyDescent="0.2">
      <c r="A640">
        <v>334871</v>
      </c>
      <c r="B640" t="s">
        <v>4</v>
      </c>
      <c r="C640">
        <v>47.55</v>
      </c>
      <c r="D640">
        <v>0</v>
      </c>
      <c r="E640">
        <v>0.42497297679297896</v>
      </c>
      <c r="F640" t="str">
        <f t="shared" si="11"/>
        <v>treatment</v>
      </c>
      <c r="K640" s="8">
        <v>759661</v>
      </c>
      <c r="L640" s="6">
        <v>40.29</v>
      </c>
      <c r="N640" s="8">
        <v>727858</v>
      </c>
      <c r="O640" s="6">
        <v>46.56</v>
      </c>
    </row>
    <row r="641" spans="1:15" x14ac:dyDescent="0.2">
      <c r="A641">
        <v>567538</v>
      </c>
      <c r="B641" t="s">
        <v>4</v>
      </c>
      <c r="C641">
        <v>45.52</v>
      </c>
      <c r="D641">
        <v>0</v>
      </c>
      <c r="E641">
        <v>1.3517402217264052E-2</v>
      </c>
      <c r="F641" t="str">
        <f t="shared" si="11"/>
        <v>treatment</v>
      </c>
      <c r="K641" s="8">
        <v>759828</v>
      </c>
      <c r="L641" s="6">
        <v>49.15</v>
      </c>
      <c r="N641" s="8">
        <v>728098</v>
      </c>
      <c r="O641" s="6">
        <v>45.6</v>
      </c>
    </row>
    <row r="642" spans="1:15" x14ac:dyDescent="0.2">
      <c r="A642">
        <v>135988</v>
      </c>
      <c r="B642" t="s">
        <v>4</v>
      </c>
      <c r="C642">
        <v>42.76</v>
      </c>
      <c r="D642">
        <v>0</v>
      </c>
      <c r="E642">
        <v>0.20596850564058922</v>
      </c>
      <c r="F642" t="str">
        <f t="shared" si="11"/>
        <v>treatment</v>
      </c>
      <c r="K642" s="8">
        <v>760848</v>
      </c>
      <c r="L642" s="6">
        <v>47.17</v>
      </c>
      <c r="N642" s="8">
        <v>728413</v>
      </c>
      <c r="O642" s="6">
        <v>42.32</v>
      </c>
    </row>
    <row r="643" spans="1:15" x14ac:dyDescent="0.2">
      <c r="A643">
        <v>272093</v>
      </c>
      <c r="B643" t="s">
        <v>4</v>
      </c>
      <c r="C643">
        <v>46.96</v>
      </c>
      <c r="D643">
        <v>0</v>
      </c>
      <c r="E643">
        <v>0.3470761555890336</v>
      </c>
      <c r="F643" t="str">
        <f t="shared" ref="F643:F706" si="12">IF(AND(E643&lt;0.5,B643="control"),"A1",IF(AND(E643&gt;0.5,B643="control"),"A2","treatment"))</f>
        <v>treatment</v>
      </c>
      <c r="K643" s="8">
        <v>761018</v>
      </c>
      <c r="L643" s="6">
        <v>41.72</v>
      </c>
      <c r="N643" s="8">
        <v>728457</v>
      </c>
      <c r="O643" s="6">
        <v>49.99</v>
      </c>
    </row>
    <row r="644" spans="1:15" x14ac:dyDescent="0.2">
      <c r="A644">
        <v>963198</v>
      </c>
      <c r="B644" t="s">
        <v>4</v>
      </c>
      <c r="C644">
        <v>46.24</v>
      </c>
      <c r="D644">
        <v>0</v>
      </c>
      <c r="E644">
        <v>0.98129596056747703</v>
      </c>
      <c r="F644" t="str">
        <f t="shared" si="12"/>
        <v>treatment</v>
      </c>
      <c r="K644" s="8">
        <v>761255</v>
      </c>
      <c r="L644" s="6">
        <v>44.48</v>
      </c>
      <c r="N644" s="8">
        <v>728482</v>
      </c>
      <c r="O644" s="6">
        <v>46.76</v>
      </c>
    </row>
    <row r="645" spans="1:15" x14ac:dyDescent="0.2">
      <c r="A645">
        <v>967513</v>
      </c>
      <c r="B645" t="s">
        <v>4</v>
      </c>
      <c r="C645">
        <v>40.67</v>
      </c>
      <c r="D645">
        <v>0</v>
      </c>
      <c r="E645">
        <v>0.32157592622429165</v>
      </c>
      <c r="F645" t="str">
        <f t="shared" si="12"/>
        <v>treatment</v>
      </c>
      <c r="K645" s="8">
        <v>763385</v>
      </c>
      <c r="L645" s="6">
        <v>44.61</v>
      </c>
      <c r="N645" s="8">
        <v>730164</v>
      </c>
      <c r="O645" s="6">
        <v>51.2</v>
      </c>
    </row>
    <row r="646" spans="1:15" x14ac:dyDescent="0.2">
      <c r="A646">
        <v>390757</v>
      </c>
      <c r="B646" t="s">
        <v>4</v>
      </c>
      <c r="C646">
        <v>45.25</v>
      </c>
      <c r="D646">
        <v>0</v>
      </c>
      <c r="E646">
        <v>0.63728091432911371</v>
      </c>
      <c r="F646" t="str">
        <f t="shared" si="12"/>
        <v>treatment</v>
      </c>
      <c r="K646" s="8">
        <v>771216</v>
      </c>
      <c r="L646" s="6">
        <v>46.92</v>
      </c>
      <c r="N646" s="8">
        <v>730259</v>
      </c>
      <c r="O646" s="6">
        <v>44.36</v>
      </c>
    </row>
    <row r="647" spans="1:15" x14ac:dyDescent="0.2">
      <c r="A647">
        <v>892196</v>
      </c>
      <c r="B647" t="s">
        <v>4</v>
      </c>
      <c r="C647">
        <v>44.69</v>
      </c>
      <c r="D647">
        <v>0</v>
      </c>
      <c r="E647">
        <v>0.6065542468382068</v>
      </c>
      <c r="F647" t="str">
        <f t="shared" si="12"/>
        <v>treatment</v>
      </c>
      <c r="K647" s="8">
        <v>771826</v>
      </c>
      <c r="L647" s="6">
        <v>44.05</v>
      </c>
      <c r="N647" s="8">
        <v>730947</v>
      </c>
      <c r="O647" s="6">
        <v>43.5</v>
      </c>
    </row>
    <row r="648" spans="1:15" x14ac:dyDescent="0.2">
      <c r="A648">
        <v>733396</v>
      </c>
      <c r="B648" t="s">
        <v>4</v>
      </c>
      <c r="C648">
        <v>43.93</v>
      </c>
      <c r="D648">
        <v>0</v>
      </c>
      <c r="E648">
        <v>7.8357191126252612E-3</v>
      </c>
      <c r="F648" t="str">
        <f t="shared" si="12"/>
        <v>treatment</v>
      </c>
      <c r="K648" s="8">
        <v>772821</v>
      </c>
      <c r="L648" s="6">
        <v>42.75</v>
      </c>
      <c r="N648" s="8">
        <v>731545</v>
      </c>
      <c r="O648" s="6">
        <v>47.76</v>
      </c>
    </row>
    <row r="649" spans="1:15" x14ac:dyDescent="0.2">
      <c r="A649">
        <v>165962</v>
      </c>
      <c r="B649" t="s">
        <v>4</v>
      </c>
      <c r="C649">
        <v>45.84</v>
      </c>
      <c r="D649">
        <v>0</v>
      </c>
      <c r="E649">
        <v>0.72280906262995137</v>
      </c>
      <c r="F649" t="str">
        <f t="shared" si="12"/>
        <v>treatment</v>
      </c>
      <c r="K649" s="8">
        <v>777033</v>
      </c>
      <c r="L649" s="6">
        <v>50.14</v>
      </c>
      <c r="N649" s="8">
        <v>732781</v>
      </c>
      <c r="O649" s="6">
        <v>47.64</v>
      </c>
    </row>
    <row r="650" spans="1:15" x14ac:dyDescent="0.2">
      <c r="A650">
        <v>997827</v>
      </c>
      <c r="B650" t="s">
        <v>4</v>
      </c>
      <c r="C650">
        <v>47.19</v>
      </c>
      <c r="D650">
        <v>0</v>
      </c>
      <c r="E650">
        <v>0.68582436234164035</v>
      </c>
      <c r="F650" t="str">
        <f t="shared" si="12"/>
        <v>treatment</v>
      </c>
      <c r="K650" s="8">
        <v>777279</v>
      </c>
      <c r="L650" s="6">
        <v>45.68</v>
      </c>
      <c r="N650" s="8">
        <v>733396</v>
      </c>
      <c r="O650" s="6">
        <v>43.93</v>
      </c>
    </row>
    <row r="651" spans="1:15" x14ac:dyDescent="0.2">
      <c r="A651">
        <v>408255</v>
      </c>
      <c r="B651" t="s">
        <v>4</v>
      </c>
      <c r="C651">
        <v>48.32</v>
      </c>
      <c r="D651">
        <v>0</v>
      </c>
      <c r="E651">
        <v>9.9977165220673903E-2</v>
      </c>
      <c r="F651" t="str">
        <f t="shared" si="12"/>
        <v>treatment</v>
      </c>
      <c r="K651" s="8">
        <v>778517</v>
      </c>
      <c r="L651" s="6">
        <v>44.19</v>
      </c>
      <c r="N651" s="8">
        <v>734359</v>
      </c>
      <c r="O651" s="6">
        <v>48.47</v>
      </c>
    </row>
    <row r="652" spans="1:15" x14ac:dyDescent="0.2">
      <c r="A652">
        <v>919452</v>
      </c>
      <c r="B652" t="s">
        <v>4</v>
      </c>
      <c r="C652">
        <v>42.4</v>
      </c>
      <c r="D652">
        <v>0</v>
      </c>
      <c r="E652">
        <v>0.86012038938993618</v>
      </c>
      <c r="F652" t="str">
        <f t="shared" si="12"/>
        <v>treatment</v>
      </c>
      <c r="K652" s="8">
        <v>780266</v>
      </c>
      <c r="L652" s="6">
        <v>50.26</v>
      </c>
      <c r="N652" s="8">
        <v>735386</v>
      </c>
      <c r="O652" s="6">
        <v>46.43</v>
      </c>
    </row>
    <row r="653" spans="1:15" x14ac:dyDescent="0.2">
      <c r="A653">
        <v>945443</v>
      </c>
      <c r="B653" t="s">
        <v>4</v>
      </c>
      <c r="C653">
        <v>44.5</v>
      </c>
      <c r="D653">
        <v>0</v>
      </c>
      <c r="E653">
        <v>0.86094139278333659</v>
      </c>
      <c r="F653" t="str">
        <f t="shared" si="12"/>
        <v>treatment</v>
      </c>
      <c r="K653" s="8">
        <v>780819</v>
      </c>
      <c r="L653" s="6">
        <v>43.73</v>
      </c>
      <c r="N653" s="8">
        <v>738181</v>
      </c>
      <c r="O653" s="6">
        <v>47.41</v>
      </c>
    </row>
    <row r="654" spans="1:15" x14ac:dyDescent="0.2">
      <c r="A654">
        <v>147239</v>
      </c>
      <c r="B654" t="s">
        <v>4</v>
      </c>
      <c r="C654">
        <v>47.88</v>
      </c>
      <c r="D654">
        <v>0</v>
      </c>
      <c r="E654">
        <v>0.70756621219647298</v>
      </c>
      <c r="F654" t="str">
        <f t="shared" si="12"/>
        <v>treatment</v>
      </c>
      <c r="K654" s="8">
        <v>781587</v>
      </c>
      <c r="L654" s="6">
        <v>48.91</v>
      </c>
      <c r="N654" s="8">
        <v>739007</v>
      </c>
      <c r="O654" s="6">
        <v>50.49</v>
      </c>
    </row>
    <row r="655" spans="1:15" x14ac:dyDescent="0.2">
      <c r="A655">
        <v>786094</v>
      </c>
      <c r="B655" t="s">
        <v>4</v>
      </c>
      <c r="C655">
        <v>46.19</v>
      </c>
      <c r="D655">
        <v>0</v>
      </c>
      <c r="E655">
        <v>0.72998125415619142</v>
      </c>
      <c r="F655" t="str">
        <f t="shared" si="12"/>
        <v>treatment</v>
      </c>
      <c r="K655" s="8">
        <v>781860</v>
      </c>
      <c r="L655" s="6">
        <v>48.56</v>
      </c>
      <c r="N655" s="8">
        <v>739366</v>
      </c>
      <c r="O655" s="6">
        <v>49.2</v>
      </c>
    </row>
    <row r="656" spans="1:15" x14ac:dyDescent="0.2">
      <c r="A656">
        <v>499628</v>
      </c>
      <c r="B656" t="s">
        <v>4</v>
      </c>
      <c r="C656">
        <v>47.8</v>
      </c>
      <c r="D656">
        <v>0</v>
      </c>
      <c r="E656">
        <v>0.45946275978539208</v>
      </c>
      <c r="F656" t="str">
        <f t="shared" si="12"/>
        <v>treatment</v>
      </c>
      <c r="K656" s="8">
        <v>783121</v>
      </c>
      <c r="L656" s="6">
        <v>44.49</v>
      </c>
      <c r="N656" s="8">
        <v>741174</v>
      </c>
      <c r="O656" s="6">
        <v>44.06</v>
      </c>
    </row>
    <row r="657" spans="1:15" x14ac:dyDescent="0.2">
      <c r="A657">
        <v>672890</v>
      </c>
      <c r="B657" t="s">
        <v>4</v>
      </c>
      <c r="C657">
        <v>43.38</v>
      </c>
      <c r="D657">
        <v>0</v>
      </c>
      <c r="E657">
        <v>0.34701103122076316</v>
      </c>
      <c r="F657" t="str">
        <f t="shared" si="12"/>
        <v>treatment</v>
      </c>
      <c r="K657" s="8">
        <v>783285</v>
      </c>
      <c r="L657" s="6">
        <v>44.48</v>
      </c>
      <c r="N657" s="8">
        <v>742746</v>
      </c>
      <c r="O657" s="6">
        <v>44.48</v>
      </c>
    </row>
    <row r="658" spans="1:15" x14ac:dyDescent="0.2">
      <c r="A658">
        <v>222344</v>
      </c>
      <c r="B658" t="s">
        <v>4</v>
      </c>
      <c r="C658">
        <v>46.56</v>
      </c>
      <c r="D658">
        <v>0</v>
      </c>
      <c r="E658">
        <v>0.32954942274328447</v>
      </c>
      <c r="F658" t="str">
        <f t="shared" si="12"/>
        <v>treatment</v>
      </c>
      <c r="K658" s="8">
        <v>783940</v>
      </c>
      <c r="L658" s="6">
        <v>48.59</v>
      </c>
      <c r="N658" s="8">
        <v>742795</v>
      </c>
      <c r="O658" s="6">
        <v>46.07</v>
      </c>
    </row>
    <row r="659" spans="1:15" x14ac:dyDescent="0.2">
      <c r="A659">
        <v>351651</v>
      </c>
      <c r="B659" t="s">
        <v>4</v>
      </c>
      <c r="C659">
        <v>47.11</v>
      </c>
      <c r="D659">
        <v>0</v>
      </c>
      <c r="E659">
        <v>0.40849809437469831</v>
      </c>
      <c r="F659" t="str">
        <f t="shared" si="12"/>
        <v>treatment</v>
      </c>
      <c r="K659" s="8">
        <v>785053</v>
      </c>
      <c r="L659" s="6">
        <v>42.07</v>
      </c>
      <c r="N659" s="8">
        <v>742832</v>
      </c>
      <c r="O659" s="6">
        <v>42.36</v>
      </c>
    </row>
    <row r="660" spans="1:15" x14ac:dyDescent="0.2">
      <c r="A660">
        <v>337915</v>
      </c>
      <c r="B660" t="s">
        <v>4</v>
      </c>
      <c r="C660">
        <v>44.7</v>
      </c>
      <c r="D660">
        <v>0</v>
      </c>
      <c r="E660">
        <v>0.76693429867216067</v>
      </c>
      <c r="F660" t="str">
        <f t="shared" si="12"/>
        <v>treatment</v>
      </c>
      <c r="K660" s="8">
        <v>785913</v>
      </c>
      <c r="L660" s="6">
        <v>44.21</v>
      </c>
      <c r="N660" s="8">
        <v>744711</v>
      </c>
      <c r="O660" s="6">
        <v>46.45</v>
      </c>
    </row>
    <row r="661" spans="1:15" x14ac:dyDescent="0.2">
      <c r="A661">
        <v>849868</v>
      </c>
      <c r="B661" t="s">
        <v>4</v>
      </c>
      <c r="C661">
        <v>43.81</v>
      </c>
      <c r="D661">
        <v>0</v>
      </c>
      <c r="E661">
        <v>6.9566813237319947E-2</v>
      </c>
      <c r="F661" t="str">
        <f t="shared" si="12"/>
        <v>treatment</v>
      </c>
      <c r="K661" s="8">
        <v>786580</v>
      </c>
      <c r="L661" s="6">
        <v>42.19</v>
      </c>
      <c r="N661" s="8">
        <v>745660</v>
      </c>
      <c r="O661" s="6">
        <v>48.49</v>
      </c>
    </row>
    <row r="662" spans="1:15" x14ac:dyDescent="0.2">
      <c r="A662">
        <v>998646</v>
      </c>
      <c r="B662" t="s">
        <v>4</v>
      </c>
      <c r="C662">
        <v>44.67</v>
      </c>
      <c r="D662">
        <v>0</v>
      </c>
      <c r="E662">
        <v>0.90786815277233224</v>
      </c>
      <c r="F662" t="str">
        <f t="shared" si="12"/>
        <v>treatment</v>
      </c>
      <c r="K662" s="8">
        <v>787517</v>
      </c>
      <c r="L662" s="6">
        <v>46.45</v>
      </c>
      <c r="N662" s="8">
        <v>745995</v>
      </c>
      <c r="O662" s="6">
        <v>45.9</v>
      </c>
    </row>
    <row r="663" spans="1:15" x14ac:dyDescent="0.2">
      <c r="A663">
        <v>876816</v>
      </c>
      <c r="B663" t="s">
        <v>4</v>
      </c>
      <c r="C663">
        <v>49.68</v>
      </c>
      <c r="D663">
        <v>0</v>
      </c>
      <c r="E663">
        <v>0.10301998832046189</v>
      </c>
      <c r="F663" t="str">
        <f t="shared" si="12"/>
        <v>treatment</v>
      </c>
      <c r="K663" s="8">
        <v>787544</v>
      </c>
      <c r="L663" s="6">
        <v>47.37</v>
      </c>
      <c r="N663" s="8">
        <v>746352</v>
      </c>
      <c r="O663" s="6">
        <v>44.33</v>
      </c>
    </row>
    <row r="664" spans="1:15" x14ac:dyDescent="0.2">
      <c r="A664">
        <v>253905</v>
      </c>
      <c r="B664" t="s">
        <v>4</v>
      </c>
      <c r="C664">
        <v>43.72</v>
      </c>
      <c r="D664">
        <v>0</v>
      </c>
      <c r="E664">
        <v>0.69959294296683139</v>
      </c>
      <c r="F664" t="str">
        <f t="shared" si="12"/>
        <v>treatment</v>
      </c>
      <c r="K664" s="8">
        <v>788317</v>
      </c>
      <c r="L664" s="6">
        <v>43.63</v>
      </c>
      <c r="N664" s="8">
        <v>746631</v>
      </c>
      <c r="O664" s="6">
        <v>44.55</v>
      </c>
    </row>
    <row r="665" spans="1:15" x14ac:dyDescent="0.2">
      <c r="A665">
        <v>485546</v>
      </c>
      <c r="B665" t="s">
        <v>4</v>
      </c>
      <c r="C665">
        <v>46.23</v>
      </c>
      <c r="D665">
        <v>0</v>
      </c>
      <c r="E665">
        <v>0.47818764154002724</v>
      </c>
      <c r="F665" t="str">
        <f t="shared" si="12"/>
        <v>treatment</v>
      </c>
      <c r="K665" s="8">
        <v>791282</v>
      </c>
      <c r="L665" s="6">
        <v>43.23</v>
      </c>
      <c r="N665" s="8">
        <v>747384</v>
      </c>
      <c r="O665" s="6">
        <v>45.1</v>
      </c>
    </row>
    <row r="666" spans="1:15" x14ac:dyDescent="0.2">
      <c r="A666">
        <v>139105</v>
      </c>
      <c r="B666" t="s">
        <v>4</v>
      </c>
      <c r="C666">
        <v>46.34</v>
      </c>
      <c r="D666">
        <v>0</v>
      </c>
      <c r="E666">
        <v>0.44551385733701632</v>
      </c>
      <c r="F666" t="str">
        <f t="shared" si="12"/>
        <v>treatment</v>
      </c>
      <c r="K666" s="8">
        <v>793176</v>
      </c>
      <c r="L666" s="6">
        <v>44.96</v>
      </c>
      <c r="N666" s="8">
        <v>747700</v>
      </c>
      <c r="O666" s="6">
        <v>43.63</v>
      </c>
    </row>
    <row r="667" spans="1:15" x14ac:dyDescent="0.2">
      <c r="A667">
        <v>989773</v>
      </c>
      <c r="B667" t="s">
        <v>4</v>
      </c>
      <c r="C667">
        <v>49.22</v>
      </c>
      <c r="D667">
        <v>0</v>
      </c>
      <c r="E667">
        <v>0.85083682995413989</v>
      </c>
      <c r="F667" t="str">
        <f t="shared" si="12"/>
        <v>treatment</v>
      </c>
      <c r="K667" s="8">
        <v>794029</v>
      </c>
      <c r="L667" s="6">
        <v>38.75</v>
      </c>
      <c r="N667" s="8">
        <v>749432</v>
      </c>
      <c r="O667" s="6">
        <v>46.95</v>
      </c>
    </row>
    <row r="668" spans="1:15" x14ac:dyDescent="0.2">
      <c r="A668">
        <v>210401</v>
      </c>
      <c r="B668" t="s">
        <v>4</v>
      </c>
      <c r="C668">
        <v>44.35</v>
      </c>
      <c r="D668">
        <v>0</v>
      </c>
      <c r="E668">
        <v>0.83732555581961232</v>
      </c>
      <c r="F668" t="str">
        <f t="shared" si="12"/>
        <v>treatment</v>
      </c>
      <c r="K668" s="8">
        <v>794053</v>
      </c>
      <c r="L668" s="6">
        <v>44.82</v>
      </c>
      <c r="N668" s="8">
        <v>751607</v>
      </c>
      <c r="O668" s="6">
        <v>45.62</v>
      </c>
    </row>
    <row r="669" spans="1:15" x14ac:dyDescent="0.2">
      <c r="A669">
        <v>176140</v>
      </c>
      <c r="B669" t="s">
        <v>4</v>
      </c>
      <c r="C669">
        <v>45.79</v>
      </c>
      <c r="D669">
        <v>0</v>
      </c>
      <c r="E669">
        <v>0.8213034392634937</v>
      </c>
      <c r="F669" t="str">
        <f t="shared" si="12"/>
        <v>treatment</v>
      </c>
      <c r="K669" s="8">
        <v>795072</v>
      </c>
      <c r="L669" s="6">
        <v>44.05</v>
      </c>
      <c r="N669" s="8">
        <v>752763</v>
      </c>
      <c r="O669" s="6">
        <v>44.02</v>
      </c>
    </row>
    <row r="670" spans="1:15" x14ac:dyDescent="0.2">
      <c r="A670">
        <v>410854</v>
      </c>
      <c r="B670" t="s">
        <v>4</v>
      </c>
      <c r="C670">
        <v>47.86</v>
      </c>
      <c r="D670">
        <v>0</v>
      </c>
      <c r="E670">
        <v>0.30008734521217018</v>
      </c>
      <c r="F670" t="str">
        <f t="shared" si="12"/>
        <v>treatment</v>
      </c>
      <c r="K670" s="8">
        <v>795468</v>
      </c>
      <c r="L670" s="6">
        <v>45.6</v>
      </c>
      <c r="N670" s="8">
        <v>753502</v>
      </c>
      <c r="O670" s="6">
        <v>47.51</v>
      </c>
    </row>
    <row r="671" spans="1:15" x14ac:dyDescent="0.2">
      <c r="A671">
        <v>289595</v>
      </c>
      <c r="B671" t="s">
        <v>4</v>
      </c>
      <c r="C671">
        <v>44.92</v>
      </c>
      <c r="D671">
        <v>0</v>
      </c>
      <c r="E671">
        <v>0.87247000364926242</v>
      </c>
      <c r="F671" t="str">
        <f t="shared" si="12"/>
        <v>treatment</v>
      </c>
      <c r="K671" s="8">
        <v>796508</v>
      </c>
      <c r="L671" s="6">
        <v>44.31</v>
      </c>
      <c r="N671" s="8">
        <v>754406</v>
      </c>
      <c r="O671" s="6">
        <v>45.97</v>
      </c>
    </row>
    <row r="672" spans="1:15" x14ac:dyDescent="0.2">
      <c r="A672">
        <v>833310</v>
      </c>
      <c r="B672" t="s">
        <v>4</v>
      </c>
      <c r="C672">
        <v>46.73</v>
      </c>
      <c r="D672">
        <v>0</v>
      </c>
      <c r="E672">
        <v>0.21375946734472162</v>
      </c>
      <c r="F672" t="str">
        <f t="shared" si="12"/>
        <v>treatment</v>
      </c>
      <c r="K672" s="8">
        <v>796781</v>
      </c>
      <c r="L672" s="6">
        <v>48.72</v>
      </c>
      <c r="N672" s="8">
        <v>754850</v>
      </c>
      <c r="O672" s="6">
        <v>46.03</v>
      </c>
    </row>
    <row r="673" spans="1:15" x14ac:dyDescent="0.2">
      <c r="A673">
        <v>867159</v>
      </c>
      <c r="B673" t="s">
        <v>4</v>
      </c>
      <c r="C673">
        <v>42.6</v>
      </c>
      <c r="D673">
        <v>0</v>
      </c>
      <c r="E673">
        <v>0.32986795301787941</v>
      </c>
      <c r="F673" t="str">
        <f t="shared" si="12"/>
        <v>treatment</v>
      </c>
      <c r="K673" s="8">
        <v>796943</v>
      </c>
      <c r="L673" s="6">
        <v>43.26</v>
      </c>
      <c r="N673" s="8">
        <v>756052</v>
      </c>
      <c r="O673" s="6">
        <v>47.6</v>
      </c>
    </row>
    <row r="674" spans="1:15" x14ac:dyDescent="0.2">
      <c r="A674">
        <v>879454</v>
      </c>
      <c r="B674" t="s">
        <v>4</v>
      </c>
      <c r="C674">
        <v>50.39</v>
      </c>
      <c r="D674">
        <v>0</v>
      </c>
      <c r="E674">
        <v>0.70630315136561417</v>
      </c>
      <c r="F674" t="str">
        <f t="shared" si="12"/>
        <v>treatment</v>
      </c>
      <c r="K674" s="8">
        <v>797716</v>
      </c>
      <c r="L674" s="6">
        <v>48.45</v>
      </c>
      <c r="N674" s="8">
        <v>756312</v>
      </c>
      <c r="O674" s="6">
        <v>47.35</v>
      </c>
    </row>
    <row r="675" spans="1:15" x14ac:dyDescent="0.2">
      <c r="A675">
        <v>658428</v>
      </c>
      <c r="B675" t="s">
        <v>4</v>
      </c>
      <c r="C675">
        <v>43.36</v>
      </c>
      <c r="D675">
        <v>0</v>
      </c>
      <c r="E675">
        <v>0.79234317599290804</v>
      </c>
      <c r="F675" t="str">
        <f t="shared" si="12"/>
        <v>treatment</v>
      </c>
      <c r="K675" s="8">
        <v>798281</v>
      </c>
      <c r="L675" s="6">
        <v>44.15</v>
      </c>
      <c r="N675" s="8">
        <v>756506</v>
      </c>
      <c r="O675" s="6">
        <v>44.8</v>
      </c>
    </row>
    <row r="676" spans="1:15" x14ac:dyDescent="0.2">
      <c r="A676">
        <v>572562</v>
      </c>
      <c r="B676" t="s">
        <v>4</v>
      </c>
      <c r="C676">
        <v>47.41</v>
      </c>
      <c r="D676">
        <v>0</v>
      </c>
      <c r="E676">
        <v>0.37589961135115157</v>
      </c>
      <c r="F676" t="str">
        <f t="shared" si="12"/>
        <v>treatment</v>
      </c>
      <c r="K676" s="8">
        <v>798670</v>
      </c>
      <c r="L676" s="6">
        <v>47.19</v>
      </c>
      <c r="N676" s="8">
        <v>756899</v>
      </c>
      <c r="O676" s="6">
        <v>48.9</v>
      </c>
    </row>
    <row r="677" spans="1:15" x14ac:dyDescent="0.2">
      <c r="A677">
        <v>847175</v>
      </c>
      <c r="B677" t="s">
        <v>4</v>
      </c>
      <c r="C677">
        <v>48</v>
      </c>
      <c r="D677">
        <v>0</v>
      </c>
      <c r="E677">
        <v>0.86433072529138755</v>
      </c>
      <c r="F677" t="str">
        <f t="shared" si="12"/>
        <v>treatment</v>
      </c>
      <c r="K677" s="8">
        <v>799163</v>
      </c>
      <c r="L677" s="6">
        <v>48.94</v>
      </c>
      <c r="N677" s="8">
        <v>757762</v>
      </c>
      <c r="O677" s="6">
        <v>45.34</v>
      </c>
    </row>
    <row r="678" spans="1:15" x14ac:dyDescent="0.2">
      <c r="A678">
        <v>448467</v>
      </c>
      <c r="B678" t="s">
        <v>4</v>
      </c>
      <c r="C678">
        <v>42.77</v>
      </c>
      <c r="D678">
        <v>0</v>
      </c>
      <c r="E678">
        <v>0.58601616638735765</v>
      </c>
      <c r="F678" t="str">
        <f t="shared" si="12"/>
        <v>treatment</v>
      </c>
      <c r="K678" s="8">
        <v>801125</v>
      </c>
      <c r="L678" s="6">
        <v>46.36</v>
      </c>
      <c r="N678" s="8">
        <v>758857</v>
      </c>
      <c r="O678" s="6">
        <v>44.46</v>
      </c>
    </row>
    <row r="679" spans="1:15" x14ac:dyDescent="0.2">
      <c r="A679">
        <v>296222</v>
      </c>
      <c r="B679" t="s">
        <v>4</v>
      </c>
      <c r="C679">
        <v>48.33</v>
      </c>
      <c r="D679">
        <v>0</v>
      </c>
      <c r="E679">
        <v>0.87623956545072013</v>
      </c>
      <c r="F679" t="str">
        <f t="shared" si="12"/>
        <v>treatment</v>
      </c>
      <c r="K679" s="8">
        <v>803072</v>
      </c>
      <c r="L679" s="6">
        <v>42.58</v>
      </c>
      <c r="N679" s="8">
        <v>759731</v>
      </c>
      <c r="O679" s="6">
        <v>45.45</v>
      </c>
    </row>
    <row r="680" spans="1:15" x14ac:dyDescent="0.2">
      <c r="A680">
        <v>541470</v>
      </c>
      <c r="B680" t="s">
        <v>4</v>
      </c>
      <c r="C680">
        <v>45.25</v>
      </c>
      <c r="D680">
        <v>0</v>
      </c>
      <c r="E680">
        <v>0.8852211149660697</v>
      </c>
      <c r="F680" t="str">
        <f t="shared" si="12"/>
        <v>treatment</v>
      </c>
      <c r="K680" s="8">
        <v>803428</v>
      </c>
      <c r="L680" s="6">
        <v>48.76</v>
      </c>
      <c r="N680" s="8">
        <v>760274</v>
      </c>
      <c r="O680" s="6">
        <v>46.14</v>
      </c>
    </row>
    <row r="681" spans="1:15" x14ac:dyDescent="0.2">
      <c r="A681">
        <v>541127</v>
      </c>
      <c r="B681" t="s">
        <v>4</v>
      </c>
      <c r="C681">
        <v>46.92</v>
      </c>
      <c r="D681">
        <v>0</v>
      </c>
      <c r="E681">
        <v>0.2311209069975857</v>
      </c>
      <c r="F681" t="str">
        <f t="shared" si="12"/>
        <v>treatment</v>
      </c>
      <c r="K681" s="8">
        <v>804016</v>
      </c>
      <c r="L681" s="6">
        <v>44.34</v>
      </c>
      <c r="N681" s="8">
        <v>761218</v>
      </c>
      <c r="O681" s="6">
        <v>45.73</v>
      </c>
    </row>
    <row r="682" spans="1:15" x14ac:dyDescent="0.2">
      <c r="A682">
        <v>639710</v>
      </c>
      <c r="B682" t="s">
        <v>4</v>
      </c>
      <c r="C682">
        <v>44.2</v>
      </c>
      <c r="D682">
        <v>0</v>
      </c>
      <c r="E682">
        <v>0.18318082172307593</v>
      </c>
      <c r="F682" t="str">
        <f t="shared" si="12"/>
        <v>treatment</v>
      </c>
      <c r="K682" s="8">
        <v>804368</v>
      </c>
      <c r="L682" s="6">
        <v>46.5</v>
      </c>
      <c r="N682" s="8">
        <v>761837</v>
      </c>
      <c r="O682" s="6">
        <v>42.2</v>
      </c>
    </row>
    <row r="683" spans="1:15" x14ac:dyDescent="0.2">
      <c r="A683">
        <v>423422</v>
      </c>
      <c r="B683" t="s">
        <v>4</v>
      </c>
      <c r="C683">
        <v>49.39</v>
      </c>
      <c r="D683">
        <v>0</v>
      </c>
      <c r="E683">
        <v>0.91801047984354234</v>
      </c>
      <c r="F683" t="str">
        <f t="shared" si="12"/>
        <v>treatment</v>
      </c>
      <c r="K683" s="8">
        <v>804751</v>
      </c>
      <c r="L683" s="6">
        <v>43.26</v>
      </c>
      <c r="N683" s="8">
        <v>762896</v>
      </c>
      <c r="O683" s="6">
        <v>44.94</v>
      </c>
    </row>
    <row r="684" spans="1:15" x14ac:dyDescent="0.2">
      <c r="A684">
        <v>398021</v>
      </c>
      <c r="B684" t="s">
        <v>4</v>
      </c>
      <c r="C684">
        <v>47.67</v>
      </c>
      <c r="D684">
        <v>0</v>
      </c>
      <c r="E684">
        <v>0.91375246416507305</v>
      </c>
      <c r="F684" t="str">
        <f t="shared" si="12"/>
        <v>treatment</v>
      </c>
      <c r="K684" s="8">
        <v>805467</v>
      </c>
      <c r="L684" s="6">
        <v>45.86</v>
      </c>
      <c r="N684" s="8">
        <v>763711</v>
      </c>
      <c r="O684" s="6">
        <v>46.45</v>
      </c>
    </row>
    <row r="685" spans="1:15" x14ac:dyDescent="0.2">
      <c r="A685">
        <v>735386</v>
      </c>
      <c r="B685" t="s">
        <v>4</v>
      </c>
      <c r="C685">
        <v>46.43</v>
      </c>
      <c r="D685">
        <v>0</v>
      </c>
      <c r="E685">
        <v>0.30890147764798725</v>
      </c>
      <c r="F685" t="str">
        <f t="shared" si="12"/>
        <v>treatment</v>
      </c>
      <c r="K685" s="8">
        <v>809543</v>
      </c>
      <c r="L685" s="6">
        <v>46.59</v>
      </c>
      <c r="N685" s="8">
        <v>763921</v>
      </c>
      <c r="O685" s="6">
        <v>45.66</v>
      </c>
    </row>
    <row r="686" spans="1:15" x14ac:dyDescent="0.2">
      <c r="A686">
        <v>390442</v>
      </c>
      <c r="B686" t="s">
        <v>4</v>
      </c>
      <c r="C686">
        <v>47.19</v>
      </c>
      <c r="D686">
        <v>0</v>
      </c>
      <c r="E686">
        <v>0.31949898590242642</v>
      </c>
      <c r="F686" t="str">
        <f t="shared" si="12"/>
        <v>treatment</v>
      </c>
      <c r="K686" s="8">
        <v>812528</v>
      </c>
      <c r="L686" s="6">
        <v>45.36</v>
      </c>
      <c r="N686" s="8">
        <v>764309</v>
      </c>
      <c r="O686" s="6">
        <v>47.65</v>
      </c>
    </row>
    <row r="687" spans="1:15" x14ac:dyDescent="0.2">
      <c r="A687">
        <v>339940</v>
      </c>
      <c r="B687" t="s">
        <v>4</v>
      </c>
      <c r="C687">
        <v>45.49</v>
      </c>
      <c r="D687">
        <v>0</v>
      </c>
      <c r="E687">
        <v>0.33823166722621656</v>
      </c>
      <c r="F687" t="str">
        <f t="shared" si="12"/>
        <v>treatment</v>
      </c>
      <c r="K687" s="8">
        <v>813123</v>
      </c>
      <c r="L687" s="6">
        <v>47.65</v>
      </c>
      <c r="N687" s="8">
        <v>766568</v>
      </c>
      <c r="O687" s="6">
        <v>46.44</v>
      </c>
    </row>
    <row r="688" spans="1:15" x14ac:dyDescent="0.2">
      <c r="A688">
        <v>279403</v>
      </c>
      <c r="B688" t="s">
        <v>4</v>
      </c>
      <c r="C688">
        <v>45.29</v>
      </c>
      <c r="D688">
        <v>0</v>
      </c>
      <c r="E688">
        <v>0.77238332700933576</v>
      </c>
      <c r="F688" t="str">
        <f t="shared" si="12"/>
        <v>treatment</v>
      </c>
      <c r="K688" s="8">
        <v>814313</v>
      </c>
      <c r="L688" s="6">
        <v>44.42</v>
      </c>
      <c r="N688" s="8">
        <v>768629</v>
      </c>
      <c r="O688" s="6">
        <v>46.42</v>
      </c>
    </row>
    <row r="689" spans="1:15" x14ac:dyDescent="0.2">
      <c r="A689">
        <v>496245</v>
      </c>
      <c r="B689" t="s">
        <v>4</v>
      </c>
      <c r="C689">
        <v>45.81</v>
      </c>
      <c r="D689">
        <v>0</v>
      </c>
      <c r="E689">
        <v>0.36087133296772356</v>
      </c>
      <c r="F689" t="str">
        <f t="shared" si="12"/>
        <v>treatment</v>
      </c>
      <c r="K689" s="8">
        <v>817303</v>
      </c>
      <c r="L689" s="6">
        <v>51.31</v>
      </c>
      <c r="N689" s="8">
        <v>769979</v>
      </c>
      <c r="O689" s="6">
        <v>47.06</v>
      </c>
    </row>
    <row r="690" spans="1:15" x14ac:dyDescent="0.2">
      <c r="A690">
        <v>274461</v>
      </c>
      <c r="B690" t="s">
        <v>4</v>
      </c>
      <c r="C690">
        <v>47.19</v>
      </c>
      <c r="D690">
        <v>0</v>
      </c>
      <c r="E690">
        <v>0.36447473809317799</v>
      </c>
      <c r="F690" t="str">
        <f t="shared" si="12"/>
        <v>treatment</v>
      </c>
      <c r="K690" s="8">
        <v>817600</v>
      </c>
      <c r="L690" s="6">
        <v>49.02</v>
      </c>
      <c r="N690" s="8">
        <v>770468</v>
      </c>
      <c r="O690" s="6">
        <v>42.46</v>
      </c>
    </row>
    <row r="691" spans="1:15" x14ac:dyDescent="0.2">
      <c r="A691">
        <v>281896</v>
      </c>
      <c r="B691" t="s">
        <v>4</v>
      </c>
      <c r="C691">
        <v>47.71</v>
      </c>
      <c r="D691">
        <v>0</v>
      </c>
      <c r="E691">
        <v>1.1855202294289602E-2</v>
      </c>
      <c r="F691" t="str">
        <f t="shared" si="12"/>
        <v>treatment</v>
      </c>
      <c r="K691" s="8">
        <v>818466</v>
      </c>
      <c r="L691" s="6">
        <v>47.91</v>
      </c>
      <c r="N691" s="8">
        <v>770625</v>
      </c>
      <c r="O691" s="6">
        <v>44.18</v>
      </c>
    </row>
    <row r="692" spans="1:15" x14ac:dyDescent="0.2">
      <c r="A692">
        <v>162657</v>
      </c>
      <c r="B692" t="s">
        <v>4</v>
      </c>
      <c r="C692">
        <v>48.05</v>
      </c>
      <c r="D692">
        <v>0</v>
      </c>
      <c r="E692">
        <v>0.34843647516562359</v>
      </c>
      <c r="F692" t="str">
        <f t="shared" si="12"/>
        <v>treatment</v>
      </c>
      <c r="K692" s="8">
        <v>818483</v>
      </c>
      <c r="L692" s="6">
        <v>46.08</v>
      </c>
      <c r="N692" s="8">
        <v>774261</v>
      </c>
      <c r="O692" s="6">
        <v>44.8</v>
      </c>
    </row>
    <row r="693" spans="1:15" x14ac:dyDescent="0.2">
      <c r="A693">
        <v>884538</v>
      </c>
      <c r="B693" t="s">
        <v>4</v>
      </c>
      <c r="C693">
        <v>44.42</v>
      </c>
      <c r="D693">
        <v>0</v>
      </c>
      <c r="E693">
        <v>0.63547867235888877</v>
      </c>
      <c r="F693" t="str">
        <f t="shared" si="12"/>
        <v>treatment</v>
      </c>
      <c r="K693" s="8">
        <v>819678</v>
      </c>
      <c r="L693" s="6">
        <v>43.93</v>
      </c>
      <c r="N693" s="8">
        <v>776369</v>
      </c>
      <c r="O693" s="6">
        <v>42.18</v>
      </c>
    </row>
    <row r="694" spans="1:15" x14ac:dyDescent="0.2">
      <c r="A694">
        <v>234118</v>
      </c>
      <c r="B694" t="s">
        <v>4</v>
      </c>
      <c r="C694">
        <v>51.21</v>
      </c>
      <c r="D694">
        <v>0</v>
      </c>
      <c r="E694">
        <v>0.79499644228902233</v>
      </c>
      <c r="F694" t="str">
        <f t="shared" si="12"/>
        <v>treatment</v>
      </c>
      <c r="K694" s="8">
        <v>822217</v>
      </c>
      <c r="L694" s="6">
        <v>44.78</v>
      </c>
      <c r="N694" s="8">
        <v>777387</v>
      </c>
      <c r="O694" s="6">
        <v>44.59</v>
      </c>
    </row>
    <row r="695" spans="1:15" x14ac:dyDescent="0.2">
      <c r="A695">
        <v>993065</v>
      </c>
      <c r="B695" t="s">
        <v>4</v>
      </c>
      <c r="C695">
        <v>41.06</v>
      </c>
      <c r="D695">
        <v>0</v>
      </c>
      <c r="E695">
        <v>0.16817451359630486</v>
      </c>
      <c r="F695" t="str">
        <f t="shared" si="12"/>
        <v>treatment</v>
      </c>
      <c r="K695" s="8">
        <v>822335</v>
      </c>
      <c r="L695" s="6">
        <v>49.29</v>
      </c>
      <c r="N695" s="8">
        <v>777905</v>
      </c>
      <c r="O695" s="6">
        <v>46.43</v>
      </c>
    </row>
    <row r="696" spans="1:15" x14ac:dyDescent="0.2">
      <c r="A696">
        <v>980556</v>
      </c>
      <c r="B696" t="s">
        <v>4</v>
      </c>
      <c r="C696">
        <v>50.54</v>
      </c>
      <c r="D696">
        <v>0</v>
      </c>
      <c r="E696">
        <v>0.8419758378503841</v>
      </c>
      <c r="F696" t="str">
        <f t="shared" si="12"/>
        <v>treatment</v>
      </c>
      <c r="K696" s="8">
        <v>822401</v>
      </c>
      <c r="L696" s="6">
        <v>49.88</v>
      </c>
      <c r="N696" s="8">
        <v>778320</v>
      </c>
      <c r="O696" s="6">
        <v>46.59</v>
      </c>
    </row>
    <row r="697" spans="1:15" x14ac:dyDescent="0.2">
      <c r="A697">
        <v>668555</v>
      </c>
      <c r="B697" t="s">
        <v>4</v>
      </c>
      <c r="C697">
        <v>45.88</v>
      </c>
      <c r="D697">
        <v>0</v>
      </c>
      <c r="E697">
        <v>9.453616736664916E-2</v>
      </c>
      <c r="F697" t="str">
        <f t="shared" si="12"/>
        <v>treatment</v>
      </c>
      <c r="K697" s="8">
        <v>825590</v>
      </c>
      <c r="L697" s="6">
        <v>45.81</v>
      </c>
      <c r="N697" s="8">
        <v>778365</v>
      </c>
      <c r="O697" s="6">
        <v>42.72</v>
      </c>
    </row>
    <row r="698" spans="1:15" x14ac:dyDescent="0.2">
      <c r="A698">
        <v>144980</v>
      </c>
      <c r="B698" t="s">
        <v>4</v>
      </c>
      <c r="C698">
        <v>44.5</v>
      </c>
      <c r="D698">
        <v>0</v>
      </c>
      <c r="E698">
        <v>0.14298528457479631</v>
      </c>
      <c r="F698" t="str">
        <f t="shared" si="12"/>
        <v>treatment</v>
      </c>
      <c r="K698" s="8">
        <v>825874</v>
      </c>
      <c r="L698" s="6">
        <v>40.58</v>
      </c>
      <c r="N698" s="8">
        <v>779410</v>
      </c>
      <c r="O698" s="6">
        <v>49.79</v>
      </c>
    </row>
    <row r="699" spans="1:15" x14ac:dyDescent="0.2">
      <c r="A699">
        <v>230067</v>
      </c>
      <c r="B699" t="s">
        <v>4</v>
      </c>
      <c r="C699">
        <v>45.3</v>
      </c>
      <c r="D699">
        <v>0</v>
      </c>
      <c r="E699">
        <v>4.607371187247522E-2</v>
      </c>
      <c r="F699" t="str">
        <f t="shared" si="12"/>
        <v>treatment</v>
      </c>
      <c r="K699" s="8">
        <v>827416</v>
      </c>
      <c r="L699" s="6">
        <v>46.38</v>
      </c>
      <c r="N699" s="8">
        <v>779614</v>
      </c>
      <c r="O699" s="6">
        <v>41.58</v>
      </c>
    </row>
    <row r="700" spans="1:15" x14ac:dyDescent="0.2">
      <c r="A700">
        <v>391583</v>
      </c>
      <c r="B700" t="s">
        <v>4</v>
      </c>
      <c r="C700">
        <v>44.23</v>
      </c>
      <c r="D700">
        <v>0</v>
      </c>
      <c r="E700">
        <v>0.65523460978282677</v>
      </c>
      <c r="F700" t="str">
        <f t="shared" si="12"/>
        <v>treatment</v>
      </c>
      <c r="K700" s="8">
        <v>831501</v>
      </c>
      <c r="L700" s="6">
        <v>45.61</v>
      </c>
      <c r="N700" s="8">
        <v>782322</v>
      </c>
      <c r="O700" s="6">
        <v>45.36</v>
      </c>
    </row>
    <row r="701" spans="1:15" x14ac:dyDescent="0.2">
      <c r="A701">
        <v>726593</v>
      </c>
      <c r="B701" t="s">
        <v>4</v>
      </c>
      <c r="C701">
        <v>44.2</v>
      </c>
      <c r="D701">
        <v>0</v>
      </c>
      <c r="E701">
        <v>0.31517348349537044</v>
      </c>
      <c r="F701" t="str">
        <f t="shared" si="12"/>
        <v>treatment</v>
      </c>
      <c r="K701" s="8">
        <v>833889</v>
      </c>
      <c r="L701" s="6">
        <v>45</v>
      </c>
      <c r="N701" s="8">
        <v>783462</v>
      </c>
      <c r="O701" s="6">
        <v>46.6</v>
      </c>
    </row>
    <row r="702" spans="1:15" x14ac:dyDescent="0.2">
      <c r="A702">
        <v>647982</v>
      </c>
      <c r="B702" t="s">
        <v>4</v>
      </c>
      <c r="C702">
        <v>46.25</v>
      </c>
      <c r="D702">
        <v>0</v>
      </c>
      <c r="E702">
        <v>0.51506975231546759</v>
      </c>
      <c r="F702" t="str">
        <f t="shared" si="12"/>
        <v>treatment</v>
      </c>
      <c r="K702" s="8">
        <v>834272</v>
      </c>
      <c r="L702" s="6">
        <v>39.76</v>
      </c>
      <c r="N702" s="8">
        <v>786094</v>
      </c>
      <c r="O702" s="6">
        <v>46.19</v>
      </c>
    </row>
    <row r="703" spans="1:15" x14ac:dyDescent="0.2">
      <c r="A703">
        <v>463883</v>
      </c>
      <c r="B703" t="s">
        <v>4</v>
      </c>
      <c r="C703">
        <v>48.83</v>
      </c>
      <c r="D703">
        <v>0</v>
      </c>
      <c r="E703">
        <v>0.95564079333999019</v>
      </c>
      <c r="F703" t="str">
        <f t="shared" si="12"/>
        <v>treatment</v>
      </c>
      <c r="K703" s="8">
        <v>836547</v>
      </c>
      <c r="L703" s="6">
        <v>44.29</v>
      </c>
      <c r="N703" s="8">
        <v>786482</v>
      </c>
      <c r="O703" s="6">
        <v>43.58</v>
      </c>
    </row>
    <row r="704" spans="1:15" x14ac:dyDescent="0.2">
      <c r="A704">
        <v>574855</v>
      </c>
      <c r="B704" t="s">
        <v>4</v>
      </c>
      <c r="C704">
        <v>45.91</v>
      </c>
      <c r="D704">
        <v>0</v>
      </c>
      <c r="E704">
        <v>0.48445770675643807</v>
      </c>
      <c r="F704" t="str">
        <f t="shared" si="12"/>
        <v>treatment</v>
      </c>
      <c r="K704" s="8">
        <v>836561</v>
      </c>
      <c r="L704" s="6">
        <v>47.33</v>
      </c>
      <c r="N704" s="8">
        <v>788805</v>
      </c>
      <c r="O704" s="6">
        <v>43.58</v>
      </c>
    </row>
    <row r="705" spans="1:15" x14ac:dyDescent="0.2">
      <c r="A705">
        <v>326073</v>
      </c>
      <c r="B705" t="s">
        <v>4</v>
      </c>
      <c r="C705">
        <v>44.5</v>
      </c>
      <c r="D705">
        <v>0</v>
      </c>
      <c r="E705">
        <v>0.22404428409354082</v>
      </c>
      <c r="F705" t="str">
        <f t="shared" si="12"/>
        <v>treatment</v>
      </c>
      <c r="K705" s="8">
        <v>837351</v>
      </c>
      <c r="L705" s="6">
        <v>46.83</v>
      </c>
      <c r="N705" s="8">
        <v>790688</v>
      </c>
      <c r="O705" s="6">
        <v>47.77</v>
      </c>
    </row>
    <row r="706" spans="1:15" x14ac:dyDescent="0.2">
      <c r="A706">
        <v>934374</v>
      </c>
      <c r="B706" t="s">
        <v>4</v>
      </c>
      <c r="C706">
        <v>45.25</v>
      </c>
      <c r="D706">
        <v>0</v>
      </c>
      <c r="E706">
        <v>0.22938925636632079</v>
      </c>
      <c r="F706" t="str">
        <f t="shared" si="12"/>
        <v>treatment</v>
      </c>
      <c r="K706" s="8">
        <v>838384</v>
      </c>
      <c r="L706" s="6">
        <v>45.19</v>
      </c>
      <c r="N706" s="8">
        <v>793235</v>
      </c>
      <c r="O706" s="6">
        <v>45.69</v>
      </c>
    </row>
    <row r="707" spans="1:15" x14ac:dyDescent="0.2">
      <c r="A707">
        <v>189397</v>
      </c>
      <c r="B707" t="s">
        <v>4</v>
      </c>
      <c r="C707">
        <v>44.74</v>
      </c>
      <c r="D707">
        <v>0</v>
      </c>
      <c r="E707">
        <v>0.72917980068640365</v>
      </c>
      <c r="F707" t="str">
        <f t="shared" ref="F707:F770" si="13">IF(AND(E707&lt;0.5,B707="control"),"A1",IF(AND(E707&gt;0.5,B707="control"),"A2","treatment"))</f>
        <v>treatment</v>
      </c>
      <c r="K707" s="8">
        <v>839278</v>
      </c>
      <c r="L707" s="6">
        <v>45.7</v>
      </c>
      <c r="N707" s="8">
        <v>793863</v>
      </c>
      <c r="O707" s="6">
        <v>45.09</v>
      </c>
    </row>
    <row r="708" spans="1:15" x14ac:dyDescent="0.2">
      <c r="A708">
        <v>143072</v>
      </c>
      <c r="B708" t="s">
        <v>4</v>
      </c>
      <c r="C708">
        <v>46.59</v>
      </c>
      <c r="D708">
        <v>0</v>
      </c>
      <c r="E708">
        <v>0.42888062959760898</v>
      </c>
      <c r="F708" t="str">
        <f t="shared" si="13"/>
        <v>treatment</v>
      </c>
      <c r="K708" s="8">
        <v>839399</v>
      </c>
      <c r="L708" s="6">
        <v>44.72</v>
      </c>
      <c r="N708" s="8">
        <v>796455</v>
      </c>
      <c r="O708" s="6">
        <v>46</v>
      </c>
    </row>
    <row r="709" spans="1:15" x14ac:dyDescent="0.2">
      <c r="A709">
        <v>742832</v>
      </c>
      <c r="B709" t="s">
        <v>4</v>
      </c>
      <c r="C709">
        <v>42.36</v>
      </c>
      <c r="D709">
        <v>0</v>
      </c>
      <c r="E709">
        <v>0.16490683171867593</v>
      </c>
      <c r="F709" t="str">
        <f t="shared" si="13"/>
        <v>treatment</v>
      </c>
      <c r="K709" s="8">
        <v>843596</v>
      </c>
      <c r="L709" s="6">
        <v>46.14</v>
      </c>
      <c r="N709" s="8">
        <v>796935</v>
      </c>
      <c r="O709" s="6">
        <v>46.93</v>
      </c>
    </row>
    <row r="710" spans="1:15" x14ac:dyDescent="0.2">
      <c r="A710">
        <v>318003</v>
      </c>
      <c r="B710" t="s">
        <v>4</v>
      </c>
      <c r="C710">
        <v>44.23</v>
      </c>
      <c r="D710">
        <v>0</v>
      </c>
      <c r="E710">
        <v>0.77067240458877162</v>
      </c>
      <c r="F710" t="str">
        <f t="shared" si="13"/>
        <v>treatment</v>
      </c>
      <c r="K710" s="8">
        <v>844163</v>
      </c>
      <c r="L710" s="6">
        <v>45.85</v>
      </c>
      <c r="N710" s="8">
        <v>797749</v>
      </c>
      <c r="O710" s="6">
        <v>46.58</v>
      </c>
    </row>
    <row r="711" spans="1:15" x14ac:dyDescent="0.2">
      <c r="A711">
        <v>116778</v>
      </c>
      <c r="B711" t="s">
        <v>4</v>
      </c>
      <c r="C711">
        <v>50.09</v>
      </c>
      <c r="D711">
        <v>0</v>
      </c>
      <c r="E711">
        <v>0.94580079728292743</v>
      </c>
      <c r="F711" t="str">
        <f t="shared" si="13"/>
        <v>treatment</v>
      </c>
      <c r="K711" s="8">
        <v>844529</v>
      </c>
      <c r="L711" s="6">
        <v>46.59</v>
      </c>
      <c r="N711" s="8">
        <v>798614</v>
      </c>
      <c r="O711" s="6">
        <v>49.08</v>
      </c>
    </row>
    <row r="712" spans="1:15" x14ac:dyDescent="0.2">
      <c r="A712">
        <v>153937</v>
      </c>
      <c r="B712" t="s">
        <v>4</v>
      </c>
      <c r="C712">
        <v>45.41</v>
      </c>
      <c r="D712">
        <v>0</v>
      </c>
      <c r="E712">
        <v>0.98946095429090342</v>
      </c>
      <c r="F712" t="str">
        <f t="shared" si="13"/>
        <v>treatment</v>
      </c>
      <c r="K712" s="8">
        <v>845900</v>
      </c>
      <c r="L712" s="6">
        <v>47.25</v>
      </c>
      <c r="N712" s="8">
        <v>804479</v>
      </c>
      <c r="O712" s="6">
        <v>49.6</v>
      </c>
    </row>
    <row r="713" spans="1:15" x14ac:dyDescent="0.2">
      <c r="A713">
        <v>610897</v>
      </c>
      <c r="B713" t="s">
        <v>4</v>
      </c>
      <c r="C713">
        <v>43.07</v>
      </c>
      <c r="D713">
        <v>0</v>
      </c>
      <c r="E713">
        <v>0.13447435484670844</v>
      </c>
      <c r="F713" t="str">
        <f t="shared" si="13"/>
        <v>treatment</v>
      </c>
      <c r="K713" s="8">
        <v>847729</v>
      </c>
      <c r="L713" s="6">
        <v>43.74</v>
      </c>
      <c r="N713" s="8">
        <v>804570</v>
      </c>
      <c r="O713" s="6">
        <v>45.3</v>
      </c>
    </row>
    <row r="714" spans="1:15" x14ac:dyDescent="0.2">
      <c r="A714">
        <v>741174</v>
      </c>
      <c r="B714" t="s">
        <v>4</v>
      </c>
      <c r="C714">
        <v>44.06</v>
      </c>
      <c r="D714">
        <v>0</v>
      </c>
      <c r="E714">
        <v>0.53116267682710583</v>
      </c>
      <c r="F714" t="str">
        <f t="shared" si="13"/>
        <v>treatment</v>
      </c>
      <c r="K714" s="8">
        <v>847831</v>
      </c>
      <c r="L714" s="6">
        <v>46.91</v>
      </c>
      <c r="N714" s="8">
        <v>804746</v>
      </c>
      <c r="O714" s="6">
        <v>46.78</v>
      </c>
    </row>
    <row r="715" spans="1:15" x14ac:dyDescent="0.2">
      <c r="A715">
        <v>332859</v>
      </c>
      <c r="B715" t="s">
        <v>4</v>
      </c>
      <c r="C715">
        <v>46.51</v>
      </c>
      <c r="D715">
        <v>0</v>
      </c>
      <c r="E715">
        <v>0.99985105704095945</v>
      </c>
      <c r="F715" t="str">
        <f t="shared" si="13"/>
        <v>treatment</v>
      </c>
      <c r="K715" s="8">
        <v>848910</v>
      </c>
      <c r="L715" s="6">
        <v>49.99</v>
      </c>
      <c r="N715" s="8">
        <v>805675</v>
      </c>
      <c r="O715" s="6">
        <v>45.95</v>
      </c>
    </row>
    <row r="716" spans="1:15" x14ac:dyDescent="0.2">
      <c r="A716">
        <v>421748</v>
      </c>
      <c r="B716" t="s">
        <v>4</v>
      </c>
      <c r="C716">
        <v>43.92</v>
      </c>
      <c r="D716">
        <v>0</v>
      </c>
      <c r="E716">
        <v>1.576006259861229E-2</v>
      </c>
      <c r="F716" t="str">
        <f t="shared" si="13"/>
        <v>treatment</v>
      </c>
      <c r="K716" s="8">
        <v>850588</v>
      </c>
      <c r="L716" s="6">
        <v>48.58</v>
      </c>
      <c r="N716" s="8">
        <v>807293</v>
      </c>
      <c r="O716" s="6">
        <v>45.6</v>
      </c>
    </row>
    <row r="717" spans="1:15" x14ac:dyDescent="0.2">
      <c r="A717">
        <v>635650</v>
      </c>
      <c r="B717" t="s">
        <v>4</v>
      </c>
      <c r="C717">
        <v>44.44</v>
      </c>
      <c r="D717">
        <v>0</v>
      </c>
      <c r="E717">
        <v>2.1281197210441083E-2</v>
      </c>
      <c r="F717" t="str">
        <f t="shared" si="13"/>
        <v>treatment</v>
      </c>
      <c r="K717" s="8">
        <v>850963</v>
      </c>
      <c r="L717" s="6">
        <v>51.09</v>
      </c>
      <c r="N717" s="8">
        <v>807735</v>
      </c>
      <c r="O717" s="6">
        <v>48.85</v>
      </c>
    </row>
    <row r="718" spans="1:15" x14ac:dyDescent="0.2">
      <c r="A718">
        <v>217848</v>
      </c>
      <c r="B718" t="s">
        <v>4</v>
      </c>
      <c r="C718">
        <v>49.23</v>
      </c>
      <c r="D718">
        <v>0</v>
      </c>
      <c r="E718">
        <v>0.62993371343219495</v>
      </c>
      <c r="F718" t="str">
        <f t="shared" si="13"/>
        <v>treatment</v>
      </c>
      <c r="K718" s="8">
        <v>851772</v>
      </c>
      <c r="L718" s="6">
        <v>49</v>
      </c>
      <c r="N718" s="8">
        <v>808151</v>
      </c>
      <c r="O718" s="6">
        <v>44.43</v>
      </c>
    </row>
    <row r="719" spans="1:15" x14ac:dyDescent="0.2">
      <c r="A719">
        <v>629318</v>
      </c>
      <c r="B719" t="s">
        <v>4</v>
      </c>
      <c r="C719">
        <v>42.75</v>
      </c>
      <c r="D719">
        <v>0</v>
      </c>
      <c r="E719">
        <v>0.8188723352955698</v>
      </c>
      <c r="F719" t="str">
        <f t="shared" si="13"/>
        <v>treatment</v>
      </c>
      <c r="K719" s="8">
        <v>852736</v>
      </c>
      <c r="L719" s="6">
        <v>45.19</v>
      </c>
      <c r="N719" s="8">
        <v>809717</v>
      </c>
      <c r="O719" s="6">
        <v>41.27</v>
      </c>
    </row>
    <row r="720" spans="1:15" x14ac:dyDescent="0.2">
      <c r="A720">
        <v>308763</v>
      </c>
      <c r="B720" t="s">
        <v>4</v>
      </c>
      <c r="C720">
        <v>46.38</v>
      </c>
      <c r="D720">
        <v>0</v>
      </c>
      <c r="E720">
        <v>0.60426529687169594</v>
      </c>
      <c r="F720" t="str">
        <f t="shared" si="13"/>
        <v>treatment</v>
      </c>
      <c r="K720" s="8">
        <v>853740</v>
      </c>
      <c r="L720" s="6">
        <v>45.93</v>
      </c>
      <c r="N720" s="8">
        <v>811403</v>
      </c>
      <c r="O720" s="6">
        <v>43.84</v>
      </c>
    </row>
    <row r="721" spans="1:15" x14ac:dyDescent="0.2">
      <c r="A721">
        <v>172408</v>
      </c>
      <c r="B721" t="s">
        <v>4</v>
      </c>
      <c r="C721">
        <v>47.31</v>
      </c>
      <c r="D721">
        <v>0</v>
      </c>
      <c r="E721">
        <v>0.84804789374501477</v>
      </c>
      <c r="F721" t="str">
        <f t="shared" si="13"/>
        <v>treatment</v>
      </c>
      <c r="K721" s="8">
        <v>855637</v>
      </c>
      <c r="L721" s="6">
        <v>48.03</v>
      </c>
      <c r="N721" s="8">
        <v>811758</v>
      </c>
      <c r="O721" s="6">
        <v>46.55</v>
      </c>
    </row>
    <row r="722" spans="1:15" x14ac:dyDescent="0.2">
      <c r="A722">
        <v>747384</v>
      </c>
      <c r="B722" t="s">
        <v>4</v>
      </c>
      <c r="C722">
        <v>45.1</v>
      </c>
      <c r="D722">
        <v>0</v>
      </c>
      <c r="E722">
        <v>0.38194451336254231</v>
      </c>
      <c r="F722" t="str">
        <f t="shared" si="13"/>
        <v>treatment</v>
      </c>
      <c r="K722" s="8">
        <v>856924</v>
      </c>
      <c r="L722" s="6">
        <v>44.27</v>
      </c>
      <c r="N722" s="8">
        <v>813085</v>
      </c>
      <c r="O722" s="6">
        <v>49.12</v>
      </c>
    </row>
    <row r="723" spans="1:15" x14ac:dyDescent="0.2">
      <c r="A723">
        <v>113309</v>
      </c>
      <c r="B723" t="s">
        <v>4</v>
      </c>
      <c r="C723">
        <v>50.36</v>
      </c>
      <c r="D723">
        <v>0</v>
      </c>
      <c r="E723">
        <v>0.51870319021511624</v>
      </c>
      <c r="F723" t="str">
        <f t="shared" si="13"/>
        <v>treatment</v>
      </c>
      <c r="K723" s="8">
        <v>859027</v>
      </c>
      <c r="L723" s="6">
        <v>49.24</v>
      </c>
      <c r="N723" s="8">
        <v>813928</v>
      </c>
      <c r="O723" s="6">
        <v>47.18</v>
      </c>
    </row>
    <row r="724" spans="1:15" x14ac:dyDescent="0.2">
      <c r="A724">
        <v>447788</v>
      </c>
      <c r="B724" t="s">
        <v>4</v>
      </c>
      <c r="C724">
        <v>46.28</v>
      </c>
      <c r="D724">
        <v>0</v>
      </c>
      <c r="E724">
        <v>0.6292018558457172</v>
      </c>
      <c r="F724" t="str">
        <f t="shared" si="13"/>
        <v>treatment</v>
      </c>
      <c r="K724" s="8">
        <v>860163</v>
      </c>
      <c r="L724" s="6">
        <v>48.71</v>
      </c>
      <c r="N724" s="8">
        <v>817588</v>
      </c>
      <c r="O724" s="6">
        <v>45.4</v>
      </c>
    </row>
    <row r="725" spans="1:15" x14ac:dyDescent="0.2">
      <c r="A725">
        <v>959076</v>
      </c>
      <c r="B725" t="s">
        <v>4</v>
      </c>
      <c r="C725">
        <v>50.7</v>
      </c>
      <c r="D725">
        <v>0</v>
      </c>
      <c r="E725">
        <v>0.41980524430901422</v>
      </c>
      <c r="F725" t="str">
        <f t="shared" si="13"/>
        <v>treatment</v>
      </c>
      <c r="K725" s="8">
        <v>860659</v>
      </c>
      <c r="L725" s="6">
        <v>51.12</v>
      </c>
      <c r="N725" s="8">
        <v>818946</v>
      </c>
      <c r="O725" s="6">
        <v>44.48</v>
      </c>
    </row>
    <row r="726" spans="1:15" x14ac:dyDescent="0.2">
      <c r="A726">
        <v>949660</v>
      </c>
      <c r="B726" t="s">
        <v>4</v>
      </c>
      <c r="C726">
        <v>41.67</v>
      </c>
      <c r="D726">
        <v>0</v>
      </c>
      <c r="E726">
        <v>0.92195083024099689</v>
      </c>
      <c r="F726" t="str">
        <f t="shared" si="13"/>
        <v>treatment</v>
      </c>
      <c r="K726" s="8">
        <v>863748</v>
      </c>
      <c r="L726" s="6">
        <v>41.63</v>
      </c>
      <c r="N726" s="8">
        <v>822852</v>
      </c>
      <c r="O726" s="6">
        <v>47.74</v>
      </c>
    </row>
    <row r="727" spans="1:15" x14ac:dyDescent="0.2">
      <c r="A727">
        <v>998990</v>
      </c>
      <c r="B727" t="s">
        <v>4</v>
      </c>
      <c r="C727">
        <v>42.29</v>
      </c>
      <c r="D727">
        <v>0</v>
      </c>
      <c r="E727">
        <v>0.83390561156414</v>
      </c>
      <c r="F727" t="str">
        <f t="shared" si="13"/>
        <v>treatment</v>
      </c>
      <c r="K727" s="8">
        <v>863904</v>
      </c>
      <c r="L727" s="6">
        <v>46.03</v>
      </c>
      <c r="N727" s="8">
        <v>823477</v>
      </c>
      <c r="O727" s="6">
        <v>44.09</v>
      </c>
    </row>
    <row r="728" spans="1:15" x14ac:dyDescent="0.2">
      <c r="A728">
        <v>303276</v>
      </c>
      <c r="B728" t="s">
        <v>4</v>
      </c>
      <c r="C728">
        <v>46.13</v>
      </c>
      <c r="D728">
        <v>0</v>
      </c>
      <c r="E728">
        <v>0.23989616926049462</v>
      </c>
      <c r="F728" t="str">
        <f t="shared" si="13"/>
        <v>treatment</v>
      </c>
      <c r="K728" s="8">
        <v>867266</v>
      </c>
      <c r="L728" s="6">
        <v>37.11</v>
      </c>
      <c r="N728" s="8">
        <v>823993</v>
      </c>
      <c r="O728" s="6">
        <v>49.19</v>
      </c>
    </row>
    <row r="729" spans="1:15" x14ac:dyDescent="0.2">
      <c r="A729">
        <v>884911</v>
      </c>
      <c r="B729" t="s">
        <v>4</v>
      </c>
      <c r="C729">
        <v>44.15</v>
      </c>
      <c r="D729">
        <v>0</v>
      </c>
      <c r="E729">
        <v>2.2105900693051961E-2</v>
      </c>
      <c r="F729" t="str">
        <f t="shared" si="13"/>
        <v>treatment</v>
      </c>
      <c r="K729" s="8">
        <v>867875</v>
      </c>
      <c r="L729" s="6">
        <v>49.98</v>
      </c>
      <c r="N729" s="8">
        <v>824623</v>
      </c>
      <c r="O729" s="6">
        <v>46.6</v>
      </c>
    </row>
    <row r="730" spans="1:15" x14ac:dyDescent="0.2">
      <c r="A730">
        <v>317448</v>
      </c>
      <c r="B730" t="s">
        <v>4</v>
      </c>
      <c r="C730">
        <v>49.27</v>
      </c>
      <c r="D730">
        <v>0</v>
      </c>
      <c r="E730">
        <v>0.71442115561730513</v>
      </c>
      <c r="F730" t="str">
        <f t="shared" si="13"/>
        <v>treatment</v>
      </c>
      <c r="K730" s="8">
        <v>871944</v>
      </c>
      <c r="L730" s="6">
        <v>47.84</v>
      </c>
      <c r="N730" s="8">
        <v>824990</v>
      </c>
      <c r="O730" s="6">
        <v>45.35</v>
      </c>
    </row>
    <row r="731" spans="1:15" x14ac:dyDescent="0.2">
      <c r="A731">
        <v>434262</v>
      </c>
      <c r="B731" t="s">
        <v>4</v>
      </c>
      <c r="C731">
        <v>45.02</v>
      </c>
      <c r="D731">
        <v>0</v>
      </c>
      <c r="E731">
        <v>0.37382813739823528</v>
      </c>
      <c r="F731" t="str">
        <f t="shared" si="13"/>
        <v>treatment</v>
      </c>
      <c r="K731" s="8">
        <v>872631</v>
      </c>
      <c r="L731" s="6">
        <v>46.78</v>
      </c>
      <c r="N731" s="8">
        <v>826108</v>
      </c>
      <c r="O731" s="6">
        <v>47.51</v>
      </c>
    </row>
    <row r="732" spans="1:15" x14ac:dyDescent="0.2">
      <c r="A732">
        <v>391377</v>
      </c>
      <c r="B732" t="s">
        <v>4</v>
      </c>
      <c r="C732">
        <v>46.52</v>
      </c>
      <c r="D732">
        <v>0</v>
      </c>
      <c r="E732">
        <v>0.30534445884670469</v>
      </c>
      <c r="F732" t="str">
        <f t="shared" si="13"/>
        <v>treatment</v>
      </c>
      <c r="K732" s="8">
        <v>873148</v>
      </c>
      <c r="L732" s="6">
        <v>43.6</v>
      </c>
      <c r="N732" s="8">
        <v>826972</v>
      </c>
      <c r="O732" s="6">
        <v>46.29</v>
      </c>
    </row>
    <row r="733" spans="1:15" x14ac:dyDescent="0.2">
      <c r="A733">
        <v>723996</v>
      </c>
      <c r="B733" t="s">
        <v>4</v>
      </c>
      <c r="C733">
        <v>47.22</v>
      </c>
      <c r="D733">
        <v>0</v>
      </c>
      <c r="E733">
        <v>0.83689245607791263</v>
      </c>
      <c r="F733" t="str">
        <f t="shared" si="13"/>
        <v>treatment</v>
      </c>
      <c r="K733" s="8">
        <v>873600</v>
      </c>
      <c r="L733" s="6">
        <v>45.74</v>
      </c>
      <c r="N733" s="8">
        <v>827633</v>
      </c>
      <c r="O733" s="6">
        <v>44.08</v>
      </c>
    </row>
    <row r="734" spans="1:15" x14ac:dyDescent="0.2">
      <c r="A734">
        <v>423639</v>
      </c>
      <c r="B734" t="s">
        <v>4</v>
      </c>
      <c r="C734">
        <v>46.63</v>
      </c>
      <c r="D734">
        <v>0</v>
      </c>
      <c r="E734">
        <v>9.1425456787538217E-2</v>
      </c>
      <c r="F734" t="str">
        <f t="shared" si="13"/>
        <v>treatment</v>
      </c>
      <c r="K734" s="8">
        <v>874020</v>
      </c>
      <c r="L734" s="6">
        <v>45.04</v>
      </c>
      <c r="N734" s="8">
        <v>827690</v>
      </c>
      <c r="O734" s="6">
        <v>44.29</v>
      </c>
    </row>
    <row r="735" spans="1:15" x14ac:dyDescent="0.2">
      <c r="A735">
        <v>414939</v>
      </c>
      <c r="B735" t="s">
        <v>4</v>
      </c>
      <c r="C735">
        <v>52.04</v>
      </c>
      <c r="D735">
        <v>0</v>
      </c>
      <c r="E735">
        <v>0.78890979120495497</v>
      </c>
      <c r="F735" t="str">
        <f t="shared" si="13"/>
        <v>treatment</v>
      </c>
      <c r="K735" s="8">
        <v>875065</v>
      </c>
      <c r="L735" s="6">
        <v>44.68</v>
      </c>
      <c r="N735" s="8">
        <v>828233</v>
      </c>
      <c r="O735" s="6">
        <v>42.03</v>
      </c>
    </row>
    <row r="736" spans="1:15" x14ac:dyDescent="0.2">
      <c r="A736">
        <v>917463</v>
      </c>
      <c r="B736" t="s">
        <v>4</v>
      </c>
      <c r="C736">
        <v>49.24</v>
      </c>
      <c r="D736">
        <v>0</v>
      </c>
      <c r="E736">
        <v>0.7584790543063612</v>
      </c>
      <c r="F736" t="str">
        <f t="shared" si="13"/>
        <v>treatment</v>
      </c>
      <c r="K736" s="8">
        <v>875075</v>
      </c>
      <c r="L736" s="6">
        <v>45.82</v>
      </c>
      <c r="N736" s="8">
        <v>829889</v>
      </c>
      <c r="O736" s="6">
        <v>43.98</v>
      </c>
    </row>
    <row r="737" spans="1:15" x14ac:dyDescent="0.2">
      <c r="A737">
        <v>585756</v>
      </c>
      <c r="B737" t="s">
        <v>4</v>
      </c>
      <c r="C737">
        <v>48.2</v>
      </c>
      <c r="D737">
        <v>0</v>
      </c>
      <c r="E737">
        <v>0.13252622806115044</v>
      </c>
      <c r="F737" t="str">
        <f t="shared" si="13"/>
        <v>treatment</v>
      </c>
      <c r="K737" s="8">
        <v>875489</v>
      </c>
      <c r="L737" s="6">
        <v>47.68</v>
      </c>
      <c r="N737" s="8">
        <v>832290</v>
      </c>
      <c r="O737" s="6">
        <v>48.6</v>
      </c>
    </row>
    <row r="738" spans="1:15" x14ac:dyDescent="0.2">
      <c r="A738">
        <v>457700</v>
      </c>
      <c r="B738" t="s">
        <v>4</v>
      </c>
      <c r="C738">
        <v>49.04</v>
      </c>
      <c r="D738">
        <v>0</v>
      </c>
      <c r="E738">
        <v>0.38554668494988997</v>
      </c>
      <c r="F738" t="str">
        <f t="shared" si="13"/>
        <v>treatment</v>
      </c>
      <c r="K738" s="8">
        <v>876747</v>
      </c>
      <c r="L738" s="6">
        <v>44.36</v>
      </c>
      <c r="N738" s="8">
        <v>833310</v>
      </c>
      <c r="O738" s="6">
        <v>46.73</v>
      </c>
    </row>
    <row r="739" spans="1:15" x14ac:dyDescent="0.2">
      <c r="A739">
        <v>720635</v>
      </c>
      <c r="B739" t="s">
        <v>4</v>
      </c>
      <c r="C739">
        <v>47.39</v>
      </c>
      <c r="D739">
        <v>0</v>
      </c>
      <c r="E739">
        <v>0.62775287429480642</v>
      </c>
      <c r="F739" t="str">
        <f t="shared" si="13"/>
        <v>treatment</v>
      </c>
      <c r="K739" s="8">
        <v>877773</v>
      </c>
      <c r="L739" s="6">
        <v>45.52</v>
      </c>
      <c r="N739" s="8">
        <v>834270</v>
      </c>
      <c r="O739" s="6">
        <v>46.87</v>
      </c>
    </row>
    <row r="740" spans="1:15" x14ac:dyDescent="0.2">
      <c r="A740">
        <v>236632</v>
      </c>
      <c r="B740" t="s">
        <v>4</v>
      </c>
      <c r="C740">
        <v>42.87</v>
      </c>
      <c r="D740">
        <v>0</v>
      </c>
      <c r="E740">
        <v>0.51366778199669694</v>
      </c>
      <c r="F740" t="str">
        <f t="shared" si="13"/>
        <v>treatment</v>
      </c>
      <c r="K740" s="8">
        <v>881891</v>
      </c>
      <c r="L740" s="6">
        <v>44.84</v>
      </c>
      <c r="N740" s="8">
        <v>836663</v>
      </c>
      <c r="O740" s="6">
        <v>44.91</v>
      </c>
    </row>
    <row r="741" spans="1:15" x14ac:dyDescent="0.2">
      <c r="A741">
        <v>574971</v>
      </c>
      <c r="B741" t="s">
        <v>4</v>
      </c>
      <c r="C741">
        <v>47.74</v>
      </c>
      <c r="D741">
        <v>0</v>
      </c>
      <c r="E741">
        <v>0.51950555756074235</v>
      </c>
      <c r="F741" t="str">
        <f t="shared" si="13"/>
        <v>treatment</v>
      </c>
      <c r="K741" s="8">
        <v>882601</v>
      </c>
      <c r="L741" s="6">
        <v>45.02</v>
      </c>
      <c r="N741" s="8">
        <v>837755</v>
      </c>
      <c r="O741" s="6">
        <v>48.79</v>
      </c>
    </row>
    <row r="742" spans="1:15" x14ac:dyDescent="0.2">
      <c r="A742">
        <v>719260</v>
      </c>
      <c r="B742" t="s">
        <v>4</v>
      </c>
      <c r="C742">
        <v>44.24</v>
      </c>
      <c r="D742">
        <v>0</v>
      </c>
      <c r="E742">
        <v>0.22581617930018227</v>
      </c>
      <c r="F742" t="str">
        <f t="shared" si="13"/>
        <v>treatment</v>
      </c>
      <c r="K742" s="8">
        <v>885841</v>
      </c>
      <c r="L742" s="6">
        <v>46.53</v>
      </c>
      <c r="N742" s="8">
        <v>837847</v>
      </c>
      <c r="O742" s="6">
        <v>47</v>
      </c>
    </row>
    <row r="743" spans="1:15" x14ac:dyDescent="0.2">
      <c r="A743">
        <v>879457</v>
      </c>
      <c r="B743" t="s">
        <v>4</v>
      </c>
      <c r="C743">
        <v>39.909999999999997</v>
      </c>
      <c r="D743">
        <v>0</v>
      </c>
      <c r="E743">
        <v>0.16737434162852716</v>
      </c>
      <c r="F743" t="str">
        <f t="shared" si="13"/>
        <v>treatment</v>
      </c>
      <c r="K743" s="8">
        <v>888496</v>
      </c>
      <c r="L743" s="6">
        <v>41.85</v>
      </c>
      <c r="N743" s="8">
        <v>838927</v>
      </c>
      <c r="O743" s="6">
        <v>45.08</v>
      </c>
    </row>
    <row r="744" spans="1:15" x14ac:dyDescent="0.2">
      <c r="A744">
        <v>947468</v>
      </c>
      <c r="B744" t="s">
        <v>4</v>
      </c>
      <c r="C744">
        <v>44.27</v>
      </c>
      <c r="D744">
        <v>0</v>
      </c>
      <c r="E744">
        <v>0.81621534181861133</v>
      </c>
      <c r="F744" t="str">
        <f t="shared" si="13"/>
        <v>treatment</v>
      </c>
      <c r="K744" s="8">
        <v>888935</v>
      </c>
      <c r="L744" s="6">
        <v>38.72</v>
      </c>
      <c r="N744" s="8">
        <v>840079</v>
      </c>
      <c r="O744" s="6">
        <v>47.24</v>
      </c>
    </row>
    <row r="745" spans="1:15" x14ac:dyDescent="0.2">
      <c r="A745">
        <v>862864</v>
      </c>
      <c r="B745" t="s">
        <v>4</v>
      </c>
      <c r="C745">
        <v>46.6</v>
      </c>
      <c r="D745">
        <v>0</v>
      </c>
      <c r="E745">
        <v>0.73406574589349671</v>
      </c>
      <c r="F745" t="str">
        <f t="shared" si="13"/>
        <v>treatment</v>
      </c>
      <c r="K745" s="8">
        <v>889272</v>
      </c>
      <c r="L745" s="6">
        <v>47.47</v>
      </c>
      <c r="N745" s="8">
        <v>840314</v>
      </c>
      <c r="O745" s="6">
        <v>47.43</v>
      </c>
    </row>
    <row r="746" spans="1:15" x14ac:dyDescent="0.2">
      <c r="A746">
        <v>739007</v>
      </c>
      <c r="B746" t="s">
        <v>4</v>
      </c>
      <c r="C746">
        <v>50.49</v>
      </c>
      <c r="D746">
        <v>0</v>
      </c>
      <c r="E746">
        <v>0.9227701189407288</v>
      </c>
      <c r="F746" t="str">
        <f t="shared" si="13"/>
        <v>treatment</v>
      </c>
      <c r="K746" s="8">
        <v>890063</v>
      </c>
      <c r="L746" s="6">
        <v>46.8</v>
      </c>
      <c r="N746" s="8">
        <v>841210</v>
      </c>
      <c r="O746" s="6">
        <v>43.99</v>
      </c>
    </row>
    <row r="747" spans="1:15" x14ac:dyDescent="0.2">
      <c r="A747">
        <v>702027</v>
      </c>
      <c r="B747" t="s">
        <v>4</v>
      </c>
      <c r="C747">
        <v>45.41</v>
      </c>
      <c r="D747">
        <v>0</v>
      </c>
      <c r="E747">
        <v>0.63610727967815284</v>
      </c>
      <c r="F747" t="str">
        <f t="shared" si="13"/>
        <v>treatment</v>
      </c>
      <c r="K747" s="8">
        <v>891270</v>
      </c>
      <c r="L747" s="6">
        <v>48.11</v>
      </c>
      <c r="N747" s="8">
        <v>841219</v>
      </c>
      <c r="O747" s="6">
        <v>43.38</v>
      </c>
    </row>
    <row r="748" spans="1:15" x14ac:dyDescent="0.2">
      <c r="A748">
        <v>215361</v>
      </c>
      <c r="B748" t="s">
        <v>4</v>
      </c>
      <c r="C748">
        <v>46.14</v>
      </c>
      <c r="D748">
        <v>0</v>
      </c>
      <c r="E748">
        <v>0.77086568984843651</v>
      </c>
      <c r="F748" t="str">
        <f t="shared" si="13"/>
        <v>treatment</v>
      </c>
      <c r="K748" s="8">
        <v>891272</v>
      </c>
      <c r="L748" s="6">
        <v>41.08</v>
      </c>
      <c r="N748" s="8">
        <v>841839</v>
      </c>
      <c r="O748" s="6">
        <v>47.78</v>
      </c>
    </row>
    <row r="749" spans="1:15" x14ac:dyDescent="0.2">
      <c r="A749">
        <v>371098</v>
      </c>
      <c r="B749" t="s">
        <v>4</v>
      </c>
      <c r="C749">
        <v>46.32</v>
      </c>
      <c r="D749">
        <v>0</v>
      </c>
      <c r="E749">
        <v>0.48557185962670368</v>
      </c>
      <c r="F749" t="str">
        <f t="shared" si="13"/>
        <v>treatment</v>
      </c>
      <c r="K749" s="8">
        <v>892288</v>
      </c>
      <c r="L749" s="6">
        <v>44.54</v>
      </c>
      <c r="N749" s="8">
        <v>842052</v>
      </c>
      <c r="O749" s="6">
        <v>46.99</v>
      </c>
    </row>
    <row r="750" spans="1:15" x14ac:dyDescent="0.2">
      <c r="A750">
        <v>333252</v>
      </c>
      <c r="B750" t="s">
        <v>4</v>
      </c>
      <c r="C750">
        <v>44.87</v>
      </c>
      <c r="D750">
        <v>0</v>
      </c>
      <c r="E750">
        <v>0.80131444395832785</v>
      </c>
      <c r="F750" t="str">
        <f t="shared" si="13"/>
        <v>treatment</v>
      </c>
      <c r="K750" s="8">
        <v>893636</v>
      </c>
      <c r="L750" s="6">
        <v>40.71</v>
      </c>
      <c r="N750" s="8">
        <v>842220</v>
      </c>
      <c r="O750" s="6">
        <v>45.42</v>
      </c>
    </row>
    <row r="751" spans="1:15" x14ac:dyDescent="0.2">
      <c r="A751">
        <v>154870</v>
      </c>
      <c r="B751" t="s">
        <v>4</v>
      </c>
      <c r="C751">
        <v>45.48</v>
      </c>
      <c r="D751">
        <v>0</v>
      </c>
      <c r="E751">
        <v>0.969126999928272</v>
      </c>
      <c r="F751" t="str">
        <f t="shared" si="13"/>
        <v>treatment</v>
      </c>
      <c r="K751" s="8">
        <v>895142</v>
      </c>
      <c r="L751" s="6">
        <v>46.12</v>
      </c>
      <c r="N751" s="8">
        <v>843067</v>
      </c>
      <c r="O751" s="6">
        <v>44.84</v>
      </c>
    </row>
    <row r="752" spans="1:15" x14ac:dyDescent="0.2">
      <c r="A752">
        <v>517670</v>
      </c>
      <c r="B752" t="s">
        <v>4</v>
      </c>
      <c r="C752">
        <v>47.55</v>
      </c>
      <c r="D752">
        <v>0</v>
      </c>
      <c r="E752">
        <v>0.37795848707754032</v>
      </c>
      <c r="F752" t="str">
        <f t="shared" si="13"/>
        <v>treatment</v>
      </c>
      <c r="K752" s="8">
        <v>895865</v>
      </c>
      <c r="L752" s="6">
        <v>47.47</v>
      </c>
      <c r="N752" s="8">
        <v>843324</v>
      </c>
      <c r="O752" s="6">
        <v>44.19</v>
      </c>
    </row>
    <row r="753" spans="1:15" x14ac:dyDescent="0.2">
      <c r="A753">
        <v>824990</v>
      </c>
      <c r="B753" t="s">
        <v>4</v>
      </c>
      <c r="C753">
        <v>45.35</v>
      </c>
      <c r="D753">
        <v>0</v>
      </c>
      <c r="E753">
        <v>0.5196587925732904</v>
      </c>
      <c r="F753" t="str">
        <f t="shared" si="13"/>
        <v>treatment</v>
      </c>
      <c r="K753" s="8">
        <v>898674</v>
      </c>
      <c r="L753" s="6">
        <v>48.15</v>
      </c>
      <c r="N753" s="8">
        <v>843436</v>
      </c>
      <c r="O753" s="6">
        <v>45.41</v>
      </c>
    </row>
    <row r="754" spans="1:15" x14ac:dyDescent="0.2">
      <c r="A754">
        <v>910673</v>
      </c>
      <c r="B754" t="s">
        <v>4</v>
      </c>
      <c r="C754">
        <v>43.83</v>
      </c>
      <c r="D754">
        <v>0</v>
      </c>
      <c r="E754">
        <v>0.8469149653390049</v>
      </c>
      <c r="F754" t="str">
        <f t="shared" si="13"/>
        <v>treatment</v>
      </c>
      <c r="K754" s="8">
        <v>899042</v>
      </c>
      <c r="L754" s="6">
        <v>45.21</v>
      </c>
      <c r="N754" s="8">
        <v>844515</v>
      </c>
      <c r="O754" s="6">
        <v>44.65</v>
      </c>
    </row>
    <row r="755" spans="1:15" x14ac:dyDescent="0.2">
      <c r="A755">
        <v>913782</v>
      </c>
      <c r="B755" t="s">
        <v>4</v>
      </c>
      <c r="C755">
        <v>44.08</v>
      </c>
      <c r="D755">
        <v>0</v>
      </c>
      <c r="E755">
        <v>0.2014948886320117</v>
      </c>
      <c r="F755" t="str">
        <f t="shared" si="13"/>
        <v>treatment</v>
      </c>
      <c r="K755" s="8">
        <v>899062</v>
      </c>
      <c r="L755" s="6">
        <v>45.63</v>
      </c>
      <c r="N755" s="8">
        <v>846042</v>
      </c>
      <c r="O755" s="6">
        <v>49.94</v>
      </c>
    </row>
    <row r="756" spans="1:15" x14ac:dyDescent="0.2">
      <c r="A756">
        <v>628569</v>
      </c>
      <c r="B756" t="s">
        <v>4</v>
      </c>
      <c r="C756">
        <v>46.12</v>
      </c>
      <c r="D756">
        <v>0</v>
      </c>
      <c r="E756">
        <v>0.11316377683992496</v>
      </c>
      <c r="F756" t="str">
        <f t="shared" si="13"/>
        <v>treatment</v>
      </c>
      <c r="K756" s="8">
        <v>899711</v>
      </c>
      <c r="L756" s="6">
        <v>44.07</v>
      </c>
      <c r="N756" s="8">
        <v>847175</v>
      </c>
      <c r="O756" s="6">
        <v>48</v>
      </c>
    </row>
    <row r="757" spans="1:15" x14ac:dyDescent="0.2">
      <c r="A757">
        <v>220567</v>
      </c>
      <c r="B757" t="s">
        <v>4</v>
      </c>
      <c r="C757">
        <v>46.19</v>
      </c>
      <c r="D757">
        <v>0</v>
      </c>
      <c r="E757">
        <v>0.13036306063703196</v>
      </c>
      <c r="F757" t="str">
        <f t="shared" si="13"/>
        <v>treatment</v>
      </c>
      <c r="K757" s="8">
        <v>901415</v>
      </c>
      <c r="L757" s="6">
        <v>44.05</v>
      </c>
      <c r="N757" s="8">
        <v>847402</v>
      </c>
      <c r="O757" s="6">
        <v>47.13</v>
      </c>
    </row>
    <row r="758" spans="1:15" x14ac:dyDescent="0.2">
      <c r="A758">
        <v>555165</v>
      </c>
      <c r="B758" t="s">
        <v>4</v>
      </c>
      <c r="C758">
        <v>50.3</v>
      </c>
      <c r="D758">
        <v>0</v>
      </c>
      <c r="E758">
        <v>0.95119037122323158</v>
      </c>
      <c r="F758" t="str">
        <f t="shared" si="13"/>
        <v>treatment</v>
      </c>
      <c r="K758" s="8">
        <v>901732</v>
      </c>
      <c r="L758" s="6">
        <v>42.19</v>
      </c>
      <c r="N758" s="8">
        <v>848885</v>
      </c>
      <c r="O758" s="6">
        <v>46.9</v>
      </c>
    </row>
    <row r="759" spans="1:15" x14ac:dyDescent="0.2">
      <c r="A759">
        <v>653091</v>
      </c>
      <c r="B759" t="s">
        <v>4</v>
      </c>
      <c r="C759">
        <v>43.15</v>
      </c>
      <c r="D759">
        <v>0</v>
      </c>
      <c r="E759">
        <v>0.6350079767819421</v>
      </c>
      <c r="F759" t="str">
        <f t="shared" si="13"/>
        <v>treatment</v>
      </c>
      <c r="K759" s="8">
        <v>904168</v>
      </c>
      <c r="L759" s="6">
        <v>44.55</v>
      </c>
      <c r="N759" s="8">
        <v>849868</v>
      </c>
      <c r="O759" s="6">
        <v>43.81</v>
      </c>
    </row>
    <row r="760" spans="1:15" x14ac:dyDescent="0.2">
      <c r="A760">
        <v>697867</v>
      </c>
      <c r="B760" t="s">
        <v>4</v>
      </c>
      <c r="C760">
        <v>45.36</v>
      </c>
      <c r="D760">
        <v>0</v>
      </c>
      <c r="E760">
        <v>0.92251785615605875</v>
      </c>
      <c r="F760" t="str">
        <f t="shared" si="13"/>
        <v>treatment</v>
      </c>
      <c r="K760" s="8">
        <v>907155</v>
      </c>
      <c r="L760" s="6">
        <v>48.1</v>
      </c>
      <c r="N760" s="8">
        <v>850605</v>
      </c>
      <c r="O760" s="6">
        <v>49.23</v>
      </c>
    </row>
    <row r="761" spans="1:15" x14ac:dyDescent="0.2">
      <c r="A761">
        <v>261942</v>
      </c>
      <c r="B761" t="s">
        <v>4</v>
      </c>
      <c r="C761">
        <v>49.56</v>
      </c>
      <c r="D761">
        <v>0</v>
      </c>
      <c r="E761">
        <v>0.65328054642983358</v>
      </c>
      <c r="F761" t="str">
        <f t="shared" si="13"/>
        <v>treatment</v>
      </c>
      <c r="K761" s="8">
        <v>908890</v>
      </c>
      <c r="L761" s="6">
        <v>44.15</v>
      </c>
      <c r="N761" s="8">
        <v>851019</v>
      </c>
      <c r="O761" s="6">
        <v>48.65</v>
      </c>
    </row>
    <row r="762" spans="1:15" x14ac:dyDescent="0.2">
      <c r="A762">
        <v>974900</v>
      </c>
      <c r="B762" t="s">
        <v>4</v>
      </c>
      <c r="C762">
        <v>44.05</v>
      </c>
      <c r="D762">
        <v>0</v>
      </c>
      <c r="E762">
        <v>0.16886704368527494</v>
      </c>
      <c r="F762" t="str">
        <f t="shared" si="13"/>
        <v>treatment</v>
      </c>
      <c r="K762" s="8">
        <v>909508</v>
      </c>
      <c r="L762" s="6">
        <v>46.34</v>
      </c>
      <c r="N762" s="8">
        <v>851701</v>
      </c>
      <c r="O762" s="6">
        <v>46.64</v>
      </c>
    </row>
    <row r="763" spans="1:15" x14ac:dyDescent="0.2">
      <c r="A763">
        <v>331183</v>
      </c>
      <c r="B763" t="s">
        <v>4</v>
      </c>
      <c r="C763">
        <v>48.29</v>
      </c>
      <c r="D763">
        <v>0</v>
      </c>
      <c r="E763">
        <v>0.38949230432136506</v>
      </c>
      <c r="F763" t="str">
        <f t="shared" si="13"/>
        <v>treatment</v>
      </c>
      <c r="K763" s="8">
        <v>910444</v>
      </c>
      <c r="L763" s="6">
        <v>49.11</v>
      </c>
      <c r="N763" s="8">
        <v>852268</v>
      </c>
      <c r="O763" s="6">
        <v>46.04</v>
      </c>
    </row>
    <row r="764" spans="1:15" x14ac:dyDescent="0.2">
      <c r="A764">
        <v>681212</v>
      </c>
      <c r="B764" t="s">
        <v>4</v>
      </c>
      <c r="C764">
        <v>42.53</v>
      </c>
      <c r="D764">
        <v>0</v>
      </c>
      <c r="E764">
        <v>0.36525392560463976</v>
      </c>
      <c r="F764" t="str">
        <f t="shared" si="13"/>
        <v>treatment</v>
      </c>
      <c r="K764" s="8">
        <v>911054</v>
      </c>
      <c r="L764" s="6">
        <v>46.64</v>
      </c>
      <c r="N764" s="8">
        <v>852472</v>
      </c>
      <c r="O764" s="6">
        <v>46.7</v>
      </c>
    </row>
    <row r="765" spans="1:15" x14ac:dyDescent="0.2">
      <c r="A765">
        <v>992437</v>
      </c>
      <c r="B765" t="s">
        <v>4</v>
      </c>
      <c r="C765">
        <v>42.66</v>
      </c>
      <c r="D765">
        <v>0</v>
      </c>
      <c r="E765">
        <v>0.29804065344826935</v>
      </c>
      <c r="F765" t="str">
        <f t="shared" si="13"/>
        <v>treatment</v>
      </c>
      <c r="K765" s="8">
        <v>911827</v>
      </c>
      <c r="L765" s="6">
        <v>43.29</v>
      </c>
      <c r="N765" s="8">
        <v>852589</v>
      </c>
      <c r="O765" s="6">
        <v>45.9</v>
      </c>
    </row>
    <row r="766" spans="1:15" x14ac:dyDescent="0.2">
      <c r="A766">
        <v>519365</v>
      </c>
      <c r="B766" t="s">
        <v>4</v>
      </c>
      <c r="C766">
        <v>43.34</v>
      </c>
      <c r="D766">
        <v>0</v>
      </c>
      <c r="E766">
        <v>0.34238668688916807</v>
      </c>
      <c r="F766" t="str">
        <f t="shared" si="13"/>
        <v>treatment</v>
      </c>
      <c r="K766" s="8">
        <v>911892</v>
      </c>
      <c r="L766" s="6">
        <v>43.83</v>
      </c>
      <c r="N766" s="8">
        <v>854520</v>
      </c>
      <c r="O766" s="6">
        <v>44.97</v>
      </c>
    </row>
    <row r="767" spans="1:15" x14ac:dyDescent="0.2">
      <c r="A767">
        <v>651285</v>
      </c>
      <c r="B767" t="s">
        <v>4</v>
      </c>
      <c r="C767">
        <v>43.4</v>
      </c>
      <c r="D767">
        <v>0</v>
      </c>
      <c r="E767">
        <v>0.73575722592545068</v>
      </c>
      <c r="F767" t="str">
        <f t="shared" si="13"/>
        <v>treatment</v>
      </c>
      <c r="K767" s="8">
        <v>911986</v>
      </c>
      <c r="L767" s="6">
        <v>48.64</v>
      </c>
      <c r="N767" s="8">
        <v>855563</v>
      </c>
      <c r="O767" s="6">
        <v>44.77</v>
      </c>
    </row>
    <row r="768" spans="1:15" x14ac:dyDescent="0.2">
      <c r="A768">
        <v>185812</v>
      </c>
      <c r="B768" t="s">
        <v>4</v>
      </c>
      <c r="C768">
        <v>47.23</v>
      </c>
      <c r="D768">
        <v>0</v>
      </c>
      <c r="E768">
        <v>3.4528525233175955E-2</v>
      </c>
      <c r="F768" t="str">
        <f t="shared" si="13"/>
        <v>treatment</v>
      </c>
      <c r="K768" s="8">
        <v>912148</v>
      </c>
      <c r="L768" s="6">
        <v>43.1</v>
      </c>
      <c r="N768" s="8">
        <v>857260</v>
      </c>
      <c r="O768" s="6">
        <v>48.8</v>
      </c>
    </row>
    <row r="769" spans="1:15" x14ac:dyDescent="0.2">
      <c r="A769">
        <v>344257</v>
      </c>
      <c r="B769" t="s">
        <v>4</v>
      </c>
      <c r="C769">
        <v>42.99</v>
      </c>
      <c r="D769">
        <v>0</v>
      </c>
      <c r="E769">
        <v>0.50992420486093548</v>
      </c>
      <c r="F769" t="str">
        <f t="shared" si="13"/>
        <v>treatment</v>
      </c>
      <c r="K769" s="8">
        <v>912232</v>
      </c>
      <c r="L769" s="6">
        <v>42.57</v>
      </c>
      <c r="N769" s="8">
        <v>858820</v>
      </c>
      <c r="O769" s="6">
        <v>43.6</v>
      </c>
    </row>
    <row r="770" spans="1:15" x14ac:dyDescent="0.2">
      <c r="A770">
        <v>989999</v>
      </c>
      <c r="B770" t="s">
        <v>4</v>
      </c>
      <c r="C770">
        <v>45.76</v>
      </c>
      <c r="D770">
        <v>0</v>
      </c>
      <c r="E770">
        <v>0.34767105939334431</v>
      </c>
      <c r="F770" t="str">
        <f t="shared" si="13"/>
        <v>treatment</v>
      </c>
      <c r="K770" s="8">
        <v>912325</v>
      </c>
      <c r="L770" s="6">
        <v>45.89</v>
      </c>
      <c r="N770" s="8">
        <v>859512</v>
      </c>
      <c r="O770" s="6">
        <v>44.8</v>
      </c>
    </row>
    <row r="771" spans="1:15" x14ac:dyDescent="0.2">
      <c r="A771">
        <v>715177</v>
      </c>
      <c r="B771" t="s">
        <v>4</v>
      </c>
      <c r="C771">
        <v>46.12</v>
      </c>
      <c r="D771">
        <v>0</v>
      </c>
      <c r="E771">
        <v>0.72583290561733571</v>
      </c>
      <c r="F771" t="str">
        <f t="shared" ref="F771:F834" si="14">IF(AND(E771&lt;0.5,B771="control"),"A1",IF(AND(E771&gt;0.5,B771="control"),"A2","treatment"))</f>
        <v>treatment</v>
      </c>
      <c r="K771" s="8">
        <v>912698</v>
      </c>
      <c r="L771" s="6">
        <v>50.1</v>
      </c>
      <c r="N771" s="8">
        <v>860416</v>
      </c>
      <c r="O771" s="6">
        <v>43.3</v>
      </c>
    </row>
    <row r="772" spans="1:15" x14ac:dyDescent="0.2">
      <c r="A772">
        <v>417609</v>
      </c>
      <c r="B772" t="s">
        <v>4</v>
      </c>
      <c r="C772">
        <v>48.01</v>
      </c>
      <c r="D772">
        <v>0</v>
      </c>
      <c r="E772">
        <v>0.70014183800413388</v>
      </c>
      <c r="F772" t="str">
        <f t="shared" si="14"/>
        <v>treatment</v>
      </c>
      <c r="K772" s="8">
        <v>914242</v>
      </c>
      <c r="L772" s="6">
        <v>50.99</v>
      </c>
      <c r="N772" s="8">
        <v>862864</v>
      </c>
      <c r="O772" s="6">
        <v>46.6</v>
      </c>
    </row>
    <row r="773" spans="1:15" x14ac:dyDescent="0.2">
      <c r="A773">
        <v>651449</v>
      </c>
      <c r="B773" t="s">
        <v>4</v>
      </c>
      <c r="C773">
        <v>46.63</v>
      </c>
      <c r="D773">
        <v>0</v>
      </c>
      <c r="E773">
        <v>0.22512447705668115</v>
      </c>
      <c r="F773" t="str">
        <f t="shared" si="14"/>
        <v>treatment</v>
      </c>
      <c r="K773" s="8">
        <v>914958</v>
      </c>
      <c r="L773" s="6">
        <v>47.52</v>
      </c>
      <c r="N773" s="8">
        <v>864118</v>
      </c>
      <c r="O773" s="6">
        <v>43.29</v>
      </c>
    </row>
    <row r="774" spans="1:15" x14ac:dyDescent="0.2">
      <c r="A774">
        <v>507247</v>
      </c>
      <c r="B774" t="s">
        <v>4</v>
      </c>
      <c r="C774">
        <v>48.01</v>
      </c>
      <c r="D774">
        <v>0</v>
      </c>
      <c r="E774">
        <v>0.78049846357218111</v>
      </c>
      <c r="F774" t="str">
        <f t="shared" si="14"/>
        <v>treatment</v>
      </c>
      <c r="K774" s="8">
        <v>916926</v>
      </c>
      <c r="L774" s="6">
        <v>46.72</v>
      </c>
      <c r="N774" s="8">
        <v>864287</v>
      </c>
      <c r="O774" s="6">
        <v>44.47</v>
      </c>
    </row>
    <row r="775" spans="1:15" x14ac:dyDescent="0.2">
      <c r="A775">
        <v>979328</v>
      </c>
      <c r="B775" t="s">
        <v>4</v>
      </c>
      <c r="C775">
        <v>48.33</v>
      </c>
      <c r="D775">
        <v>0</v>
      </c>
      <c r="E775">
        <v>0.91012613516056895</v>
      </c>
      <c r="F775" t="str">
        <f t="shared" si="14"/>
        <v>treatment</v>
      </c>
      <c r="K775" s="8">
        <v>917562</v>
      </c>
      <c r="L775" s="6">
        <v>45.06</v>
      </c>
      <c r="N775" s="8">
        <v>864493</v>
      </c>
      <c r="O775" s="6">
        <v>46.27</v>
      </c>
    </row>
    <row r="776" spans="1:15" x14ac:dyDescent="0.2">
      <c r="A776">
        <v>526312</v>
      </c>
      <c r="B776" t="s">
        <v>4</v>
      </c>
      <c r="C776">
        <v>42.48</v>
      </c>
      <c r="D776">
        <v>0</v>
      </c>
      <c r="E776">
        <v>0.76953696799300708</v>
      </c>
      <c r="F776" t="str">
        <f t="shared" si="14"/>
        <v>treatment</v>
      </c>
      <c r="K776" s="8">
        <v>917734</v>
      </c>
      <c r="L776" s="6">
        <v>45.89</v>
      </c>
      <c r="N776" s="8">
        <v>865291</v>
      </c>
      <c r="O776" s="6">
        <v>48.81</v>
      </c>
    </row>
    <row r="777" spans="1:15" x14ac:dyDescent="0.2">
      <c r="A777">
        <v>719436</v>
      </c>
      <c r="B777" t="s">
        <v>4</v>
      </c>
      <c r="C777">
        <v>47.18</v>
      </c>
      <c r="D777">
        <v>0</v>
      </c>
      <c r="E777">
        <v>0.3777891119761948</v>
      </c>
      <c r="F777" t="str">
        <f t="shared" si="14"/>
        <v>treatment</v>
      </c>
      <c r="K777" s="8">
        <v>920065</v>
      </c>
      <c r="L777" s="6">
        <v>46.63</v>
      </c>
      <c r="N777" s="8">
        <v>865832</v>
      </c>
      <c r="O777" s="6">
        <v>46.46</v>
      </c>
    </row>
    <row r="778" spans="1:15" x14ac:dyDescent="0.2">
      <c r="A778">
        <v>368959</v>
      </c>
      <c r="B778" t="s">
        <v>4</v>
      </c>
      <c r="C778">
        <v>45.6</v>
      </c>
      <c r="D778">
        <v>0</v>
      </c>
      <c r="E778">
        <v>0.980804541325493</v>
      </c>
      <c r="F778" t="str">
        <f t="shared" si="14"/>
        <v>treatment</v>
      </c>
      <c r="K778" s="8">
        <v>920737</v>
      </c>
      <c r="L778" s="6">
        <v>48.89</v>
      </c>
      <c r="N778" s="8">
        <v>867159</v>
      </c>
      <c r="O778" s="6">
        <v>42.6</v>
      </c>
    </row>
    <row r="779" spans="1:15" x14ac:dyDescent="0.2">
      <c r="A779">
        <v>526308</v>
      </c>
      <c r="B779" t="s">
        <v>4</v>
      </c>
      <c r="C779">
        <v>46.04</v>
      </c>
      <c r="D779">
        <v>0</v>
      </c>
      <c r="E779">
        <v>0.83585910291275256</v>
      </c>
      <c r="F779" t="str">
        <f t="shared" si="14"/>
        <v>treatment</v>
      </c>
      <c r="K779" s="8">
        <v>922064</v>
      </c>
      <c r="L779" s="6">
        <v>44.09</v>
      </c>
      <c r="N779" s="8">
        <v>869008</v>
      </c>
      <c r="O779" s="6">
        <v>41.8</v>
      </c>
    </row>
    <row r="780" spans="1:15" x14ac:dyDescent="0.2">
      <c r="A780">
        <v>625787</v>
      </c>
      <c r="B780" t="s">
        <v>4</v>
      </c>
      <c r="C780">
        <v>44.9</v>
      </c>
      <c r="D780">
        <v>0</v>
      </c>
      <c r="E780">
        <v>0.68498480986348487</v>
      </c>
      <c r="F780" t="str">
        <f t="shared" si="14"/>
        <v>treatment</v>
      </c>
      <c r="K780" s="8">
        <v>923098</v>
      </c>
      <c r="L780" s="6">
        <v>48.61</v>
      </c>
      <c r="N780" s="8">
        <v>869793</v>
      </c>
      <c r="O780" s="6">
        <v>47.6</v>
      </c>
    </row>
    <row r="781" spans="1:15" x14ac:dyDescent="0.2">
      <c r="A781">
        <v>855563</v>
      </c>
      <c r="B781" t="s">
        <v>4</v>
      </c>
      <c r="C781">
        <v>44.77</v>
      </c>
      <c r="D781">
        <v>0</v>
      </c>
      <c r="E781">
        <v>0.64128526465047109</v>
      </c>
      <c r="F781" t="str">
        <f t="shared" si="14"/>
        <v>treatment</v>
      </c>
      <c r="K781" s="8">
        <v>924618</v>
      </c>
      <c r="L781" s="6">
        <v>47.65</v>
      </c>
      <c r="N781" s="8">
        <v>870367</v>
      </c>
      <c r="O781" s="6">
        <v>49.13</v>
      </c>
    </row>
    <row r="782" spans="1:15" x14ac:dyDescent="0.2">
      <c r="A782">
        <v>620885</v>
      </c>
      <c r="B782" t="s">
        <v>4</v>
      </c>
      <c r="C782">
        <v>43.93</v>
      </c>
      <c r="D782">
        <v>0</v>
      </c>
      <c r="E782">
        <v>0.74518276673127037</v>
      </c>
      <c r="F782" t="str">
        <f t="shared" si="14"/>
        <v>treatment</v>
      </c>
      <c r="K782" s="8">
        <v>925410</v>
      </c>
      <c r="L782" s="6">
        <v>45.86</v>
      </c>
      <c r="N782" s="8">
        <v>870517</v>
      </c>
      <c r="O782" s="6">
        <v>46.48</v>
      </c>
    </row>
    <row r="783" spans="1:15" x14ac:dyDescent="0.2">
      <c r="A783">
        <v>870367</v>
      </c>
      <c r="B783" t="s">
        <v>4</v>
      </c>
      <c r="C783">
        <v>49.13</v>
      </c>
      <c r="D783">
        <v>0</v>
      </c>
      <c r="E783">
        <v>0.52112676675141012</v>
      </c>
      <c r="F783" t="str">
        <f t="shared" si="14"/>
        <v>treatment</v>
      </c>
      <c r="K783" s="8">
        <v>928288</v>
      </c>
      <c r="L783" s="6">
        <v>44.13</v>
      </c>
      <c r="N783" s="8">
        <v>870736</v>
      </c>
      <c r="O783" s="6">
        <v>50.39</v>
      </c>
    </row>
    <row r="784" spans="1:15" x14ac:dyDescent="0.2">
      <c r="A784">
        <v>870736</v>
      </c>
      <c r="B784" t="s">
        <v>4</v>
      </c>
      <c r="C784">
        <v>50.39</v>
      </c>
      <c r="D784">
        <v>0</v>
      </c>
      <c r="E784">
        <v>0.44153011424912836</v>
      </c>
      <c r="F784" t="str">
        <f t="shared" si="14"/>
        <v>treatment</v>
      </c>
      <c r="K784" s="8">
        <v>929536</v>
      </c>
      <c r="L784" s="6">
        <v>46.24</v>
      </c>
      <c r="N784" s="8">
        <v>870776</v>
      </c>
      <c r="O784" s="6">
        <v>42.64</v>
      </c>
    </row>
    <row r="785" spans="1:15" x14ac:dyDescent="0.2">
      <c r="A785">
        <v>178056</v>
      </c>
      <c r="B785" t="s">
        <v>4</v>
      </c>
      <c r="C785">
        <v>44.08</v>
      </c>
      <c r="D785">
        <v>0</v>
      </c>
      <c r="E785">
        <v>0.33175476770541679</v>
      </c>
      <c r="F785" t="str">
        <f t="shared" si="14"/>
        <v>treatment</v>
      </c>
      <c r="K785" s="8">
        <v>931872</v>
      </c>
      <c r="L785" s="6">
        <v>52.21</v>
      </c>
      <c r="N785" s="8">
        <v>871856</v>
      </c>
      <c r="O785" s="6">
        <v>43.59</v>
      </c>
    </row>
    <row r="786" spans="1:15" x14ac:dyDescent="0.2">
      <c r="A786">
        <v>564828</v>
      </c>
      <c r="B786" t="s">
        <v>4</v>
      </c>
      <c r="C786">
        <v>44.73</v>
      </c>
      <c r="D786">
        <v>0</v>
      </c>
      <c r="E786">
        <v>0.66712781888230466</v>
      </c>
      <c r="F786" t="str">
        <f t="shared" si="14"/>
        <v>treatment</v>
      </c>
      <c r="K786" s="8">
        <v>932454</v>
      </c>
      <c r="L786" s="6">
        <v>42.05</v>
      </c>
      <c r="N786" s="8">
        <v>872171</v>
      </c>
      <c r="O786" s="6">
        <v>44.78</v>
      </c>
    </row>
    <row r="787" spans="1:15" x14ac:dyDescent="0.2">
      <c r="A787">
        <v>630546</v>
      </c>
      <c r="B787" t="s">
        <v>4</v>
      </c>
      <c r="C787">
        <v>46.99</v>
      </c>
      <c r="D787">
        <v>0</v>
      </c>
      <c r="E787">
        <v>0.34232908930988237</v>
      </c>
      <c r="F787" t="str">
        <f t="shared" si="14"/>
        <v>treatment</v>
      </c>
      <c r="K787" s="8">
        <v>932545</v>
      </c>
      <c r="L787" s="6">
        <v>42.48</v>
      </c>
      <c r="N787" s="8">
        <v>873654</v>
      </c>
      <c r="O787" s="6">
        <v>42.8</v>
      </c>
    </row>
    <row r="788" spans="1:15" x14ac:dyDescent="0.2">
      <c r="A788">
        <v>996507</v>
      </c>
      <c r="B788" t="s">
        <v>4</v>
      </c>
      <c r="C788">
        <v>46.35</v>
      </c>
      <c r="D788">
        <v>0</v>
      </c>
      <c r="E788">
        <v>0.53838766090612566</v>
      </c>
      <c r="F788" t="str">
        <f t="shared" si="14"/>
        <v>treatment</v>
      </c>
      <c r="K788" s="8">
        <v>932594</v>
      </c>
      <c r="L788" s="6">
        <v>43.05</v>
      </c>
      <c r="N788" s="8">
        <v>874446</v>
      </c>
      <c r="O788" s="6">
        <v>43.73</v>
      </c>
    </row>
    <row r="789" spans="1:15" x14ac:dyDescent="0.2">
      <c r="A789">
        <v>303862</v>
      </c>
      <c r="B789" t="s">
        <v>4</v>
      </c>
      <c r="C789">
        <v>46.68</v>
      </c>
      <c r="D789">
        <v>0</v>
      </c>
      <c r="E789">
        <v>0.81432235524033092</v>
      </c>
      <c r="F789" t="str">
        <f t="shared" si="14"/>
        <v>treatment</v>
      </c>
      <c r="K789" s="8">
        <v>934110</v>
      </c>
      <c r="L789" s="6">
        <v>41.84</v>
      </c>
      <c r="N789" s="8">
        <v>875174</v>
      </c>
      <c r="O789" s="6">
        <v>48.5</v>
      </c>
    </row>
    <row r="790" spans="1:15" x14ac:dyDescent="0.2">
      <c r="A790">
        <v>804570</v>
      </c>
      <c r="B790" t="s">
        <v>4</v>
      </c>
      <c r="C790">
        <v>45.3</v>
      </c>
      <c r="D790">
        <v>0</v>
      </c>
      <c r="E790">
        <v>3.6317750896814438E-2</v>
      </c>
      <c r="F790" t="str">
        <f t="shared" si="14"/>
        <v>treatment</v>
      </c>
      <c r="K790" s="8">
        <v>935039</v>
      </c>
      <c r="L790" s="6">
        <v>42.47</v>
      </c>
      <c r="N790" s="8">
        <v>875233</v>
      </c>
      <c r="O790" s="6">
        <v>47.64</v>
      </c>
    </row>
    <row r="791" spans="1:15" x14ac:dyDescent="0.2">
      <c r="A791">
        <v>949365</v>
      </c>
      <c r="B791" t="s">
        <v>4</v>
      </c>
      <c r="C791">
        <v>45.72</v>
      </c>
      <c r="D791">
        <v>0</v>
      </c>
      <c r="E791">
        <v>0.66987017831321594</v>
      </c>
      <c r="F791" t="str">
        <f t="shared" si="14"/>
        <v>treatment</v>
      </c>
      <c r="K791" s="8">
        <v>936284</v>
      </c>
      <c r="L791" s="6">
        <v>47.57</v>
      </c>
      <c r="N791" s="8">
        <v>876620</v>
      </c>
      <c r="O791" s="6">
        <v>43.57</v>
      </c>
    </row>
    <row r="792" spans="1:15" x14ac:dyDescent="0.2">
      <c r="A792">
        <v>252157</v>
      </c>
      <c r="B792" t="s">
        <v>4</v>
      </c>
      <c r="C792">
        <v>47.2</v>
      </c>
      <c r="D792">
        <v>0</v>
      </c>
      <c r="E792">
        <v>0.99563009094159505</v>
      </c>
      <c r="F792" t="str">
        <f t="shared" si="14"/>
        <v>treatment</v>
      </c>
      <c r="K792" s="8">
        <v>937044</v>
      </c>
      <c r="L792" s="6">
        <v>50.09</v>
      </c>
      <c r="N792" s="8">
        <v>876680</v>
      </c>
      <c r="O792" s="6">
        <v>45.21</v>
      </c>
    </row>
    <row r="793" spans="1:15" x14ac:dyDescent="0.2">
      <c r="A793">
        <v>394647</v>
      </c>
      <c r="B793" t="s">
        <v>4</v>
      </c>
      <c r="C793">
        <v>46.3</v>
      </c>
      <c r="D793">
        <v>0</v>
      </c>
      <c r="E793">
        <v>0.4442661419599101</v>
      </c>
      <c r="F793" t="str">
        <f t="shared" si="14"/>
        <v>treatment</v>
      </c>
      <c r="K793" s="8">
        <v>938116</v>
      </c>
      <c r="L793" s="6">
        <v>49.37</v>
      </c>
      <c r="N793" s="8">
        <v>876816</v>
      </c>
      <c r="O793" s="6">
        <v>49.68</v>
      </c>
    </row>
    <row r="794" spans="1:15" x14ac:dyDescent="0.2">
      <c r="A794">
        <v>230195</v>
      </c>
      <c r="B794" t="s">
        <v>4</v>
      </c>
      <c r="C794">
        <v>45.46</v>
      </c>
      <c r="D794">
        <v>0</v>
      </c>
      <c r="E794">
        <v>0.56631260422985152</v>
      </c>
      <c r="F794" t="str">
        <f t="shared" si="14"/>
        <v>treatment</v>
      </c>
      <c r="K794" s="8">
        <v>939101</v>
      </c>
      <c r="L794" s="6">
        <v>47.49</v>
      </c>
      <c r="N794" s="8">
        <v>877198</v>
      </c>
      <c r="O794" s="6">
        <v>47.87</v>
      </c>
    </row>
    <row r="795" spans="1:15" x14ac:dyDescent="0.2">
      <c r="A795">
        <v>577967</v>
      </c>
      <c r="B795" t="s">
        <v>4</v>
      </c>
      <c r="C795">
        <v>42.94</v>
      </c>
      <c r="D795">
        <v>0</v>
      </c>
      <c r="E795">
        <v>0.82431998892738667</v>
      </c>
      <c r="F795" t="str">
        <f t="shared" si="14"/>
        <v>treatment</v>
      </c>
      <c r="K795" s="8">
        <v>939483</v>
      </c>
      <c r="L795" s="6">
        <v>40.49</v>
      </c>
      <c r="N795" s="8">
        <v>878554</v>
      </c>
      <c r="O795" s="6">
        <v>46.72</v>
      </c>
    </row>
    <row r="796" spans="1:15" x14ac:dyDescent="0.2">
      <c r="A796">
        <v>727858</v>
      </c>
      <c r="B796" t="s">
        <v>4</v>
      </c>
      <c r="C796">
        <v>46.56</v>
      </c>
      <c r="D796">
        <v>0</v>
      </c>
      <c r="E796">
        <v>0.87228553793564756</v>
      </c>
      <c r="F796" t="str">
        <f t="shared" si="14"/>
        <v>treatment</v>
      </c>
      <c r="K796" s="8">
        <v>939545</v>
      </c>
      <c r="L796" s="6">
        <v>47.53</v>
      </c>
      <c r="N796" s="8">
        <v>879324</v>
      </c>
      <c r="O796" s="6">
        <v>45.54</v>
      </c>
    </row>
    <row r="797" spans="1:15" x14ac:dyDescent="0.2">
      <c r="A797">
        <v>124139</v>
      </c>
      <c r="B797" t="s">
        <v>4</v>
      </c>
      <c r="C797">
        <v>44.77</v>
      </c>
      <c r="D797">
        <v>0</v>
      </c>
      <c r="E797">
        <v>0.68311644160176788</v>
      </c>
      <c r="F797" t="str">
        <f t="shared" si="14"/>
        <v>treatment</v>
      </c>
      <c r="K797" s="8">
        <v>942142</v>
      </c>
      <c r="L797" s="6">
        <v>43.51</v>
      </c>
      <c r="N797" s="8">
        <v>879454</v>
      </c>
      <c r="O797" s="6">
        <v>50.39</v>
      </c>
    </row>
    <row r="798" spans="1:15" x14ac:dyDescent="0.2">
      <c r="A798">
        <v>321109</v>
      </c>
      <c r="B798" t="s">
        <v>4</v>
      </c>
      <c r="C798">
        <v>46.1</v>
      </c>
      <c r="D798">
        <v>0</v>
      </c>
      <c r="E798">
        <v>0.90201613014959936</v>
      </c>
      <c r="F798" t="str">
        <f t="shared" si="14"/>
        <v>treatment</v>
      </c>
      <c r="K798" s="8">
        <v>942292</v>
      </c>
      <c r="L798" s="6">
        <v>48.89</v>
      </c>
      <c r="N798" s="8">
        <v>879457</v>
      </c>
      <c r="O798" s="6">
        <v>39.909999999999997</v>
      </c>
    </row>
    <row r="799" spans="1:15" x14ac:dyDescent="0.2">
      <c r="A799">
        <v>851019</v>
      </c>
      <c r="B799" t="s">
        <v>4</v>
      </c>
      <c r="C799">
        <v>48.65</v>
      </c>
      <c r="D799">
        <v>0</v>
      </c>
      <c r="E799">
        <v>0.28572549085248433</v>
      </c>
      <c r="F799" t="str">
        <f t="shared" si="14"/>
        <v>treatment</v>
      </c>
      <c r="K799" s="8">
        <v>944609</v>
      </c>
      <c r="L799" s="6">
        <v>50.12</v>
      </c>
      <c r="N799" s="8">
        <v>880131</v>
      </c>
      <c r="O799" s="6">
        <v>48.55</v>
      </c>
    </row>
    <row r="800" spans="1:15" x14ac:dyDescent="0.2">
      <c r="A800">
        <v>370840</v>
      </c>
      <c r="B800" t="s">
        <v>4</v>
      </c>
      <c r="C800">
        <v>45.75</v>
      </c>
      <c r="D800">
        <v>0</v>
      </c>
      <c r="E800">
        <v>0.78140181592692182</v>
      </c>
      <c r="F800" t="str">
        <f t="shared" si="14"/>
        <v>treatment</v>
      </c>
      <c r="K800" s="8">
        <v>945260</v>
      </c>
      <c r="L800" s="6">
        <v>42.41</v>
      </c>
      <c r="N800" s="8">
        <v>880489</v>
      </c>
      <c r="O800" s="6">
        <v>45.37</v>
      </c>
    </row>
    <row r="801" spans="1:15" x14ac:dyDescent="0.2">
      <c r="A801">
        <v>937250</v>
      </c>
      <c r="B801" t="s">
        <v>4</v>
      </c>
      <c r="C801">
        <v>47.52</v>
      </c>
      <c r="D801">
        <v>0</v>
      </c>
      <c r="E801">
        <v>7.6856181760570075E-2</v>
      </c>
      <c r="F801" t="str">
        <f t="shared" si="14"/>
        <v>treatment</v>
      </c>
      <c r="K801" s="8">
        <v>947883</v>
      </c>
      <c r="L801" s="6">
        <v>47.81</v>
      </c>
      <c r="N801" s="8">
        <v>881646</v>
      </c>
      <c r="O801" s="6">
        <v>42.31</v>
      </c>
    </row>
    <row r="802" spans="1:15" x14ac:dyDescent="0.2">
      <c r="A802">
        <v>429583</v>
      </c>
      <c r="B802" t="s">
        <v>4</v>
      </c>
      <c r="C802">
        <v>49.04</v>
      </c>
      <c r="D802">
        <v>0</v>
      </c>
      <c r="E802">
        <v>0.97183692969523761</v>
      </c>
      <c r="F802" t="str">
        <f t="shared" si="14"/>
        <v>treatment</v>
      </c>
      <c r="K802" s="8">
        <v>949323</v>
      </c>
      <c r="L802" s="6">
        <v>46.73</v>
      </c>
      <c r="N802" s="8">
        <v>882266</v>
      </c>
      <c r="O802" s="6">
        <v>44.21</v>
      </c>
    </row>
    <row r="803" spans="1:15" x14ac:dyDescent="0.2">
      <c r="A803">
        <v>817588</v>
      </c>
      <c r="B803" t="s">
        <v>4</v>
      </c>
      <c r="C803">
        <v>45.4</v>
      </c>
      <c r="D803">
        <v>0</v>
      </c>
      <c r="E803">
        <v>0.13710913686148074</v>
      </c>
      <c r="F803" t="str">
        <f t="shared" si="14"/>
        <v>treatment</v>
      </c>
      <c r="K803" s="8">
        <v>950529</v>
      </c>
      <c r="L803" s="6">
        <v>44.28</v>
      </c>
      <c r="N803" s="8">
        <v>882739</v>
      </c>
      <c r="O803" s="6">
        <v>45.25</v>
      </c>
    </row>
    <row r="804" spans="1:15" x14ac:dyDescent="0.2">
      <c r="A804">
        <v>911628</v>
      </c>
      <c r="B804" t="s">
        <v>4</v>
      </c>
      <c r="C804">
        <v>46.24</v>
      </c>
      <c r="D804">
        <v>0</v>
      </c>
      <c r="E804">
        <v>0.70157612815077575</v>
      </c>
      <c r="F804" t="str">
        <f t="shared" si="14"/>
        <v>treatment</v>
      </c>
      <c r="K804" s="8">
        <v>951546</v>
      </c>
      <c r="L804" s="6">
        <v>46.93</v>
      </c>
      <c r="N804" s="8">
        <v>884538</v>
      </c>
      <c r="O804" s="6">
        <v>44.42</v>
      </c>
    </row>
    <row r="805" spans="1:15" x14ac:dyDescent="0.2">
      <c r="A805">
        <v>549277</v>
      </c>
      <c r="B805" t="s">
        <v>4</v>
      </c>
      <c r="C805">
        <v>45.85</v>
      </c>
      <c r="D805">
        <v>0</v>
      </c>
      <c r="E805">
        <v>0.24438916563423796</v>
      </c>
      <c r="F805" t="str">
        <f t="shared" si="14"/>
        <v>treatment</v>
      </c>
      <c r="K805" s="8">
        <v>951587</v>
      </c>
      <c r="L805" s="6">
        <v>43.55</v>
      </c>
      <c r="N805" s="8">
        <v>884828</v>
      </c>
      <c r="O805" s="6">
        <v>49.79</v>
      </c>
    </row>
    <row r="806" spans="1:15" x14ac:dyDescent="0.2">
      <c r="A806">
        <v>710830</v>
      </c>
      <c r="B806" t="s">
        <v>4</v>
      </c>
      <c r="C806">
        <v>43.26</v>
      </c>
      <c r="D806">
        <v>0</v>
      </c>
      <c r="E806">
        <v>0.91501464536445665</v>
      </c>
      <c r="F806" t="str">
        <f t="shared" si="14"/>
        <v>treatment</v>
      </c>
      <c r="K806" s="8">
        <v>952437</v>
      </c>
      <c r="L806" s="6">
        <v>47.91</v>
      </c>
      <c r="N806" s="8">
        <v>884911</v>
      </c>
      <c r="O806" s="6">
        <v>44.15</v>
      </c>
    </row>
    <row r="807" spans="1:15" x14ac:dyDescent="0.2">
      <c r="A807">
        <v>641011</v>
      </c>
      <c r="B807" t="s">
        <v>4</v>
      </c>
      <c r="C807">
        <v>48.41</v>
      </c>
      <c r="D807">
        <v>0</v>
      </c>
      <c r="E807">
        <v>0.82976002624920164</v>
      </c>
      <c r="F807" t="str">
        <f t="shared" si="14"/>
        <v>treatment</v>
      </c>
      <c r="K807" s="8">
        <v>954473</v>
      </c>
      <c r="L807" s="6">
        <v>46.74</v>
      </c>
      <c r="N807" s="8">
        <v>885658</v>
      </c>
      <c r="O807" s="6">
        <v>47.21</v>
      </c>
    </row>
    <row r="808" spans="1:15" x14ac:dyDescent="0.2">
      <c r="A808">
        <v>645579</v>
      </c>
      <c r="B808" t="s">
        <v>4</v>
      </c>
      <c r="C808">
        <v>44.48</v>
      </c>
      <c r="D808">
        <v>0</v>
      </c>
      <c r="E808">
        <v>0.68808215405887285</v>
      </c>
      <c r="F808" t="str">
        <f t="shared" si="14"/>
        <v>treatment</v>
      </c>
      <c r="K808" s="8">
        <v>954844</v>
      </c>
      <c r="L808" s="6">
        <v>47.65</v>
      </c>
      <c r="N808" s="8">
        <v>885827</v>
      </c>
      <c r="O808" s="6">
        <v>47.31</v>
      </c>
    </row>
    <row r="809" spans="1:15" x14ac:dyDescent="0.2">
      <c r="A809">
        <v>956958</v>
      </c>
      <c r="B809" t="s">
        <v>4</v>
      </c>
      <c r="C809">
        <v>44.41</v>
      </c>
      <c r="D809">
        <v>0</v>
      </c>
      <c r="E809">
        <v>0.92424270611470394</v>
      </c>
      <c r="F809" t="str">
        <f t="shared" si="14"/>
        <v>treatment</v>
      </c>
      <c r="K809" s="8">
        <v>958659</v>
      </c>
      <c r="L809" s="6">
        <v>41.66</v>
      </c>
      <c r="N809" s="8">
        <v>887492</v>
      </c>
      <c r="O809" s="6">
        <v>46.12</v>
      </c>
    </row>
    <row r="810" spans="1:15" x14ac:dyDescent="0.2">
      <c r="A810">
        <v>475233</v>
      </c>
      <c r="B810" t="s">
        <v>4</v>
      </c>
      <c r="C810">
        <v>46.12</v>
      </c>
      <c r="D810">
        <v>0</v>
      </c>
      <c r="E810">
        <v>0.89614947968752123</v>
      </c>
      <c r="F810" t="str">
        <f t="shared" si="14"/>
        <v>treatment</v>
      </c>
      <c r="K810" s="8">
        <v>959445</v>
      </c>
      <c r="L810" s="6">
        <v>44.48</v>
      </c>
      <c r="N810" s="8">
        <v>887833</v>
      </c>
      <c r="O810" s="6">
        <v>45.43</v>
      </c>
    </row>
    <row r="811" spans="1:15" x14ac:dyDescent="0.2">
      <c r="A811">
        <v>406498</v>
      </c>
      <c r="B811" t="s">
        <v>4</v>
      </c>
      <c r="C811">
        <v>47.33</v>
      </c>
      <c r="D811">
        <v>0</v>
      </c>
      <c r="E811">
        <v>0.85699752244887961</v>
      </c>
      <c r="F811" t="str">
        <f t="shared" si="14"/>
        <v>treatment</v>
      </c>
      <c r="K811" s="8">
        <v>959773</v>
      </c>
      <c r="L811" s="6">
        <v>41.52</v>
      </c>
      <c r="N811" s="8">
        <v>889046</v>
      </c>
      <c r="O811" s="6">
        <v>50.97</v>
      </c>
    </row>
    <row r="812" spans="1:15" x14ac:dyDescent="0.2">
      <c r="A812">
        <v>301112</v>
      </c>
      <c r="B812" t="s">
        <v>4</v>
      </c>
      <c r="C812">
        <v>48.82</v>
      </c>
      <c r="D812">
        <v>0</v>
      </c>
      <c r="E812">
        <v>0.78380795884782584</v>
      </c>
      <c r="F812" t="str">
        <f t="shared" si="14"/>
        <v>treatment</v>
      </c>
      <c r="K812" s="8">
        <v>960392</v>
      </c>
      <c r="L812" s="6">
        <v>48.76</v>
      </c>
      <c r="N812" s="8">
        <v>891700</v>
      </c>
      <c r="O812" s="6">
        <v>44.39</v>
      </c>
    </row>
    <row r="813" spans="1:15" x14ac:dyDescent="0.2">
      <c r="A813">
        <v>201039</v>
      </c>
      <c r="B813" t="s">
        <v>4</v>
      </c>
      <c r="C813">
        <v>50.34</v>
      </c>
      <c r="D813">
        <v>0</v>
      </c>
      <c r="E813">
        <v>0.89459530897264539</v>
      </c>
      <c r="F813" t="str">
        <f t="shared" si="14"/>
        <v>treatment</v>
      </c>
      <c r="K813" s="8">
        <v>962457</v>
      </c>
      <c r="L813" s="6">
        <v>46.04</v>
      </c>
      <c r="N813" s="8">
        <v>892121</v>
      </c>
      <c r="O813" s="6">
        <v>43.62</v>
      </c>
    </row>
    <row r="814" spans="1:15" x14ac:dyDescent="0.2">
      <c r="A814">
        <v>308188</v>
      </c>
      <c r="B814" t="s">
        <v>4</v>
      </c>
      <c r="C814">
        <v>46.94</v>
      </c>
      <c r="D814">
        <v>0</v>
      </c>
      <c r="E814">
        <v>0.78978318027940153</v>
      </c>
      <c r="F814" t="str">
        <f t="shared" si="14"/>
        <v>treatment</v>
      </c>
      <c r="K814" s="8">
        <v>962900</v>
      </c>
      <c r="L814" s="6">
        <v>45.17</v>
      </c>
      <c r="N814" s="8">
        <v>892196</v>
      </c>
      <c r="O814" s="6">
        <v>44.69</v>
      </c>
    </row>
    <row r="815" spans="1:15" x14ac:dyDescent="0.2">
      <c r="A815">
        <v>181221</v>
      </c>
      <c r="B815" t="s">
        <v>4</v>
      </c>
      <c r="C815">
        <v>46.78</v>
      </c>
      <c r="D815">
        <v>0</v>
      </c>
      <c r="E815">
        <v>2.1226091513714129E-3</v>
      </c>
      <c r="F815" t="str">
        <f t="shared" si="14"/>
        <v>treatment</v>
      </c>
      <c r="K815" s="8">
        <v>963780</v>
      </c>
      <c r="L815" s="6">
        <v>43.9</v>
      </c>
      <c r="N815" s="8">
        <v>893756</v>
      </c>
      <c r="O815" s="6">
        <v>43.18</v>
      </c>
    </row>
    <row r="816" spans="1:15" x14ac:dyDescent="0.2">
      <c r="A816">
        <v>359982</v>
      </c>
      <c r="B816" t="s">
        <v>4</v>
      </c>
      <c r="C816">
        <v>46.55</v>
      </c>
      <c r="D816">
        <v>0</v>
      </c>
      <c r="E816">
        <v>0.90373722958314873</v>
      </c>
      <c r="F816" t="str">
        <f t="shared" si="14"/>
        <v>treatment</v>
      </c>
      <c r="K816" s="8">
        <v>963833</v>
      </c>
      <c r="L816" s="6">
        <v>47.61</v>
      </c>
      <c r="N816" s="8">
        <v>893991</v>
      </c>
      <c r="O816" s="6">
        <v>45.61</v>
      </c>
    </row>
    <row r="817" spans="1:15" x14ac:dyDescent="0.2">
      <c r="A817">
        <v>269705</v>
      </c>
      <c r="B817" t="s">
        <v>4</v>
      </c>
      <c r="C817">
        <v>44.11</v>
      </c>
      <c r="D817">
        <v>0</v>
      </c>
      <c r="E817">
        <v>0.28442495439335003</v>
      </c>
      <c r="F817" t="str">
        <f t="shared" si="14"/>
        <v>treatment</v>
      </c>
      <c r="K817" s="8">
        <v>964267</v>
      </c>
      <c r="L817" s="6">
        <v>47.88</v>
      </c>
      <c r="N817" s="8">
        <v>895729</v>
      </c>
      <c r="O817" s="6">
        <v>47.67</v>
      </c>
    </row>
    <row r="818" spans="1:15" x14ac:dyDescent="0.2">
      <c r="A818">
        <v>857260</v>
      </c>
      <c r="B818" t="s">
        <v>4</v>
      </c>
      <c r="C818">
        <v>48.8</v>
      </c>
      <c r="D818">
        <v>0</v>
      </c>
      <c r="E818">
        <v>0.67155623754960592</v>
      </c>
      <c r="F818" t="str">
        <f t="shared" si="14"/>
        <v>treatment</v>
      </c>
      <c r="K818" s="8">
        <v>964464</v>
      </c>
      <c r="L818" s="6">
        <v>45.45</v>
      </c>
      <c r="N818" s="8">
        <v>897624</v>
      </c>
      <c r="O818" s="6">
        <v>48.92</v>
      </c>
    </row>
    <row r="819" spans="1:15" x14ac:dyDescent="0.2">
      <c r="A819">
        <v>420050</v>
      </c>
      <c r="B819" t="s">
        <v>4</v>
      </c>
      <c r="C819">
        <v>44.5</v>
      </c>
      <c r="D819">
        <v>0</v>
      </c>
      <c r="E819">
        <v>2.4340894720478512E-2</v>
      </c>
      <c r="F819" t="str">
        <f t="shared" si="14"/>
        <v>treatment</v>
      </c>
      <c r="K819" s="8">
        <v>964468</v>
      </c>
      <c r="L819" s="6">
        <v>46.48</v>
      </c>
      <c r="N819" s="8">
        <v>898479</v>
      </c>
      <c r="O819" s="6">
        <v>46.69</v>
      </c>
    </row>
    <row r="820" spans="1:15" x14ac:dyDescent="0.2">
      <c r="A820">
        <v>776369</v>
      </c>
      <c r="B820" t="s">
        <v>4</v>
      </c>
      <c r="C820">
        <v>42.18</v>
      </c>
      <c r="D820">
        <v>0</v>
      </c>
      <c r="E820">
        <v>0.82712607277613992</v>
      </c>
      <c r="F820" t="str">
        <f t="shared" si="14"/>
        <v>treatment</v>
      </c>
      <c r="K820" s="8">
        <v>965294</v>
      </c>
      <c r="L820" s="6">
        <v>48.36</v>
      </c>
      <c r="N820" s="8">
        <v>898483</v>
      </c>
      <c r="O820" s="6">
        <v>46.17</v>
      </c>
    </row>
    <row r="821" spans="1:15" x14ac:dyDescent="0.2">
      <c r="A821">
        <v>674483</v>
      </c>
      <c r="B821" t="s">
        <v>4</v>
      </c>
      <c r="C821">
        <v>49.28</v>
      </c>
      <c r="D821">
        <v>0</v>
      </c>
      <c r="E821">
        <v>0.22514240421401643</v>
      </c>
      <c r="F821" t="str">
        <f t="shared" si="14"/>
        <v>treatment</v>
      </c>
      <c r="K821" s="8">
        <v>966326</v>
      </c>
      <c r="L821" s="6">
        <v>44.99</v>
      </c>
      <c r="N821" s="8">
        <v>898591</v>
      </c>
      <c r="O821" s="6">
        <v>44.51</v>
      </c>
    </row>
    <row r="822" spans="1:15" x14ac:dyDescent="0.2">
      <c r="A822">
        <v>291183</v>
      </c>
      <c r="B822" t="s">
        <v>4</v>
      </c>
      <c r="C822">
        <v>44.24</v>
      </c>
      <c r="D822">
        <v>0</v>
      </c>
      <c r="E822">
        <v>0.32521192067711457</v>
      </c>
      <c r="F822" t="str">
        <f t="shared" si="14"/>
        <v>treatment</v>
      </c>
      <c r="K822" s="8">
        <v>966510</v>
      </c>
      <c r="L822" s="6">
        <v>43.79</v>
      </c>
      <c r="N822" s="8">
        <v>905314</v>
      </c>
      <c r="O822" s="6">
        <v>41.86</v>
      </c>
    </row>
    <row r="823" spans="1:15" x14ac:dyDescent="0.2">
      <c r="A823">
        <v>204447</v>
      </c>
      <c r="B823" t="s">
        <v>4</v>
      </c>
      <c r="C823">
        <v>49.29</v>
      </c>
      <c r="D823">
        <v>0</v>
      </c>
      <c r="E823">
        <v>0.3751026095867972</v>
      </c>
      <c r="F823" t="str">
        <f t="shared" si="14"/>
        <v>treatment</v>
      </c>
      <c r="K823" s="8">
        <v>966760</v>
      </c>
      <c r="L823" s="6">
        <v>47.75</v>
      </c>
      <c r="N823" s="8">
        <v>905402</v>
      </c>
      <c r="O823" s="6">
        <v>44.57</v>
      </c>
    </row>
    <row r="824" spans="1:15" x14ac:dyDescent="0.2">
      <c r="A824">
        <v>237969</v>
      </c>
      <c r="B824" t="s">
        <v>4</v>
      </c>
      <c r="C824">
        <v>45.96</v>
      </c>
      <c r="D824">
        <v>0</v>
      </c>
      <c r="E824">
        <v>0.82145185513564056</v>
      </c>
      <c r="F824" t="str">
        <f t="shared" si="14"/>
        <v>treatment</v>
      </c>
      <c r="K824" s="8">
        <v>967814</v>
      </c>
      <c r="L824" s="6">
        <v>46.16</v>
      </c>
      <c r="N824" s="8">
        <v>906558</v>
      </c>
      <c r="O824" s="6">
        <v>47.73</v>
      </c>
    </row>
    <row r="825" spans="1:15" x14ac:dyDescent="0.2">
      <c r="A825">
        <v>924138</v>
      </c>
      <c r="B825" t="s">
        <v>4</v>
      </c>
      <c r="C825">
        <v>47.4</v>
      </c>
      <c r="D825">
        <v>0</v>
      </c>
      <c r="E825">
        <v>0.81150122569035399</v>
      </c>
      <c r="F825" t="str">
        <f t="shared" si="14"/>
        <v>treatment</v>
      </c>
      <c r="K825" s="8">
        <v>968037</v>
      </c>
      <c r="L825" s="6">
        <v>50.11</v>
      </c>
      <c r="N825" s="8">
        <v>907051</v>
      </c>
      <c r="O825" s="6">
        <v>46.73</v>
      </c>
    </row>
    <row r="826" spans="1:15" x14ac:dyDescent="0.2">
      <c r="A826">
        <v>841839</v>
      </c>
      <c r="B826" t="s">
        <v>4</v>
      </c>
      <c r="C826">
        <v>47.78</v>
      </c>
      <c r="D826">
        <v>0</v>
      </c>
      <c r="E826">
        <v>0.47487771309281557</v>
      </c>
      <c r="F826" t="str">
        <f t="shared" si="14"/>
        <v>treatment</v>
      </c>
      <c r="K826" s="8">
        <v>971513</v>
      </c>
      <c r="L826" s="6">
        <v>44.64</v>
      </c>
      <c r="N826" s="8">
        <v>907260</v>
      </c>
      <c r="O826" s="6">
        <v>45.55</v>
      </c>
    </row>
    <row r="827" spans="1:15" x14ac:dyDescent="0.2">
      <c r="A827">
        <v>535315</v>
      </c>
      <c r="B827" t="s">
        <v>4</v>
      </c>
      <c r="C827">
        <v>47.02</v>
      </c>
      <c r="D827">
        <v>0</v>
      </c>
      <c r="E827">
        <v>0.78962087062788289</v>
      </c>
      <c r="F827" t="str">
        <f t="shared" si="14"/>
        <v>treatment</v>
      </c>
      <c r="K827" s="8">
        <v>971654</v>
      </c>
      <c r="L827" s="6">
        <v>48.96</v>
      </c>
      <c r="N827" s="8">
        <v>907530</v>
      </c>
      <c r="O827" s="6">
        <v>45.84</v>
      </c>
    </row>
    <row r="828" spans="1:15" x14ac:dyDescent="0.2">
      <c r="A828">
        <v>907553</v>
      </c>
      <c r="B828" t="s">
        <v>4</v>
      </c>
      <c r="C828">
        <v>45.97</v>
      </c>
      <c r="D828">
        <v>0</v>
      </c>
      <c r="E828">
        <v>0.40929983686684768</v>
      </c>
      <c r="F828" t="str">
        <f t="shared" si="14"/>
        <v>treatment</v>
      </c>
      <c r="K828" s="8">
        <v>972053</v>
      </c>
      <c r="L828" s="6">
        <v>47.08</v>
      </c>
      <c r="N828" s="8">
        <v>907553</v>
      </c>
      <c r="O828" s="6">
        <v>45.97</v>
      </c>
    </row>
    <row r="829" spans="1:15" x14ac:dyDescent="0.2">
      <c r="A829">
        <v>412764</v>
      </c>
      <c r="B829" t="s">
        <v>4</v>
      </c>
      <c r="C829">
        <v>48.05</v>
      </c>
      <c r="D829">
        <v>0</v>
      </c>
      <c r="E829">
        <v>1.1898956897614443E-2</v>
      </c>
      <c r="F829" t="str">
        <f t="shared" si="14"/>
        <v>treatment</v>
      </c>
      <c r="K829" s="8">
        <v>974067</v>
      </c>
      <c r="L829" s="6">
        <v>48.9</v>
      </c>
      <c r="N829" s="8">
        <v>909099</v>
      </c>
      <c r="O829" s="6">
        <v>47.9</v>
      </c>
    </row>
    <row r="830" spans="1:15" x14ac:dyDescent="0.2">
      <c r="A830">
        <v>746352</v>
      </c>
      <c r="B830" t="s">
        <v>4</v>
      </c>
      <c r="C830">
        <v>44.33</v>
      </c>
      <c r="D830">
        <v>0</v>
      </c>
      <c r="E830">
        <v>0.54709419621992483</v>
      </c>
      <c r="F830" t="str">
        <f t="shared" si="14"/>
        <v>treatment</v>
      </c>
      <c r="K830" s="8">
        <v>974549</v>
      </c>
      <c r="L830" s="6">
        <v>44.1</v>
      </c>
      <c r="N830" s="8">
        <v>909606</v>
      </c>
      <c r="O830" s="6">
        <v>42.91</v>
      </c>
    </row>
    <row r="831" spans="1:15" x14ac:dyDescent="0.2">
      <c r="A831">
        <v>268387</v>
      </c>
      <c r="B831" t="s">
        <v>4</v>
      </c>
      <c r="C831">
        <v>51.16</v>
      </c>
      <c r="D831">
        <v>0</v>
      </c>
      <c r="E831">
        <v>0.91535347179299231</v>
      </c>
      <c r="F831" t="str">
        <f t="shared" si="14"/>
        <v>treatment</v>
      </c>
      <c r="K831" s="8">
        <v>976410</v>
      </c>
      <c r="L831" s="6">
        <v>46.07</v>
      </c>
      <c r="N831" s="8">
        <v>910673</v>
      </c>
      <c r="O831" s="6">
        <v>43.83</v>
      </c>
    </row>
    <row r="832" spans="1:15" x14ac:dyDescent="0.2">
      <c r="A832">
        <v>644706</v>
      </c>
      <c r="B832" t="s">
        <v>4</v>
      </c>
      <c r="C832">
        <v>52.13</v>
      </c>
      <c r="D832">
        <v>0</v>
      </c>
      <c r="E832">
        <v>0.24492484746223708</v>
      </c>
      <c r="F832" t="str">
        <f t="shared" si="14"/>
        <v>treatment</v>
      </c>
      <c r="K832" s="8">
        <v>976822</v>
      </c>
      <c r="L832" s="6">
        <v>46.39</v>
      </c>
      <c r="N832" s="8">
        <v>911628</v>
      </c>
      <c r="O832" s="6">
        <v>46.24</v>
      </c>
    </row>
    <row r="833" spans="1:15" x14ac:dyDescent="0.2">
      <c r="A833">
        <v>464026</v>
      </c>
      <c r="B833" t="s">
        <v>4</v>
      </c>
      <c r="C833">
        <v>47.28</v>
      </c>
      <c r="D833">
        <v>0</v>
      </c>
      <c r="E833">
        <v>0.52121557732424428</v>
      </c>
      <c r="F833" t="str">
        <f t="shared" si="14"/>
        <v>treatment</v>
      </c>
      <c r="K833" s="8">
        <v>978523</v>
      </c>
      <c r="L833" s="6">
        <v>44.83</v>
      </c>
      <c r="N833" s="8">
        <v>913015</v>
      </c>
      <c r="O833" s="6">
        <v>42.46</v>
      </c>
    </row>
    <row r="834" spans="1:15" x14ac:dyDescent="0.2">
      <c r="A834">
        <v>579414</v>
      </c>
      <c r="B834" t="s">
        <v>4</v>
      </c>
      <c r="C834">
        <v>48.27</v>
      </c>
      <c r="D834">
        <v>0</v>
      </c>
      <c r="E834">
        <v>0.65022774253405058</v>
      </c>
      <c r="F834" t="str">
        <f t="shared" si="14"/>
        <v>treatment</v>
      </c>
      <c r="K834" s="8">
        <v>978722</v>
      </c>
      <c r="L834" s="6">
        <v>46.03</v>
      </c>
      <c r="N834" s="8">
        <v>913782</v>
      </c>
      <c r="O834" s="6">
        <v>44.08</v>
      </c>
    </row>
    <row r="835" spans="1:15" x14ac:dyDescent="0.2">
      <c r="A835">
        <v>995321</v>
      </c>
      <c r="B835" t="s">
        <v>4</v>
      </c>
      <c r="C835">
        <v>45.66</v>
      </c>
      <c r="D835">
        <v>0</v>
      </c>
      <c r="E835">
        <v>0.10421563270436196</v>
      </c>
      <c r="F835" t="str">
        <f t="shared" ref="F835:F898" si="15">IF(AND(E835&lt;0.5,B835="control"),"A1",IF(AND(E835&gt;0.5,B835="control"),"A2","treatment"))</f>
        <v>treatment</v>
      </c>
      <c r="K835" s="8">
        <v>979051</v>
      </c>
      <c r="L835" s="6">
        <v>45.54</v>
      </c>
      <c r="N835" s="8">
        <v>915626</v>
      </c>
      <c r="O835" s="6">
        <v>48.05</v>
      </c>
    </row>
    <row r="836" spans="1:15" x14ac:dyDescent="0.2">
      <c r="A836">
        <v>692196</v>
      </c>
      <c r="B836" t="s">
        <v>4</v>
      </c>
      <c r="C836">
        <v>47.37</v>
      </c>
      <c r="D836">
        <v>0</v>
      </c>
      <c r="E836">
        <v>0.95958955522916589</v>
      </c>
      <c r="F836" t="str">
        <f t="shared" si="15"/>
        <v>treatment</v>
      </c>
      <c r="K836" s="8">
        <v>979574</v>
      </c>
      <c r="L836" s="6">
        <v>46</v>
      </c>
      <c r="N836" s="8">
        <v>915938</v>
      </c>
      <c r="O836" s="6">
        <v>46.49</v>
      </c>
    </row>
    <row r="837" spans="1:15" x14ac:dyDescent="0.2">
      <c r="A837">
        <v>932638</v>
      </c>
      <c r="B837" t="s">
        <v>4</v>
      </c>
      <c r="C837">
        <v>42.34</v>
      </c>
      <c r="D837">
        <v>0</v>
      </c>
      <c r="E837">
        <v>0.52158872618756458</v>
      </c>
      <c r="F837" t="str">
        <f t="shared" si="15"/>
        <v>treatment</v>
      </c>
      <c r="K837" s="8">
        <v>981317</v>
      </c>
      <c r="L837" s="6">
        <v>47.1</v>
      </c>
      <c r="N837" s="8">
        <v>917461</v>
      </c>
      <c r="O837" s="6">
        <v>45.55</v>
      </c>
    </row>
    <row r="838" spans="1:15" x14ac:dyDescent="0.2">
      <c r="A838">
        <v>742795</v>
      </c>
      <c r="B838" t="s">
        <v>4</v>
      </c>
      <c r="C838">
        <v>46.07</v>
      </c>
      <c r="D838">
        <v>0</v>
      </c>
      <c r="E838">
        <v>0.81529960812873603</v>
      </c>
      <c r="F838" t="str">
        <f t="shared" si="15"/>
        <v>treatment</v>
      </c>
      <c r="K838" s="8">
        <v>983322</v>
      </c>
      <c r="L838" s="6">
        <v>44.55</v>
      </c>
      <c r="N838" s="8">
        <v>917463</v>
      </c>
      <c r="O838" s="6">
        <v>49.24</v>
      </c>
    </row>
    <row r="839" spans="1:15" x14ac:dyDescent="0.2">
      <c r="A839">
        <v>150797</v>
      </c>
      <c r="B839" t="s">
        <v>4</v>
      </c>
      <c r="C839">
        <v>48.42</v>
      </c>
      <c r="D839">
        <v>0</v>
      </c>
      <c r="E839">
        <v>0.22598507786226751</v>
      </c>
      <c r="F839" t="str">
        <f t="shared" si="15"/>
        <v>treatment</v>
      </c>
      <c r="K839" s="8">
        <v>983338</v>
      </c>
      <c r="L839" s="6">
        <v>44.83</v>
      </c>
      <c r="N839" s="8">
        <v>918525</v>
      </c>
      <c r="O839" s="6">
        <v>46.31</v>
      </c>
    </row>
    <row r="840" spans="1:15" x14ac:dyDescent="0.2">
      <c r="A840">
        <v>642765</v>
      </c>
      <c r="B840" t="s">
        <v>4</v>
      </c>
      <c r="C840">
        <v>43.37</v>
      </c>
      <c r="D840">
        <v>0</v>
      </c>
      <c r="E840">
        <v>4.4782564829927374E-2</v>
      </c>
      <c r="F840" t="str">
        <f t="shared" si="15"/>
        <v>treatment</v>
      </c>
      <c r="K840" s="8">
        <v>983598</v>
      </c>
      <c r="L840" s="6">
        <v>47.07</v>
      </c>
      <c r="N840" s="8">
        <v>919452</v>
      </c>
      <c r="O840" s="6">
        <v>42.4</v>
      </c>
    </row>
    <row r="841" spans="1:15" x14ac:dyDescent="0.2">
      <c r="A841">
        <v>892121</v>
      </c>
      <c r="B841" t="s">
        <v>4</v>
      </c>
      <c r="C841">
        <v>43.62</v>
      </c>
      <c r="D841">
        <v>0</v>
      </c>
      <c r="E841">
        <v>0.71357023596592439</v>
      </c>
      <c r="F841" t="str">
        <f t="shared" si="15"/>
        <v>treatment</v>
      </c>
      <c r="K841" s="8">
        <v>983770</v>
      </c>
      <c r="L841" s="6">
        <v>44.83</v>
      </c>
      <c r="N841" s="8">
        <v>919749</v>
      </c>
      <c r="O841" s="6">
        <v>43.6</v>
      </c>
    </row>
    <row r="842" spans="1:15" x14ac:dyDescent="0.2">
      <c r="A842">
        <v>389396</v>
      </c>
      <c r="B842" t="s">
        <v>4</v>
      </c>
      <c r="C842">
        <v>48.12</v>
      </c>
      <c r="D842">
        <v>0</v>
      </c>
      <c r="E842">
        <v>7.1329420471470839E-2</v>
      </c>
      <c r="F842" t="str">
        <f t="shared" si="15"/>
        <v>treatment</v>
      </c>
      <c r="K842" s="8">
        <v>984158</v>
      </c>
      <c r="L842" s="6">
        <v>45.38</v>
      </c>
      <c r="N842" s="8">
        <v>919805</v>
      </c>
      <c r="O842" s="6">
        <v>44.63</v>
      </c>
    </row>
    <row r="843" spans="1:15" x14ac:dyDescent="0.2">
      <c r="A843">
        <v>995965</v>
      </c>
      <c r="B843" t="s">
        <v>4</v>
      </c>
      <c r="C843">
        <v>43.92</v>
      </c>
      <c r="D843">
        <v>0</v>
      </c>
      <c r="E843">
        <v>0.39228669311485242</v>
      </c>
      <c r="F843" t="str">
        <f t="shared" si="15"/>
        <v>treatment</v>
      </c>
      <c r="K843" s="8">
        <v>987162</v>
      </c>
      <c r="L843" s="6">
        <v>44.47</v>
      </c>
      <c r="N843" s="8">
        <v>920179</v>
      </c>
      <c r="O843" s="6">
        <v>49.2</v>
      </c>
    </row>
    <row r="844" spans="1:15" x14ac:dyDescent="0.2">
      <c r="A844">
        <v>876620</v>
      </c>
      <c r="B844" t="s">
        <v>4</v>
      </c>
      <c r="C844">
        <v>43.57</v>
      </c>
      <c r="D844">
        <v>0</v>
      </c>
      <c r="E844">
        <v>0.1888099454507991</v>
      </c>
      <c r="F844" t="str">
        <f t="shared" si="15"/>
        <v>treatment</v>
      </c>
      <c r="K844" s="8">
        <v>987194</v>
      </c>
      <c r="L844" s="6">
        <v>46.68</v>
      </c>
      <c r="N844" s="8">
        <v>922257</v>
      </c>
      <c r="O844" s="6">
        <v>51.02</v>
      </c>
    </row>
    <row r="845" spans="1:15" x14ac:dyDescent="0.2">
      <c r="A845">
        <v>127687</v>
      </c>
      <c r="B845" t="s">
        <v>4</v>
      </c>
      <c r="C845">
        <v>47.56</v>
      </c>
      <c r="D845">
        <v>0</v>
      </c>
      <c r="E845">
        <v>0.81709928674826526</v>
      </c>
      <c r="F845" t="str">
        <f t="shared" si="15"/>
        <v>treatment</v>
      </c>
      <c r="K845" s="8">
        <v>994814</v>
      </c>
      <c r="L845" s="6">
        <v>48.74</v>
      </c>
      <c r="N845" s="8">
        <v>923957</v>
      </c>
      <c r="O845" s="6">
        <v>48.02</v>
      </c>
    </row>
    <row r="846" spans="1:15" x14ac:dyDescent="0.2">
      <c r="A846">
        <v>498983</v>
      </c>
      <c r="B846" t="s">
        <v>4</v>
      </c>
      <c r="C846">
        <v>44.08</v>
      </c>
      <c r="D846">
        <v>0</v>
      </c>
      <c r="E846">
        <v>0.47374537368545933</v>
      </c>
      <c r="F846" t="str">
        <f t="shared" si="15"/>
        <v>treatment</v>
      </c>
      <c r="K846" s="8">
        <v>995201</v>
      </c>
      <c r="L846" s="6">
        <v>42.62</v>
      </c>
      <c r="N846" s="8">
        <v>924138</v>
      </c>
      <c r="O846" s="6">
        <v>47.4</v>
      </c>
    </row>
    <row r="847" spans="1:15" x14ac:dyDescent="0.2">
      <c r="A847">
        <v>967135</v>
      </c>
      <c r="B847" t="s">
        <v>4</v>
      </c>
      <c r="C847">
        <v>47.61</v>
      </c>
      <c r="D847">
        <v>0</v>
      </c>
      <c r="E847">
        <v>0.55653416311907644</v>
      </c>
      <c r="F847" t="str">
        <f t="shared" si="15"/>
        <v>treatment</v>
      </c>
      <c r="K847" s="8">
        <v>995755</v>
      </c>
      <c r="L847" s="6">
        <v>43.85</v>
      </c>
      <c r="N847" s="8">
        <v>924391</v>
      </c>
      <c r="O847" s="6">
        <v>46.61</v>
      </c>
    </row>
    <row r="848" spans="1:15" x14ac:dyDescent="0.2">
      <c r="A848">
        <v>826972</v>
      </c>
      <c r="B848" t="s">
        <v>4</v>
      </c>
      <c r="C848">
        <v>46.29</v>
      </c>
      <c r="D848">
        <v>0</v>
      </c>
      <c r="E848">
        <v>0.49136847370859671</v>
      </c>
      <c r="F848" t="str">
        <f t="shared" si="15"/>
        <v>treatment</v>
      </c>
      <c r="K848" s="8">
        <v>997522</v>
      </c>
      <c r="L848" s="6">
        <v>44.78</v>
      </c>
      <c r="N848" s="8">
        <v>924402</v>
      </c>
      <c r="O848" s="6">
        <v>46.53</v>
      </c>
    </row>
    <row r="849" spans="1:15" x14ac:dyDescent="0.2">
      <c r="A849">
        <v>481637</v>
      </c>
      <c r="B849" t="s">
        <v>4</v>
      </c>
      <c r="C849">
        <v>47.57</v>
      </c>
      <c r="D849">
        <v>0</v>
      </c>
      <c r="E849">
        <v>0.22325151298348933</v>
      </c>
      <c r="F849" t="str">
        <f t="shared" si="15"/>
        <v>treatment</v>
      </c>
      <c r="K849" s="8">
        <v>998544</v>
      </c>
      <c r="L849" s="6">
        <v>47.13</v>
      </c>
      <c r="N849" s="8">
        <v>924974</v>
      </c>
      <c r="O849" s="6">
        <v>49.69</v>
      </c>
    </row>
    <row r="850" spans="1:15" x14ac:dyDescent="0.2">
      <c r="A850">
        <v>327284</v>
      </c>
      <c r="B850" t="s">
        <v>4</v>
      </c>
      <c r="C850">
        <v>47.32</v>
      </c>
      <c r="D850">
        <v>0</v>
      </c>
      <c r="E850">
        <v>5.7509171014323512E-2</v>
      </c>
      <c r="F850" t="str">
        <f t="shared" si="15"/>
        <v>treatment</v>
      </c>
      <c r="N850" s="8">
        <v>926730</v>
      </c>
      <c r="O850" s="6">
        <v>42.94</v>
      </c>
    </row>
    <row r="851" spans="1:15" x14ac:dyDescent="0.2">
      <c r="A851">
        <v>526747</v>
      </c>
      <c r="B851" t="s">
        <v>4</v>
      </c>
      <c r="C851">
        <v>46.11</v>
      </c>
      <c r="D851">
        <v>0</v>
      </c>
      <c r="E851">
        <v>7.6762220941464454E-2</v>
      </c>
      <c r="F851" t="str">
        <f t="shared" si="15"/>
        <v>treatment</v>
      </c>
      <c r="N851" s="8">
        <v>928081</v>
      </c>
      <c r="O851" s="6">
        <v>44.48</v>
      </c>
    </row>
    <row r="852" spans="1:15" x14ac:dyDescent="0.2">
      <c r="A852">
        <v>228761</v>
      </c>
      <c r="B852" t="s">
        <v>4</v>
      </c>
      <c r="C852">
        <v>44.44</v>
      </c>
      <c r="D852">
        <v>0</v>
      </c>
      <c r="E852">
        <v>0.91371060795247572</v>
      </c>
      <c r="F852" t="str">
        <f t="shared" si="15"/>
        <v>treatment</v>
      </c>
      <c r="N852" s="8">
        <v>928602</v>
      </c>
      <c r="O852" s="6">
        <v>46.07</v>
      </c>
    </row>
    <row r="853" spans="1:15" x14ac:dyDescent="0.2">
      <c r="A853">
        <v>231017</v>
      </c>
      <c r="B853" t="s">
        <v>4</v>
      </c>
      <c r="C853">
        <v>47.75</v>
      </c>
      <c r="D853">
        <v>0</v>
      </c>
      <c r="E853">
        <v>0.14948118469637162</v>
      </c>
      <c r="F853" t="str">
        <f t="shared" si="15"/>
        <v>treatment</v>
      </c>
      <c r="N853" s="8">
        <v>930662</v>
      </c>
      <c r="O853" s="6">
        <v>46.85</v>
      </c>
    </row>
    <row r="854" spans="1:15" x14ac:dyDescent="0.2">
      <c r="A854">
        <v>980756</v>
      </c>
      <c r="B854" t="s">
        <v>4</v>
      </c>
      <c r="C854">
        <v>47.23</v>
      </c>
      <c r="D854">
        <v>0</v>
      </c>
      <c r="E854">
        <v>0.94586482611945233</v>
      </c>
      <c r="F854" t="str">
        <f t="shared" si="15"/>
        <v>treatment</v>
      </c>
      <c r="N854" s="8">
        <v>932638</v>
      </c>
      <c r="O854" s="6">
        <v>42.34</v>
      </c>
    </row>
    <row r="855" spans="1:15" x14ac:dyDescent="0.2">
      <c r="A855">
        <v>763921</v>
      </c>
      <c r="B855" t="s">
        <v>4</v>
      </c>
      <c r="C855">
        <v>45.66</v>
      </c>
      <c r="D855">
        <v>0</v>
      </c>
      <c r="E855">
        <v>0.64512001976712863</v>
      </c>
      <c r="F855" t="str">
        <f t="shared" si="15"/>
        <v>treatment</v>
      </c>
      <c r="N855" s="8">
        <v>933322</v>
      </c>
      <c r="O855" s="6">
        <v>45.01</v>
      </c>
    </row>
    <row r="856" spans="1:15" x14ac:dyDescent="0.2">
      <c r="A856">
        <v>695697</v>
      </c>
      <c r="B856" t="s">
        <v>4</v>
      </c>
      <c r="C856">
        <v>47.14</v>
      </c>
      <c r="D856">
        <v>0</v>
      </c>
      <c r="E856">
        <v>0.60794230441618069</v>
      </c>
      <c r="F856" t="str">
        <f t="shared" si="15"/>
        <v>treatment</v>
      </c>
      <c r="N856" s="8">
        <v>933548</v>
      </c>
      <c r="O856" s="6">
        <v>44.68</v>
      </c>
    </row>
    <row r="857" spans="1:15" x14ac:dyDescent="0.2">
      <c r="A857">
        <v>870776</v>
      </c>
      <c r="B857" t="s">
        <v>4</v>
      </c>
      <c r="C857">
        <v>42.64</v>
      </c>
      <c r="D857">
        <v>0</v>
      </c>
      <c r="E857">
        <v>0.78647812048205024</v>
      </c>
      <c r="F857" t="str">
        <f t="shared" si="15"/>
        <v>treatment</v>
      </c>
      <c r="N857" s="8">
        <v>933732</v>
      </c>
      <c r="O857" s="6">
        <v>42.74</v>
      </c>
    </row>
    <row r="858" spans="1:15" x14ac:dyDescent="0.2">
      <c r="A858">
        <v>962878</v>
      </c>
      <c r="B858" t="s">
        <v>4</v>
      </c>
      <c r="C858">
        <v>46.85</v>
      </c>
      <c r="D858">
        <v>0</v>
      </c>
      <c r="E858">
        <v>0.30947501525190169</v>
      </c>
      <c r="F858" t="str">
        <f t="shared" si="15"/>
        <v>treatment</v>
      </c>
      <c r="N858" s="8">
        <v>934374</v>
      </c>
      <c r="O858" s="6">
        <v>45.25</v>
      </c>
    </row>
    <row r="859" spans="1:15" x14ac:dyDescent="0.2">
      <c r="A859">
        <v>458996</v>
      </c>
      <c r="B859" t="s">
        <v>4</v>
      </c>
      <c r="C859">
        <v>45.95</v>
      </c>
      <c r="D859">
        <v>0</v>
      </c>
      <c r="E859">
        <v>0.65441563688461646</v>
      </c>
      <c r="F859" t="str">
        <f t="shared" si="15"/>
        <v>treatment</v>
      </c>
      <c r="N859" s="8">
        <v>934900</v>
      </c>
      <c r="O859" s="6">
        <v>43.4</v>
      </c>
    </row>
    <row r="860" spans="1:15" x14ac:dyDescent="0.2">
      <c r="A860">
        <v>147777</v>
      </c>
      <c r="B860" t="s">
        <v>4</v>
      </c>
      <c r="C860">
        <v>45.25</v>
      </c>
      <c r="D860">
        <v>0</v>
      </c>
      <c r="E860">
        <v>0.38945216759345247</v>
      </c>
      <c r="F860" t="str">
        <f t="shared" si="15"/>
        <v>treatment</v>
      </c>
      <c r="N860" s="8">
        <v>935158</v>
      </c>
      <c r="O860" s="6">
        <v>47.74</v>
      </c>
    </row>
    <row r="861" spans="1:15" x14ac:dyDescent="0.2">
      <c r="A861">
        <v>502946</v>
      </c>
      <c r="B861" t="s">
        <v>4</v>
      </c>
      <c r="C861">
        <v>45.69</v>
      </c>
      <c r="D861">
        <v>0</v>
      </c>
      <c r="E861">
        <v>0.73351520799142145</v>
      </c>
      <c r="F861" t="str">
        <f t="shared" si="15"/>
        <v>treatment</v>
      </c>
      <c r="N861" s="8">
        <v>937250</v>
      </c>
      <c r="O861" s="6">
        <v>47.52</v>
      </c>
    </row>
    <row r="862" spans="1:15" x14ac:dyDescent="0.2">
      <c r="A862">
        <v>746631</v>
      </c>
      <c r="B862" t="s">
        <v>4</v>
      </c>
      <c r="C862">
        <v>44.55</v>
      </c>
      <c r="D862">
        <v>0</v>
      </c>
      <c r="E862">
        <v>0.46607845215404087</v>
      </c>
      <c r="F862" t="str">
        <f t="shared" si="15"/>
        <v>treatment</v>
      </c>
      <c r="N862" s="8">
        <v>938421</v>
      </c>
      <c r="O862" s="6">
        <v>46.01</v>
      </c>
    </row>
    <row r="863" spans="1:15" x14ac:dyDescent="0.2">
      <c r="A863">
        <v>660447</v>
      </c>
      <c r="B863" t="s">
        <v>4</v>
      </c>
      <c r="C863">
        <v>47.74</v>
      </c>
      <c r="D863">
        <v>0</v>
      </c>
      <c r="E863">
        <v>0.3825254881720237</v>
      </c>
      <c r="F863" t="str">
        <f t="shared" si="15"/>
        <v>treatment</v>
      </c>
      <c r="N863" s="8">
        <v>940417</v>
      </c>
      <c r="O863" s="6">
        <v>44.41</v>
      </c>
    </row>
    <row r="864" spans="1:15" x14ac:dyDescent="0.2">
      <c r="A864">
        <v>613715</v>
      </c>
      <c r="B864" t="s">
        <v>4</v>
      </c>
      <c r="C864">
        <v>43.58</v>
      </c>
      <c r="D864">
        <v>0</v>
      </c>
      <c r="E864">
        <v>0.85843432441025436</v>
      </c>
      <c r="F864" t="str">
        <f t="shared" si="15"/>
        <v>treatment</v>
      </c>
      <c r="N864" s="8">
        <v>940461</v>
      </c>
      <c r="O864" s="6">
        <v>49.93</v>
      </c>
    </row>
    <row r="865" spans="1:15" x14ac:dyDescent="0.2">
      <c r="A865">
        <v>372701</v>
      </c>
      <c r="B865" t="s">
        <v>4</v>
      </c>
      <c r="C865">
        <v>47.89</v>
      </c>
      <c r="D865">
        <v>0</v>
      </c>
      <c r="E865">
        <v>0.21984963555908843</v>
      </c>
      <c r="F865" t="str">
        <f t="shared" si="15"/>
        <v>treatment</v>
      </c>
      <c r="N865" s="8">
        <v>941398</v>
      </c>
      <c r="O865" s="6">
        <v>43.63</v>
      </c>
    </row>
    <row r="866" spans="1:15" x14ac:dyDescent="0.2">
      <c r="A866">
        <v>385903</v>
      </c>
      <c r="B866" t="s">
        <v>4</v>
      </c>
      <c r="C866">
        <v>47.06</v>
      </c>
      <c r="D866">
        <v>0</v>
      </c>
      <c r="E866">
        <v>0.3820709501185382</v>
      </c>
      <c r="F866" t="str">
        <f t="shared" si="15"/>
        <v>treatment</v>
      </c>
      <c r="N866" s="8">
        <v>941491</v>
      </c>
      <c r="O866" s="6">
        <v>42</v>
      </c>
    </row>
    <row r="867" spans="1:15" x14ac:dyDescent="0.2">
      <c r="A867">
        <v>628013</v>
      </c>
      <c r="B867" t="s">
        <v>4</v>
      </c>
      <c r="C867">
        <v>38.79</v>
      </c>
      <c r="D867">
        <v>0</v>
      </c>
      <c r="E867">
        <v>0.95610140218628847</v>
      </c>
      <c r="F867" t="str">
        <f t="shared" si="15"/>
        <v>treatment</v>
      </c>
      <c r="N867" s="8">
        <v>942626</v>
      </c>
      <c r="O867" s="6">
        <v>42.02</v>
      </c>
    </row>
    <row r="868" spans="1:15" x14ac:dyDescent="0.2">
      <c r="A868">
        <v>606043</v>
      </c>
      <c r="B868" t="s">
        <v>4</v>
      </c>
      <c r="C868">
        <v>45.65</v>
      </c>
      <c r="D868">
        <v>0</v>
      </c>
      <c r="E868">
        <v>0.54976656765072052</v>
      </c>
      <c r="F868" t="str">
        <f t="shared" si="15"/>
        <v>treatment</v>
      </c>
      <c r="N868" s="8">
        <v>943432</v>
      </c>
      <c r="O868" s="6">
        <v>51.12</v>
      </c>
    </row>
    <row r="869" spans="1:15" x14ac:dyDescent="0.2">
      <c r="A869">
        <v>796455</v>
      </c>
      <c r="B869" t="s">
        <v>4</v>
      </c>
      <c r="C869">
        <v>46</v>
      </c>
      <c r="D869">
        <v>0</v>
      </c>
      <c r="E869">
        <v>0.13711371891805435</v>
      </c>
      <c r="F869" t="str">
        <f t="shared" si="15"/>
        <v>treatment</v>
      </c>
      <c r="N869" s="8">
        <v>944601</v>
      </c>
      <c r="O869" s="6">
        <v>47.98</v>
      </c>
    </row>
    <row r="870" spans="1:15" x14ac:dyDescent="0.2">
      <c r="A870">
        <v>229242</v>
      </c>
      <c r="B870" t="s">
        <v>4</v>
      </c>
      <c r="C870">
        <v>45.27</v>
      </c>
      <c r="D870">
        <v>0</v>
      </c>
      <c r="E870">
        <v>0.54836352376418607</v>
      </c>
      <c r="F870" t="str">
        <f t="shared" si="15"/>
        <v>treatment</v>
      </c>
      <c r="N870" s="8">
        <v>945425</v>
      </c>
      <c r="O870" s="6">
        <v>49.28</v>
      </c>
    </row>
    <row r="871" spans="1:15" x14ac:dyDescent="0.2">
      <c r="A871">
        <v>728482</v>
      </c>
      <c r="B871" t="s">
        <v>4</v>
      </c>
      <c r="C871">
        <v>46.76</v>
      </c>
      <c r="D871">
        <v>0</v>
      </c>
      <c r="E871">
        <v>0.93831934175041287</v>
      </c>
      <c r="F871" t="str">
        <f t="shared" si="15"/>
        <v>treatment</v>
      </c>
      <c r="N871" s="8">
        <v>945443</v>
      </c>
      <c r="O871" s="6">
        <v>44.5</v>
      </c>
    </row>
    <row r="872" spans="1:15" x14ac:dyDescent="0.2">
      <c r="A872">
        <v>624877</v>
      </c>
      <c r="B872" t="s">
        <v>4</v>
      </c>
      <c r="C872">
        <v>47.19</v>
      </c>
      <c r="D872">
        <v>0</v>
      </c>
      <c r="E872">
        <v>0.45038166649919187</v>
      </c>
      <c r="F872" t="str">
        <f t="shared" si="15"/>
        <v>treatment</v>
      </c>
      <c r="N872" s="8">
        <v>947378</v>
      </c>
      <c r="O872" s="6">
        <v>46.94</v>
      </c>
    </row>
    <row r="873" spans="1:15" x14ac:dyDescent="0.2">
      <c r="A873">
        <v>305419</v>
      </c>
      <c r="B873" t="s">
        <v>4</v>
      </c>
      <c r="C873">
        <v>46.1</v>
      </c>
      <c r="D873">
        <v>0</v>
      </c>
      <c r="E873">
        <v>2.8389889477836938E-2</v>
      </c>
      <c r="F873" t="str">
        <f t="shared" si="15"/>
        <v>treatment</v>
      </c>
      <c r="N873" s="8">
        <v>947468</v>
      </c>
      <c r="O873" s="6">
        <v>44.27</v>
      </c>
    </row>
    <row r="874" spans="1:15" x14ac:dyDescent="0.2">
      <c r="A874">
        <v>915938</v>
      </c>
      <c r="B874" t="s">
        <v>4</v>
      </c>
      <c r="C874">
        <v>46.49</v>
      </c>
      <c r="D874">
        <v>0</v>
      </c>
      <c r="E874">
        <v>5.4065096350644937E-2</v>
      </c>
      <c r="F874" t="str">
        <f t="shared" si="15"/>
        <v>treatment</v>
      </c>
      <c r="N874" s="8">
        <v>949103</v>
      </c>
      <c r="O874" s="6">
        <v>45.24</v>
      </c>
    </row>
    <row r="875" spans="1:15" x14ac:dyDescent="0.2">
      <c r="A875">
        <v>281860</v>
      </c>
      <c r="B875" t="s">
        <v>4</v>
      </c>
      <c r="C875">
        <v>48.24</v>
      </c>
      <c r="D875">
        <v>0</v>
      </c>
      <c r="E875">
        <v>0.41570953474555317</v>
      </c>
      <c r="F875" t="str">
        <f t="shared" si="15"/>
        <v>treatment</v>
      </c>
      <c r="N875" s="8">
        <v>949365</v>
      </c>
      <c r="O875" s="6">
        <v>45.72</v>
      </c>
    </row>
    <row r="876" spans="1:15" x14ac:dyDescent="0.2">
      <c r="A876">
        <v>958635</v>
      </c>
      <c r="B876" t="s">
        <v>4</v>
      </c>
      <c r="C876">
        <v>44.98</v>
      </c>
      <c r="D876">
        <v>0</v>
      </c>
      <c r="E876">
        <v>0.26729912199241401</v>
      </c>
      <c r="F876" t="str">
        <f t="shared" si="15"/>
        <v>treatment</v>
      </c>
      <c r="N876" s="8">
        <v>949527</v>
      </c>
      <c r="O876" s="6">
        <v>49.55</v>
      </c>
    </row>
    <row r="877" spans="1:15" x14ac:dyDescent="0.2">
      <c r="A877">
        <v>117485</v>
      </c>
      <c r="B877" t="s">
        <v>4</v>
      </c>
      <c r="C877">
        <v>46.58</v>
      </c>
      <c r="D877">
        <v>0</v>
      </c>
      <c r="E877">
        <v>9.5300730487554719E-2</v>
      </c>
      <c r="F877" t="str">
        <f t="shared" si="15"/>
        <v>treatment</v>
      </c>
      <c r="N877" s="8">
        <v>949660</v>
      </c>
      <c r="O877" s="6">
        <v>41.67</v>
      </c>
    </row>
    <row r="878" spans="1:15" x14ac:dyDescent="0.2">
      <c r="A878">
        <v>340503</v>
      </c>
      <c r="B878" t="s">
        <v>4</v>
      </c>
      <c r="C878">
        <v>45.4</v>
      </c>
      <c r="D878">
        <v>0</v>
      </c>
      <c r="E878">
        <v>0.11852899457854582</v>
      </c>
      <c r="F878" t="str">
        <f t="shared" si="15"/>
        <v>treatment</v>
      </c>
      <c r="N878" s="8">
        <v>952468</v>
      </c>
      <c r="O878" s="6">
        <v>47.85</v>
      </c>
    </row>
    <row r="879" spans="1:15" x14ac:dyDescent="0.2">
      <c r="A879">
        <v>141383</v>
      </c>
      <c r="B879" t="s">
        <v>4</v>
      </c>
      <c r="C879">
        <v>50.15</v>
      </c>
      <c r="D879">
        <v>0</v>
      </c>
      <c r="E879">
        <v>0.85833557640552882</v>
      </c>
      <c r="F879" t="str">
        <f t="shared" si="15"/>
        <v>treatment</v>
      </c>
      <c r="N879" s="8">
        <v>954170</v>
      </c>
      <c r="O879" s="6">
        <v>44.93</v>
      </c>
    </row>
    <row r="880" spans="1:15" x14ac:dyDescent="0.2">
      <c r="A880">
        <v>519412</v>
      </c>
      <c r="B880" t="s">
        <v>4</v>
      </c>
      <c r="C880">
        <v>46.71</v>
      </c>
      <c r="D880">
        <v>0</v>
      </c>
      <c r="E880">
        <v>0.32314027698328984</v>
      </c>
      <c r="F880" t="str">
        <f t="shared" si="15"/>
        <v>treatment</v>
      </c>
      <c r="N880" s="8">
        <v>954347</v>
      </c>
      <c r="O880" s="6">
        <v>45.21</v>
      </c>
    </row>
    <row r="881" spans="1:15" x14ac:dyDescent="0.2">
      <c r="A881">
        <v>331085</v>
      </c>
      <c r="B881" t="s">
        <v>4</v>
      </c>
      <c r="C881">
        <v>42.42</v>
      </c>
      <c r="D881">
        <v>0</v>
      </c>
      <c r="E881">
        <v>0.28168331433321125</v>
      </c>
      <c r="F881" t="str">
        <f t="shared" si="15"/>
        <v>treatment</v>
      </c>
      <c r="N881" s="8">
        <v>955273</v>
      </c>
      <c r="O881" s="6">
        <v>47.96</v>
      </c>
    </row>
    <row r="882" spans="1:15" x14ac:dyDescent="0.2">
      <c r="A882">
        <v>730164</v>
      </c>
      <c r="B882" t="s">
        <v>4</v>
      </c>
      <c r="C882">
        <v>51.2</v>
      </c>
      <c r="D882">
        <v>0</v>
      </c>
      <c r="E882">
        <v>9.3777733919780726E-2</v>
      </c>
      <c r="F882" t="str">
        <f t="shared" si="15"/>
        <v>treatment</v>
      </c>
      <c r="N882" s="8">
        <v>956958</v>
      </c>
      <c r="O882" s="6">
        <v>44.41</v>
      </c>
    </row>
    <row r="883" spans="1:15" x14ac:dyDescent="0.2">
      <c r="A883">
        <v>435960</v>
      </c>
      <c r="B883" t="s">
        <v>4</v>
      </c>
      <c r="C883">
        <v>42.98</v>
      </c>
      <c r="D883">
        <v>0</v>
      </c>
      <c r="E883">
        <v>1.8189690161467653E-2</v>
      </c>
      <c r="F883" t="str">
        <f t="shared" si="15"/>
        <v>treatment</v>
      </c>
      <c r="N883" s="8">
        <v>958635</v>
      </c>
      <c r="O883" s="6">
        <v>44.98</v>
      </c>
    </row>
    <row r="884" spans="1:15" x14ac:dyDescent="0.2">
      <c r="A884">
        <v>414334</v>
      </c>
      <c r="B884" t="s">
        <v>4</v>
      </c>
      <c r="C884">
        <v>42.54</v>
      </c>
      <c r="D884">
        <v>0</v>
      </c>
      <c r="E884">
        <v>0.78542311580318291</v>
      </c>
      <c r="F884" t="str">
        <f t="shared" si="15"/>
        <v>treatment</v>
      </c>
      <c r="N884" s="8">
        <v>959076</v>
      </c>
      <c r="O884" s="6">
        <v>50.7</v>
      </c>
    </row>
    <row r="885" spans="1:15" x14ac:dyDescent="0.2">
      <c r="A885">
        <v>977889</v>
      </c>
      <c r="B885" t="s">
        <v>4</v>
      </c>
      <c r="C885">
        <v>47.36</v>
      </c>
      <c r="D885">
        <v>0</v>
      </c>
      <c r="E885">
        <v>9.1465536846910833E-2</v>
      </c>
      <c r="F885" t="str">
        <f t="shared" si="15"/>
        <v>treatment</v>
      </c>
      <c r="N885" s="8">
        <v>961158</v>
      </c>
      <c r="O885" s="6">
        <v>46.4</v>
      </c>
    </row>
    <row r="886" spans="1:15" x14ac:dyDescent="0.2">
      <c r="A886">
        <v>402782</v>
      </c>
      <c r="B886" t="s">
        <v>4</v>
      </c>
      <c r="C886">
        <v>52.69</v>
      </c>
      <c r="D886">
        <v>0</v>
      </c>
      <c r="E886">
        <v>0.70211307852155658</v>
      </c>
      <c r="F886" t="str">
        <f t="shared" si="15"/>
        <v>treatment</v>
      </c>
      <c r="N886" s="8">
        <v>961244</v>
      </c>
      <c r="O886" s="6">
        <v>41.99</v>
      </c>
    </row>
    <row r="887" spans="1:15" x14ac:dyDescent="0.2">
      <c r="A887">
        <v>842220</v>
      </c>
      <c r="B887" t="s">
        <v>4</v>
      </c>
      <c r="C887">
        <v>45.42</v>
      </c>
      <c r="D887">
        <v>0</v>
      </c>
      <c r="E887">
        <v>0.16791550924327214</v>
      </c>
      <c r="F887" t="str">
        <f t="shared" si="15"/>
        <v>treatment</v>
      </c>
      <c r="N887" s="8">
        <v>962878</v>
      </c>
      <c r="O887" s="6">
        <v>46.85</v>
      </c>
    </row>
    <row r="888" spans="1:15" x14ac:dyDescent="0.2">
      <c r="A888">
        <v>864493</v>
      </c>
      <c r="B888" t="s">
        <v>4</v>
      </c>
      <c r="C888">
        <v>46.27</v>
      </c>
      <c r="D888">
        <v>0</v>
      </c>
      <c r="E888">
        <v>0.33145191998756718</v>
      </c>
      <c r="F888" t="str">
        <f t="shared" si="15"/>
        <v>treatment</v>
      </c>
      <c r="N888" s="8">
        <v>963198</v>
      </c>
      <c r="O888" s="6">
        <v>46.24</v>
      </c>
    </row>
    <row r="889" spans="1:15" x14ac:dyDescent="0.2">
      <c r="A889">
        <v>684388</v>
      </c>
      <c r="B889" t="s">
        <v>4</v>
      </c>
      <c r="C889">
        <v>41.9</v>
      </c>
      <c r="D889">
        <v>0</v>
      </c>
      <c r="E889">
        <v>0.7806100237208351</v>
      </c>
      <c r="F889" t="str">
        <f t="shared" si="15"/>
        <v>treatment</v>
      </c>
      <c r="N889" s="8">
        <v>966528</v>
      </c>
      <c r="O889" s="6">
        <v>47.22</v>
      </c>
    </row>
    <row r="890" spans="1:15" x14ac:dyDescent="0.2">
      <c r="A890">
        <v>448256</v>
      </c>
      <c r="B890" t="s">
        <v>4</v>
      </c>
      <c r="C890">
        <v>44.57</v>
      </c>
      <c r="D890">
        <v>0</v>
      </c>
      <c r="E890">
        <v>0.78462580953477656</v>
      </c>
      <c r="F890" t="str">
        <f t="shared" si="15"/>
        <v>treatment</v>
      </c>
      <c r="N890" s="8">
        <v>967135</v>
      </c>
      <c r="O890" s="6">
        <v>47.61</v>
      </c>
    </row>
    <row r="891" spans="1:15" x14ac:dyDescent="0.2">
      <c r="A891">
        <v>458072</v>
      </c>
      <c r="B891" t="s">
        <v>4</v>
      </c>
      <c r="C891">
        <v>47.37</v>
      </c>
      <c r="D891">
        <v>0</v>
      </c>
      <c r="E891">
        <v>0.45485866850202161</v>
      </c>
      <c r="F891" t="str">
        <f t="shared" si="15"/>
        <v>treatment</v>
      </c>
      <c r="N891" s="8">
        <v>967513</v>
      </c>
      <c r="O891" s="6">
        <v>40.67</v>
      </c>
    </row>
    <row r="892" spans="1:15" x14ac:dyDescent="0.2">
      <c r="A892">
        <v>478985</v>
      </c>
      <c r="B892" t="s">
        <v>4</v>
      </c>
      <c r="C892">
        <v>52.01</v>
      </c>
      <c r="D892">
        <v>0</v>
      </c>
      <c r="E892">
        <v>0.37585791738298691</v>
      </c>
      <c r="F892" t="str">
        <f t="shared" si="15"/>
        <v>treatment</v>
      </c>
      <c r="N892" s="8">
        <v>968528</v>
      </c>
      <c r="O892" s="6">
        <v>45.75</v>
      </c>
    </row>
    <row r="893" spans="1:15" x14ac:dyDescent="0.2">
      <c r="A893">
        <v>162522</v>
      </c>
      <c r="B893" t="s">
        <v>4</v>
      </c>
      <c r="C893">
        <v>42.1</v>
      </c>
      <c r="D893">
        <v>0</v>
      </c>
      <c r="E893">
        <v>0.8227334205749558</v>
      </c>
      <c r="F893" t="str">
        <f t="shared" si="15"/>
        <v>treatment</v>
      </c>
      <c r="N893" s="8">
        <v>968602</v>
      </c>
      <c r="O893" s="6">
        <v>46.73</v>
      </c>
    </row>
    <row r="894" spans="1:15" x14ac:dyDescent="0.2">
      <c r="A894">
        <v>506806</v>
      </c>
      <c r="B894" t="s">
        <v>4</v>
      </c>
      <c r="C894">
        <v>45.15</v>
      </c>
      <c r="D894">
        <v>0</v>
      </c>
      <c r="E894">
        <v>0.57565490660780416</v>
      </c>
      <c r="F894" t="str">
        <f t="shared" si="15"/>
        <v>treatment</v>
      </c>
      <c r="N894" s="8">
        <v>969447</v>
      </c>
      <c r="O894" s="6">
        <v>48.41</v>
      </c>
    </row>
    <row r="895" spans="1:15" x14ac:dyDescent="0.2">
      <c r="A895">
        <v>975280</v>
      </c>
      <c r="B895" t="s">
        <v>4</v>
      </c>
      <c r="C895">
        <v>47.88</v>
      </c>
      <c r="D895">
        <v>0</v>
      </c>
      <c r="E895">
        <v>0.46229509846765959</v>
      </c>
      <c r="F895" t="str">
        <f t="shared" si="15"/>
        <v>treatment</v>
      </c>
      <c r="N895" s="8">
        <v>970136</v>
      </c>
      <c r="O895" s="6">
        <v>42.09</v>
      </c>
    </row>
    <row r="896" spans="1:15" x14ac:dyDescent="0.2">
      <c r="A896">
        <v>660309</v>
      </c>
      <c r="B896" t="s">
        <v>4</v>
      </c>
      <c r="C896">
        <v>44.84</v>
      </c>
      <c r="D896">
        <v>0</v>
      </c>
      <c r="E896">
        <v>0.58534386809583761</v>
      </c>
      <c r="F896" t="str">
        <f t="shared" si="15"/>
        <v>treatment</v>
      </c>
      <c r="N896" s="8">
        <v>970203</v>
      </c>
      <c r="O896" s="6">
        <v>45.37</v>
      </c>
    </row>
    <row r="897" spans="1:15" x14ac:dyDescent="0.2">
      <c r="A897">
        <v>380518</v>
      </c>
      <c r="B897" t="s">
        <v>4</v>
      </c>
      <c r="C897">
        <v>50.92</v>
      </c>
      <c r="D897">
        <v>0</v>
      </c>
      <c r="E897">
        <v>0.77944392385630745</v>
      </c>
      <c r="F897" t="str">
        <f t="shared" si="15"/>
        <v>treatment</v>
      </c>
      <c r="N897" s="8">
        <v>970694</v>
      </c>
      <c r="O897" s="6">
        <v>48.26</v>
      </c>
    </row>
    <row r="898" spans="1:15" x14ac:dyDescent="0.2">
      <c r="A898">
        <v>338260</v>
      </c>
      <c r="B898" t="s">
        <v>4</v>
      </c>
      <c r="C898">
        <v>49</v>
      </c>
      <c r="D898">
        <v>0</v>
      </c>
      <c r="E898">
        <v>0.13352703332428184</v>
      </c>
      <c r="F898" t="str">
        <f t="shared" si="15"/>
        <v>treatment</v>
      </c>
      <c r="N898" s="8">
        <v>973101</v>
      </c>
      <c r="O898" s="6">
        <v>45.34</v>
      </c>
    </row>
    <row r="899" spans="1:15" x14ac:dyDescent="0.2">
      <c r="A899">
        <v>495952</v>
      </c>
      <c r="B899" t="s">
        <v>4</v>
      </c>
      <c r="C899">
        <v>44.16</v>
      </c>
      <c r="D899">
        <v>0</v>
      </c>
      <c r="E899">
        <v>0.51820744361252857</v>
      </c>
      <c r="F899" t="str">
        <f t="shared" ref="F899:F962" si="16">IF(AND(E899&lt;0.5,B899="control"),"A1",IF(AND(E899&gt;0.5,B899="control"),"A2","treatment"))</f>
        <v>treatment</v>
      </c>
      <c r="N899" s="8">
        <v>974020</v>
      </c>
      <c r="O899" s="6">
        <v>42.62</v>
      </c>
    </row>
    <row r="900" spans="1:15" x14ac:dyDescent="0.2">
      <c r="A900">
        <v>924974</v>
      </c>
      <c r="B900" t="s">
        <v>4</v>
      </c>
      <c r="C900">
        <v>49.69</v>
      </c>
      <c r="D900">
        <v>0</v>
      </c>
      <c r="E900">
        <v>0.93243830445914722</v>
      </c>
      <c r="F900" t="str">
        <f t="shared" si="16"/>
        <v>treatment</v>
      </c>
      <c r="N900" s="8">
        <v>974726</v>
      </c>
      <c r="O900" s="6">
        <v>45.95</v>
      </c>
    </row>
    <row r="901" spans="1:15" x14ac:dyDescent="0.2">
      <c r="A901">
        <v>258014</v>
      </c>
      <c r="B901" t="s">
        <v>4</v>
      </c>
      <c r="C901">
        <v>47.74</v>
      </c>
      <c r="D901">
        <v>0</v>
      </c>
      <c r="E901">
        <v>0.37181909745871244</v>
      </c>
      <c r="F901" t="str">
        <f t="shared" si="16"/>
        <v>treatment</v>
      </c>
      <c r="N901" s="8">
        <v>974900</v>
      </c>
      <c r="O901" s="6">
        <v>44.05</v>
      </c>
    </row>
    <row r="902" spans="1:15" x14ac:dyDescent="0.2">
      <c r="A902">
        <v>673739</v>
      </c>
      <c r="B902" t="s">
        <v>4</v>
      </c>
      <c r="C902">
        <v>44.04</v>
      </c>
      <c r="D902">
        <v>0</v>
      </c>
      <c r="E902">
        <v>0.66043996875224198</v>
      </c>
      <c r="F902" t="str">
        <f t="shared" si="16"/>
        <v>treatment</v>
      </c>
      <c r="N902" s="8">
        <v>975086</v>
      </c>
      <c r="O902" s="6">
        <v>45.63</v>
      </c>
    </row>
    <row r="903" spans="1:15" x14ac:dyDescent="0.2">
      <c r="A903">
        <v>480519</v>
      </c>
      <c r="B903" t="s">
        <v>4</v>
      </c>
      <c r="C903">
        <v>42.44</v>
      </c>
      <c r="D903">
        <v>0</v>
      </c>
      <c r="E903">
        <v>0.82039980944166579</v>
      </c>
      <c r="F903" t="str">
        <f t="shared" si="16"/>
        <v>treatment</v>
      </c>
      <c r="N903" s="8">
        <v>975280</v>
      </c>
      <c r="O903" s="6">
        <v>47.88</v>
      </c>
    </row>
    <row r="904" spans="1:15" x14ac:dyDescent="0.2">
      <c r="A904">
        <v>851701</v>
      </c>
      <c r="B904" t="s">
        <v>4</v>
      </c>
      <c r="C904">
        <v>46.64</v>
      </c>
      <c r="D904">
        <v>0</v>
      </c>
      <c r="E904">
        <v>0.74908933628348262</v>
      </c>
      <c r="F904" t="str">
        <f t="shared" si="16"/>
        <v>treatment</v>
      </c>
      <c r="N904" s="8">
        <v>975675</v>
      </c>
      <c r="O904" s="6">
        <v>47.55</v>
      </c>
    </row>
    <row r="905" spans="1:15" x14ac:dyDescent="0.2">
      <c r="A905">
        <v>730947</v>
      </c>
      <c r="B905" t="s">
        <v>4</v>
      </c>
      <c r="C905">
        <v>43.5</v>
      </c>
      <c r="D905">
        <v>0</v>
      </c>
      <c r="E905">
        <v>0.13676882838394688</v>
      </c>
      <c r="F905" t="str">
        <f t="shared" si="16"/>
        <v>treatment</v>
      </c>
      <c r="N905" s="8">
        <v>977527</v>
      </c>
      <c r="O905" s="6">
        <v>48.97</v>
      </c>
    </row>
    <row r="906" spans="1:15" x14ac:dyDescent="0.2">
      <c r="A906">
        <v>198384</v>
      </c>
      <c r="B906" t="s">
        <v>4</v>
      </c>
      <c r="C906">
        <v>43.86</v>
      </c>
      <c r="D906">
        <v>0</v>
      </c>
      <c r="E906">
        <v>0.29869964422692696</v>
      </c>
      <c r="F906" t="str">
        <f t="shared" si="16"/>
        <v>treatment</v>
      </c>
      <c r="N906" s="8">
        <v>977889</v>
      </c>
      <c r="O906" s="6">
        <v>47.36</v>
      </c>
    </row>
    <row r="907" spans="1:15" x14ac:dyDescent="0.2">
      <c r="A907">
        <v>544388</v>
      </c>
      <c r="B907" t="s">
        <v>4</v>
      </c>
      <c r="C907">
        <v>48.47</v>
      </c>
      <c r="D907">
        <v>0</v>
      </c>
      <c r="E907">
        <v>0.31448792003314985</v>
      </c>
      <c r="F907" t="str">
        <f t="shared" si="16"/>
        <v>treatment</v>
      </c>
      <c r="N907" s="8">
        <v>979328</v>
      </c>
      <c r="O907" s="6">
        <v>48.33</v>
      </c>
    </row>
    <row r="908" spans="1:15" x14ac:dyDescent="0.2">
      <c r="A908">
        <v>237264</v>
      </c>
      <c r="B908" t="s">
        <v>4</v>
      </c>
      <c r="C908">
        <v>51.22</v>
      </c>
      <c r="D908">
        <v>0</v>
      </c>
      <c r="E908">
        <v>0.14213821619974321</v>
      </c>
      <c r="F908" t="str">
        <f t="shared" si="16"/>
        <v>treatment</v>
      </c>
      <c r="N908" s="8">
        <v>980556</v>
      </c>
      <c r="O908" s="6">
        <v>50.54</v>
      </c>
    </row>
    <row r="909" spans="1:15" x14ac:dyDescent="0.2">
      <c r="A909">
        <v>479116</v>
      </c>
      <c r="B909" t="s">
        <v>4</v>
      </c>
      <c r="C909">
        <v>46.36</v>
      </c>
      <c r="D909">
        <v>0</v>
      </c>
      <c r="E909">
        <v>0.77730226394192425</v>
      </c>
      <c r="F909" t="str">
        <f t="shared" si="16"/>
        <v>treatment</v>
      </c>
      <c r="N909" s="8">
        <v>980756</v>
      </c>
      <c r="O909" s="6">
        <v>47.23</v>
      </c>
    </row>
    <row r="910" spans="1:15" x14ac:dyDescent="0.2">
      <c r="A910">
        <v>766568</v>
      </c>
      <c r="B910" t="s">
        <v>4</v>
      </c>
      <c r="C910">
        <v>46.44</v>
      </c>
      <c r="D910">
        <v>0</v>
      </c>
      <c r="E910">
        <v>0.23280189759369729</v>
      </c>
      <c r="F910" t="str">
        <f t="shared" si="16"/>
        <v>treatment</v>
      </c>
      <c r="N910" s="8">
        <v>982841</v>
      </c>
      <c r="O910" s="6">
        <v>46.4</v>
      </c>
    </row>
    <row r="911" spans="1:15" x14ac:dyDescent="0.2">
      <c r="A911">
        <v>390670</v>
      </c>
      <c r="B911" t="s">
        <v>4</v>
      </c>
      <c r="C911">
        <v>46.57</v>
      </c>
      <c r="D911">
        <v>0</v>
      </c>
      <c r="E911">
        <v>8.9352528585569635E-2</v>
      </c>
      <c r="F911" t="str">
        <f t="shared" si="16"/>
        <v>treatment</v>
      </c>
      <c r="N911" s="8">
        <v>983123</v>
      </c>
      <c r="O911" s="6">
        <v>49.79</v>
      </c>
    </row>
    <row r="912" spans="1:15" x14ac:dyDescent="0.2">
      <c r="A912">
        <v>829889</v>
      </c>
      <c r="B912" t="s">
        <v>4</v>
      </c>
      <c r="C912">
        <v>43.98</v>
      </c>
      <c r="D912">
        <v>0</v>
      </c>
      <c r="E912">
        <v>0.52521107545902468</v>
      </c>
      <c r="F912" t="str">
        <f t="shared" si="16"/>
        <v>treatment</v>
      </c>
      <c r="N912" s="8">
        <v>983162</v>
      </c>
      <c r="O912" s="6">
        <v>49.55</v>
      </c>
    </row>
    <row r="913" spans="1:15" x14ac:dyDescent="0.2">
      <c r="A913">
        <v>672860</v>
      </c>
      <c r="B913" t="s">
        <v>4</v>
      </c>
      <c r="C913">
        <v>39.950000000000003</v>
      </c>
      <c r="D913">
        <v>0</v>
      </c>
      <c r="E913">
        <v>0.81498775607170859</v>
      </c>
      <c r="F913" t="str">
        <f t="shared" si="16"/>
        <v>treatment</v>
      </c>
      <c r="N913" s="8">
        <v>983189</v>
      </c>
      <c r="O913" s="6">
        <v>45.17</v>
      </c>
    </row>
    <row r="914" spans="1:15" x14ac:dyDescent="0.2">
      <c r="A914">
        <v>590696</v>
      </c>
      <c r="B914" t="s">
        <v>4</v>
      </c>
      <c r="C914">
        <v>45.28</v>
      </c>
      <c r="D914">
        <v>0</v>
      </c>
      <c r="E914">
        <v>0.56062678830443102</v>
      </c>
      <c r="F914" t="str">
        <f t="shared" si="16"/>
        <v>treatment</v>
      </c>
      <c r="N914" s="8">
        <v>984939</v>
      </c>
      <c r="O914" s="6">
        <v>45.55</v>
      </c>
    </row>
    <row r="915" spans="1:15" x14ac:dyDescent="0.2">
      <c r="A915">
        <v>183301</v>
      </c>
      <c r="B915" t="s">
        <v>4</v>
      </c>
      <c r="C915">
        <v>45</v>
      </c>
      <c r="D915">
        <v>0</v>
      </c>
      <c r="E915">
        <v>0.3827986903742272</v>
      </c>
      <c r="F915" t="str">
        <f t="shared" si="16"/>
        <v>treatment</v>
      </c>
      <c r="N915" s="8">
        <v>985474</v>
      </c>
      <c r="O915" s="6">
        <v>48.57</v>
      </c>
    </row>
    <row r="916" spans="1:15" x14ac:dyDescent="0.2">
      <c r="A916">
        <v>610850</v>
      </c>
      <c r="B916" t="s">
        <v>4</v>
      </c>
      <c r="C916">
        <v>41.67</v>
      </c>
      <c r="D916">
        <v>0</v>
      </c>
      <c r="E916">
        <v>0.54584438235840416</v>
      </c>
      <c r="F916" t="str">
        <f t="shared" si="16"/>
        <v>treatment</v>
      </c>
      <c r="N916" s="8">
        <v>986107</v>
      </c>
      <c r="O916" s="6">
        <v>49.49</v>
      </c>
    </row>
    <row r="917" spans="1:15" x14ac:dyDescent="0.2">
      <c r="A917">
        <v>133424</v>
      </c>
      <c r="B917" t="s">
        <v>4</v>
      </c>
      <c r="C917">
        <v>45.79</v>
      </c>
      <c r="D917">
        <v>0</v>
      </c>
      <c r="E917">
        <v>0.75303484117834196</v>
      </c>
      <c r="F917" t="str">
        <f t="shared" si="16"/>
        <v>treatment</v>
      </c>
      <c r="N917" s="8">
        <v>988181</v>
      </c>
      <c r="O917" s="6">
        <v>45.12</v>
      </c>
    </row>
    <row r="918" spans="1:15" x14ac:dyDescent="0.2">
      <c r="A918">
        <v>864118</v>
      </c>
      <c r="B918" t="s">
        <v>4</v>
      </c>
      <c r="C918">
        <v>43.29</v>
      </c>
      <c r="D918">
        <v>0</v>
      </c>
      <c r="E918">
        <v>0.19365792064109688</v>
      </c>
      <c r="F918" t="str">
        <f t="shared" si="16"/>
        <v>treatment</v>
      </c>
      <c r="N918" s="8">
        <v>988557</v>
      </c>
      <c r="O918" s="6">
        <v>46.31</v>
      </c>
    </row>
    <row r="919" spans="1:15" x14ac:dyDescent="0.2">
      <c r="A919">
        <v>764309</v>
      </c>
      <c r="B919" t="s">
        <v>4</v>
      </c>
      <c r="C919">
        <v>47.65</v>
      </c>
      <c r="D919">
        <v>0</v>
      </c>
      <c r="E919">
        <v>0.14759160069944566</v>
      </c>
      <c r="F919" t="str">
        <f t="shared" si="16"/>
        <v>treatment</v>
      </c>
      <c r="N919" s="8">
        <v>989773</v>
      </c>
      <c r="O919" s="6">
        <v>49.22</v>
      </c>
    </row>
    <row r="920" spans="1:15" x14ac:dyDescent="0.2">
      <c r="A920">
        <v>827690</v>
      </c>
      <c r="B920" t="s">
        <v>4</v>
      </c>
      <c r="C920">
        <v>44.29</v>
      </c>
      <c r="D920">
        <v>0</v>
      </c>
      <c r="E920">
        <v>0.71533729267716706</v>
      </c>
      <c r="F920" t="str">
        <f t="shared" si="16"/>
        <v>treatment</v>
      </c>
      <c r="N920" s="8">
        <v>989999</v>
      </c>
      <c r="O920" s="6">
        <v>45.76</v>
      </c>
    </row>
    <row r="921" spans="1:15" x14ac:dyDescent="0.2">
      <c r="A921">
        <v>500725</v>
      </c>
      <c r="B921" t="s">
        <v>4</v>
      </c>
      <c r="C921">
        <v>42.96</v>
      </c>
      <c r="D921">
        <v>0</v>
      </c>
      <c r="E921">
        <v>0.36766760903728801</v>
      </c>
      <c r="F921" t="str">
        <f t="shared" si="16"/>
        <v>treatment</v>
      </c>
      <c r="N921" s="8">
        <v>990344</v>
      </c>
      <c r="O921" s="6">
        <v>46.85</v>
      </c>
    </row>
    <row r="922" spans="1:15" x14ac:dyDescent="0.2">
      <c r="A922">
        <v>361766</v>
      </c>
      <c r="B922" t="s">
        <v>4</v>
      </c>
      <c r="C922">
        <v>45.82</v>
      </c>
      <c r="D922">
        <v>0</v>
      </c>
      <c r="E922">
        <v>3.1357886584481909E-2</v>
      </c>
      <c r="F922" t="str">
        <f t="shared" si="16"/>
        <v>treatment</v>
      </c>
      <c r="N922" s="8">
        <v>992241</v>
      </c>
      <c r="O922" s="6">
        <v>46.17</v>
      </c>
    </row>
    <row r="923" spans="1:15" x14ac:dyDescent="0.2">
      <c r="A923">
        <v>481255</v>
      </c>
      <c r="B923" t="s">
        <v>4</v>
      </c>
      <c r="C923">
        <v>45.61</v>
      </c>
      <c r="D923">
        <v>0</v>
      </c>
      <c r="E923">
        <v>0.82201118065244438</v>
      </c>
      <c r="F923" t="str">
        <f t="shared" si="16"/>
        <v>treatment</v>
      </c>
      <c r="N923" s="8">
        <v>992437</v>
      </c>
      <c r="O923" s="6">
        <v>42.66</v>
      </c>
    </row>
    <row r="924" spans="1:15" x14ac:dyDescent="0.2">
      <c r="A924">
        <v>332801</v>
      </c>
      <c r="B924" t="s">
        <v>4</v>
      </c>
      <c r="C924">
        <v>46.62</v>
      </c>
      <c r="D924">
        <v>0</v>
      </c>
      <c r="E924">
        <v>0.82988053297768172</v>
      </c>
      <c r="F924" t="str">
        <f t="shared" si="16"/>
        <v>treatment</v>
      </c>
      <c r="N924" s="8">
        <v>992638</v>
      </c>
      <c r="O924" s="6">
        <v>45.79</v>
      </c>
    </row>
    <row r="925" spans="1:15" x14ac:dyDescent="0.2">
      <c r="A925">
        <v>656487</v>
      </c>
      <c r="B925" t="s">
        <v>4</v>
      </c>
      <c r="C925">
        <v>45.88</v>
      </c>
      <c r="D925">
        <v>0</v>
      </c>
      <c r="E925">
        <v>1.1716051394801696E-2</v>
      </c>
      <c r="F925" t="str">
        <f t="shared" si="16"/>
        <v>treatment</v>
      </c>
      <c r="N925" s="8">
        <v>993065</v>
      </c>
      <c r="O925" s="6">
        <v>41.06</v>
      </c>
    </row>
    <row r="926" spans="1:15" x14ac:dyDescent="0.2">
      <c r="A926">
        <v>671385</v>
      </c>
      <c r="B926" t="s">
        <v>4</v>
      </c>
      <c r="C926">
        <v>45.1</v>
      </c>
      <c r="D926">
        <v>0</v>
      </c>
      <c r="E926">
        <v>2.4662947416275838E-2</v>
      </c>
      <c r="F926" t="str">
        <f t="shared" si="16"/>
        <v>treatment</v>
      </c>
      <c r="N926" s="8">
        <v>995321</v>
      </c>
      <c r="O926" s="6">
        <v>45.66</v>
      </c>
    </row>
    <row r="927" spans="1:15" x14ac:dyDescent="0.2">
      <c r="A927">
        <v>968602</v>
      </c>
      <c r="B927" t="s">
        <v>4</v>
      </c>
      <c r="C927">
        <v>46.73</v>
      </c>
      <c r="D927">
        <v>0</v>
      </c>
      <c r="E927">
        <v>0.6578762725380094</v>
      </c>
      <c r="F927" t="str">
        <f t="shared" si="16"/>
        <v>treatment</v>
      </c>
      <c r="N927" s="8">
        <v>995965</v>
      </c>
      <c r="O927" s="6">
        <v>43.92</v>
      </c>
    </row>
    <row r="928" spans="1:15" x14ac:dyDescent="0.2">
      <c r="A928">
        <v>287625</v>
      </c>
      <c r="B928" t="s">
        <v>4</v>
      </c>
      <c r="C928">
        <v>45.15</v>
      </c>
      <c r="D928">
        <v>0</v>
      </c>
      <c r="E928">
        <v>0.40364285973390346</v>
      </c>
      <c r="F928" t="str">
        <f t="shared" si="16"/>
        <v>treatment</v>
      </c>
      <c r="N928" s="8">
        <v>996507</v>
      </c>
      <c r="O928" s="6">
        <v>46.35</v>
      </c>
    </row>
    <row r="929" spans="1:15" x14ac:dyDescent="0.2">
      <c r="A929">
        <v>219681</v>
      </c>
      <c r="B929" t="s">
        <v>4</v>
      </c>
      <c r="C929">
        <v>53.33</v>
      </c>
      <c r="D929">
        <v>0</v>
      </c>
      <c r="E929">
        <v>7.5458776401102767E-3</v>
      </c>
      <c r="F929" t="str">
        <f t="shared" si="16"/>
        <v>treatment</v>
      </c>
      <c r="N929" s="8">
        <v>997362</v>
      </c>
      <c r="O929" s="6">
        <v>47.75</v>
      </c>
    </row>
    <row r="930" spans="1:15" x14ac:dyDescent="0.2">
      <c r="A930">
        <v>637368</v>
      </c>
      <c r="B930" t="s">
        <v>4</v>
      </c>
      <c r="C930">
        <v>42.43</v>
      </c>
      <c r="D930">
        <v>0</v>
      </c>
      <c r="E930">
        <v>0.44032442205658506</v>
      </c>
      <c r="F930" t="str">
        <f t="shared" si="16"/>
        <v>treatment</v>
      </c>
      <c r="N930" s="8">
        <v>997827</v>
      </c>
      <c r="O930" s="6">
        <v>47.19</v>
      </c>
    </row>
    <row r="931" spans="1:15" x14ac:dyDescent="0.2">
      <c r="A931">
        <v>885658</v>
      </c>
      <c r="B931" t="s">
        <v>4</v>
      </c>
      <c r="C931">
        <v>47.21</v>
      </c>
      <c r="D931">
        <v>0</v>
      </c>
      <c r="E931">
        <v>0.11048741874330359</v>
      </c>
      <c r="F931" t="str">
        <f t="shared" si="16"/>
        <v>treatment</v>
      </c>
      <c r="N931" s="8">
        <v>998119</v>
      </c>
      <c r="O931" s="6">
        <v>44.13</v>
      </c>
    </row>
    <row r="932" spans="1:15" x14ac:dyDescent="0.2">
      <c r="A932">
        <v>376285</v>
      </c>
      <c r="B932" t="s">
        <v>4</v>
      </c>
      <c r="C932">
        <v>45.46</v>
      </c>
      <c r="D932">
        <v>0</v>
      </c>
      <c r="E932">
        <v>0.82747349749078303</v>
      </c>
      <c r="F932" t="str">
        <f t="shared" si="16"/>
        <v>treatment</v>
      </c>
      <c r="N932" s="8">
        <v>998571</v>
      </c>
      <c r="O932" s="6">
        <v>45.8</v>
      </c>
    </row>
    <row r="933" spans="1:15" x14ac:dyDescent="0.2">
      <c r="A933">
        <v>751607</v>
      </c>
      <c r="B933" t="s">
        <v>4</v>
      </c>
      <c r="C933">
        <v>45.62</v>
      </c>
      <c r="D933">
        <v>0</v>
      </c>
      <c r="E933">
        <v>0.89211936412036319</v>
      </c>
      <c r="F933" t="str">
        <f t="shared" si="16"/>
        <v>treatment</v>
      </c>
      <c r="N933" s="8">
        <v>998646</v>
      </c>
      <c r="O933" s="6">
        <v>44.67</v>
      </c>
    </row>
    <row r="934" spans="1:15" x14ac:dyDescent="0.2">
      <c r="A934">
        <v>840314</v>
      </c>
      <c r="B934" t="s">
        <v>4</v>
      </c>
      <c r="C934">
        <v>47.43</v>
      </c>
      <c r="D934">
        <v>0</v>
      </c>
      <c r="E934">
        <v>0.63150393091971613</v>
      </c>
      <c r="F934" t="str">
        <f t="shared" si="16"/>
        <v>treatment</v>
      </c>
      <c r="N934" s="8">
        <v>998764</v>
      </c>
      <c r="O934" s="6">
        <v>45.56</v>
      </c>
    </row>
    <row r="935" spans="1:15" x14ac:dyDescent="0.2">
      <c r="A935">
        <v>304694</v>
      </c>
      <c r="B935" t="s">
        <v>4</v>
      </c>
      <c r="C935">
        <v>45.9</v>
      </c>
      <c r="D935">
        <v>0</v>
      </c>
      <c r="E935">
        <v>0.73231132800475873</v>
      </c>
      <c r="F935" t="str">
        <f t="shared" si="16"/>
        <v>treatment</v>
      </c>
      <c r="N935" s="8">
        <v>998990</v>
      </c>
      <c r="O935" s="6">
        <v>42.29</v>
      </c>
    </row>
    <row r="936" spans="1:15" x14ac:dyDescent="0.2">
      <c r="A936">
        <v>641419</v>
      </c>
      <c r="B936" t="s">
        <v>5</v>
      </c>
      <c r="C936">
        <v>46.32</v>
      </c>
      <c r="D936">
        <v>1</v>
      </c>
      <c r="E936">
        <v>0.93088376187121868</v>
      </c>
      <c r="F936" t="str">
        <f t="shared" si="16"/>
        <v>A2</v>
      </c>
      <c r="N936" s="8">
        <v>999298</v>
      </c>
      <c r="O936" s="6">
        <v>43.37</v>
      </c>
    </row>
    <row r="937" spans="1:15" x14ac:dyDescent="0.2">
      <c r="A937">
        <v>659132</v>
      </c>
      <c r="B937" t="s">
        <v>5</v>
      </c>
      <c r="C937">
        <v>50.94</v>
      </c>
      <c r="D937">
        <v>1</v>
      </c>
      <c r="E937">
        <v>0.604559899935317</v>
      </c>
      <c r="F937" t="str">
        <f t="shared" si="16"/>
        <v>A2</v>
      </c>
      <c r="N937" s="8">
        <v>999445</v>
      </c>
      <c r="O937" s="6">
        <v>46.29</v>
      </c>
    </row>
    <row r="938" spans="1:15" x14ac:dyDescent="0.2">
      <c r="A938">
        <v>388747</v>
      </c>
      <c r="B938" t="s">
        <v>5</v>
      </c>
      <c r="C938">
        <v>45.62</v>
      </c>
      <c r="D938">
        <v>1</v>
      </c>
      <c r="E938">
        <v>0.4856878502103984</v>
      </c>
      <c r="F938" t="str">
        <f t="shared" si="16"/>
        <v>A1</v>
      </c>
    </row>
    <row r="939" spans="1:15" x14ac:dyDescent="0.2">
      <c r="A939">
        <v>757846</v>
      </c>
      <c r="B939" t="s">
        <v>5</v>
      </c>
      <c r="C939">
        <v>50.16</v>
      </c>
      <c r="D939">
        <v>1</v>
      </c>
      <c r="E939">
        <v>0.63207639984031971</v>
      </c>
      <c r="F939" t="str">
        <f t="shared" si="16"/>
        <v>A2</v>
      </c>
    </row>
    <row r="940" spans="1:15" x14ac:dyDescent="0.2">
      <c r="A940">
        <v>771216</v>
      </c>
      <c r="B940" t="s">
        <v>5</v>
      </c>
      <c r="C940">
        <v>46.92</v>
      </c>
      <c r="D940">
        <v>1</v>
      </c>
      <c r="E940">
        <v>7.5721518243703434E-2</v>
      </c>
      <c r="F940" t="str">
        <f t="shared" si="16"/>
        <v>A1</v>
      </c>
    </row>
    <row r="941" spans="1:15" x14ac:dyDescent="0.2">
      <c r="A941">
        <v>244922</v>
      </c>
      <c r="B941" t="s">
        <v>5</v>
      </c>
      <c r="C941">
        <v>50.42</v>
      </c>
      <c r="D941">
        <v>1</v>
      </c>
      <c r="E941">
        <v>0.1999560502253851</v>
      </c>
      <c r="F941" t="str">
        <f t="shared" si="16"/>
        <v>A1</v>
      </c>
    </row>
    <row r="942" spans="1:15" x14ac:dyDescent="0.2">
      <c r="A942">
        <v>264605</v>
      </c>
      <c r="B942" t="s">
        <v>5</v>
      </c>
      <c r="C942">
        <v>47.8</v>
      </c>
      <c r="D942">
        <v>1</v>
      </c>
      <c r="E942">
        <v>0.18372981442765557</v>
      </c>
      <c r="F942" t="str">
        <f t="shared" si="16"/>
        <v>A1</v>
      </c>
    </row>
    <row r="943" spans="1:15" x14ac:dyDescent="0.2">
      <c r="A943">
        <v>954844</v>
      </c>
      <c r="B943" t="s">
        <v>5</v>
      </c>
      <c r="C943">
        <v>47.65</v>
      </c>
      <c r="D943">
        <v>1</v>
      </c>
      <c r="E943">
        <v>0.20926321321742225</v>
      </c>
      <c r="F943" t="str">
        <f t="shared" si="16"/>
        <v>A1</v>
      </c>
    </row>
    <row r="944" spans="1:15" x14ac:dyDescent="0.2">
      <c r="A944">
        <v>981317</v>
      </c>
      <c r="B944" t="s">
        <v>5</v>
      </c>
      <c r="C944">
        <v>47.1</v>
      </c>
      <c r="D944">
        <v>1</v>
      </c>
      <c r="E944">
        <v>0.42650553345264119</v>
      </c>
      <c r="F944" t="str">
        <f t="shared" si="16"/>
        <v>A1</v>
      </c>
    </row>
    <row r="945" spans="1:6" x14ac:dyDescent="0.2">
      <c r="A945">
        <v>422295</v>
      </c>
      <c r="B945" t="s">
        <v>5</v>
      </c>
      <c r="C945">
        <v>47.1</v>
      </c>
      <c r="D945">
        <v>1</v>
      </c>
      <c r="E945">
        <v>0.20094693935755636</v>
      </c>
      <c r="F945" t="str">
        <f t="shared" si="16"/>
        <v>A1</v>
      </c>
    </row>
    <row r="946" spans="1:6" x14ac:dyDescent="0.2">
      <c r="A946">
        <v>638416</v>
      </c>
      <c r="B946" t="s">
        <v>5</v>
      </c>
      <c r="C946">
        <v>45.72</v>
      </c>
      <c r="D946">
        <v>1</v>
      </c>
      <c r="E946">
        <v>3.7345934438342554E-2</v>
      </c>
      <c r="F946" t="str">
        <f t="shared" si="16"/>
        <v>A1</v>
      </c>
    </row>
    <row r="947" spans="1:6" x14ac:dyDescent="0.2">
      <c r="A947">
        <v>560315</v>
      </c>
      <c r="B947" t="s">
        <v>5</v>
      </c>
      <c r="C947">
        <v>38.43</v>
      </c>
      <c r="D947">
        <v>1</v>
      </c>
      <c r="E947">
        <v>0.52168878930280782</v>
      </c>
      <c r="F947" t="str">
        <f t="shared" si="16"/>
        <v>A2</v>
      </c>
    </row>
    <row r="948" spans="1:6" x14ac:dyDescent="0.2">
      <c r="A948">
        <v>738628</v>
      </c>
      <c r="B948" t="s">
        <v>5</v>
      </c>
      <c r="C948">
        <v>48.45</v>
      </c>
      <c r="D948">
        <v>1</v>
      </c>
      <c r="E948">
        <v>0.3397885870773254</v>
      </c>
      <c r="F948" t="str">
        <f t="shared" si="16"/>
        <v>A1</v>
      </c>
    </row>
    <row r="949" spans="1:6" x14ac:dyDescent="0.2">
      <c r="A949">
        <v>891272</v>
      </c>
      <c r="B949" t="s">
        <v>5</v>
      </c>
      <c r="C949">
        <v>41.08</v>
      </c>
      <c r="D949">
        <v>1</v>
      </c>
      <c r="E949">
        <v>4.8624125517361061E-2</v>
      </c>
      <c r="F949" t="str">
        <f t="shared" si="16"/>
        <v>A1</v>
      </c>
    </row>
    <row r="950" spans="1:6" x14ac:dyDescent="0.2">
      <c r="A950">
        <v>693326</v>
      </c>
      <c r="B950" t="s">
        <v>5</v>
      </c>
      <c r="C950">
        <v>48.71</v>
      </c>
      <c r="D950">
        <v>1</v>
      </c>
      <c r="E950">
        <v>0.52724166037596321</v>
      </c>
      <c r="F950" t="str">
        <f t="shared" si="16"/>
        <v>A2</v>
      </c>
    </row>
    <row r="951" spans="1:6" x14ac:dyDescent="0.2">
      <c r="A951">
        <v>198779</v>
      </c>
      <c r="B951" t="s">
        <v>5</v>
      </c>
      <c r="C951">
        <v>49.99</v>
      </c>
      <c r="D951">
        <v>1</v>
      </c>
      <c r="E951">
        <v>0.7048911954512842</v>
      </c>
      <c r="F951" t="str">
        <f t="shared" si="16"/>
        <v>A2</v>
      </c>
    </row>
    <row r="952" spans="1:6" x14ac:dyDescent="0.2">
      <c r="A952">
        <v>825590</v>
      </c>
      <c r="B952" t="s">
        <v>5</v>
      </c>
      <c r="C952">
        <v>45.81</v>
      </c>
      <c r="D952">
        <v>1</v>
      </c>
      <c r="E952">
        <v>6.1954200607572951E-2</v>
      </c>
      <c r="F952" t="str">
        <f t="shared" si="16"/>
        <v>A1</v>
      </c>
    </row>
    <row r="953" spans="1:6" x14ac:dyDescent="0.2">
      <c r="A953">
        <v>964468</v>
      </c>
      <c r="B953" t="s">
        <v>5</v>
      </c>
      <c r="C953">
        <v>46.48</v>
      </c>
      <c r="D953">
        <v>1</v>
      </c>
      <c r="E953">
        <v>0.30229951051868953</v>
      </c>
      <c r="F953" t="str">
        <f t="shared" si="16"/>
        <v>A1</v>
      </c>
    </row>
    <row r="954" spans="1:6" x14ac:dyDescent="0.2">
      <c r="A954">
        <v>914242</v>
      </c>
      <c r="B954" t="s">
        <v>5</v>
      </c>
      <c r="C954">
        <v>50.99</v>
      </c>
      <c r="D954">
        <v>1</v>
      </c>
      <c r="E954">
        <v>0.36016195082239233</v>
      </c>
      <c r="F954" t="str">
        <f t="shared" si="16"/>
        <v>A1</v>
      </c>
    </row>
    <row r="955" spans="1:6" x14ac:dyDescent="0.2">
      <c r="A955">
        <v>161052</v>
      </c>
      <c r="B955" t="s">
        <v>5</v>
      </c>
      <c r="C955">
        <v>42.97</v>
      </c>
      <c r="D955">
        <v>1</v>
      </c>
      <c r="E955">
        <v>0.87096204796912768</v>
      </c>
      <c r="F955" t="str">
        <f t="shared" si="16"/>
        <v>A2</v>
      </c>
    </row>
    <row r="956" spans="1:6" x14ac:dyDescent="0.2">
      <c r="A956">
        <v>660876</v>
      </c>
      <c r="B956" t="s">
        <v>5</v>
      </c>
      <c r="C956">
        <v>46.32</v>
      </c>
      <c r="D956">
        <v>1</v>
      </c>
      <c r="E956">
        <v>7.6097444862840535E-2</v>
      </c>
      <c r="F956" t="str">
        <f t="shared" si="16"/>
        <v>A1</v>
      </c>
    </row>
    <row r="957" spans="1:6" x14ac:dyDescent="0.2">
      <c r="A957">
        <v>119813</v>
      </c>
      <c r="B957" t="s">
        <v>5</v>
      </c>
      <c r="C957">
        <v>48.66</v>
      </c>
      <c r="D957">
        <v>1</v>
      </c>
      <c r="E957">
        <v>0.90812823461428138</v>
      </c>
      <c r="F957" t="str">
        <f t="shared" si="16"/>
        <v>A2</v>
      </c>
    </row>
    <row r="958" spans="1:6" x14ac:dyDescent="0.2">
      <c r="A958">
        <v>732622</v>
      </c>
      <c r="B958" t="s">
        <v>5</v>
      </c>
      <c r="C958">
        <v>45.91</v>
      </c>
      <c r="D958">
        <v>1</v>
      </c>
      <c r="E958">
        <v>9.7683655068039887E-2</v>
      </c>
      <c r="F958" t="str">
        <f t="shared" si="16"/>
        <v>A1</v>
      </c>
    </row>
    <row r="959" spans="1:6" x14ac:dyDescent="0.2">
      <c r="A959">
        <v>346283</v>
      </c>
      <c r="B959" t="s">
        <v>5</v>
      </c>
      <c r="C959">
        <v>46.72</v>
      </c>
      <c r="D959">
        <v>1</v>
      </c>
      <c r="E959">
        <v>0.72663442941074985</v>
      </c>
      <c r="F959" t="str">
        <f t="shared" si="16"/>
        <v>A2</v>
      </c>
    </row>
    <row r="960" spans="1:6" x14ac:dyDescent="0.2">
      <c r="A960">
        <v>160942</v>
      </c>
      <c r="B960" t="s">
        <v>5</v>
      </c>
      <c r="C960">
        <v>42.59</v>
      </c>
      <c r="D960">
        <v>1</v>
      </c>
      <c r="E960">
        <v>0.54635157538647638</v>
      </c>
      <c r="F960" t="str">
        <f t="shared" si="16"/>
        <v>A2</v>
      </c>
    </row>
    <row r="961" spans="1:6" x14ac:dyDescent="0.2">
      <c r="A961">
        <v>339401</v>
      </c>
      <c r="B961" t="s">
        <v>5</v>
      </c>
      <c r="C961">
        <v>50.92</v>
      </c>
      <c r="D961">
        <v>1</v>
      </c>
      <c r="E961">
        <v>0.38767676769139847</v>
      </c>
      <c r="F961" t="str">
        <f t="shared" si="16"/>
        <v>A1</v>
      </c>
    </row>
    <row r="962" spans="1:6" x14ac:dyDescent="0.2">
      <c r="A962">
        <v>514340</v>
      </c>
      <c r="B962" t="s">
        <v>5</v>
      </c>
      <c r="C962">
        <v>44.26</v>
      </c>
      <c r="D962">
        <v>1</v>
      </c>
      <c r="E962">
        <v>0.10676856474070884</v>
      </c>
      <c r="F962" t="str">
        <f t="shared" si="16"/>
        <v>A1</v>
      </c>
    </row>
    <row r="963" spans="1:6" x14ac:dyDescent="0.2">
      <c r="A963">
        <v>859027</v>
      </c>
      <c r="B963" t="s">
        <v>5</v>
      </c>
      <c r="C963">
        <v>49.24</v>
      </c>
      <c r="D963">
        <v>1</v>
      </c>
      <c r="E963">
        <v>0.42388627988341043</v>
      </c>
      <c r="F963" t="str">
        <f t="shared" ref="F963:F1026" si="17">IF(AND(E963&lt;0.5,B963="control"),"A1",IF(AND(E963&gt;0.5,B963="control"),"A2","treatment"))</f>
        <v>A1</v>
      </c>
    </row>
    <row r="964" spans="1:6" x14ac:dyDescent="0.2">
      <c r="A964">
        <v>392238</v>
      </c>
      <c r="B964" t="s">
        <v>5</v>
      </c>
      <c r="C964">
        <v>44.59</v>
      </c>
      <c r="D964">
        <v>1</v>
      </c>
      <c r="E964">
        <v>0.50155905376313259</v>
      </c>
      <c r="F964" t="str">
        <f t="shared" si="17"/>
        <v>A2</v>
      </c>
    </row>
    <row r="965" spans="1:6" x14ac:dyDescent="0.2">
      <c r="A965">
        <v>528289</v>
      </c>
      <c r="B965" t="s">
        <v>5</v>
      </c>
      <c r="C965">
        <v>42.81</v>
      </c>
      <c r="D965">
        <v>1</v>
      </c>
      <c r="E965">
        <v>0.45497530558968002</v>
      </c>
      <c r="F965" t="str">
        <f t="shared" si="17"/>
        <v>A1</v>
      </c>
    </row>
    <row r="966" spans="1:6" x14ac:dyDescent="0.2">
      <c r="A966">
        <v>853740</v>
      </c>
      <c r="B966" t="s">
        <v>5</v>
      </c>
      <c r="C966">
        <v>45.93</v>
      </c>
      <c r="D966">
        <v>1</v>
      </c>
      <c r="E966">
        <v>6.3932207547075626E-2</v>
      </c>
      <c r="F966" t="str">
        <f t="shared" si="17"/>
        <v>A1</v>
      </c>
    </row>
    <row r="967" spans="1:6" x14ac:dyDescent="0.2">
      <c r="A967">
        <v>239587</v>
      </c>
      <c r="B967" t="s">
        <v>5</v>
      </c>
      <c r="C967">
        <v>43.09</v>
      </c>
      <c r="D967">
        <v>1</v>
      </c>
      <c r="E967">
        <v>0.51204025400144559</v>
      </c>
      <c r="F967" t="str">
        <f t="shared" si="17"/>
        <v>A2</v>
      </c>
    </row>
    <row r="968" spans="1:6" x14ac:dyDescent="0.2">
      <c r="A968">
        <v>458083</v>
      </c>
      <c r="B968" t="s">
        <v>5</v>
      </c>
      <c r="C968">
        <v>41.81</v>
      </c>
      <c r="D968">
        <v>1</v>
      </c>
      <c r="E968">
        <v>0.92359344365315299</v>
      </c>
      <c r="F968" t="str">
        <f t="shared" si="17"/>
        <v>A2</v>
      </c>
    </row>
    <row r="969" spans="1:6" x14ac:dyDescent="0.2">
      <c r="A969">
        <v>732104</v>
      </c>
      <c r="B969" t="s">
        <v>5</v>
      </c>
      <c r="C969">
        <v>49.91</v>
      </c>
      <c r="D969">
        <v>1</v>
      </c>
      <c r="E969">
        <v>0.46379960888224581</v>
      </c>
      <c r="F969" t="str">
        <f t="shared" si="17"/>
        <v>A1</v>
      </c>
    </row>
    <row r="970" spans="1:6" x14ac:dyDescent="0.2">
      <c r="A970">
        <v>936284</v>
      </c>
      <c r="B970" t="s">
        <v>5</v>
      </c>
      <c r="C970">
        <v>47.57</v>
      </c>
      <c r="D970">
        <v>1</v>
      </c>
      <c r="E970">
        <v>8.1698320049736761E-3</v>
      </c>
      <c r="F970" t="str">
        <f t="shared" si="17"/>
        <v>A1</v>
      </c>
    </row>
    <row r="971" spans="1:6" x14ac:dyDescent="0.2">
      <c r="A971">
        <v>427360</v>
      </c>
      <c r="B971" t="s">
        <v>5</v>
      </c>
      <c r="C971">
        <v>42.44</v>
      </c>
      <c r="D971">
        <v>1</v>
      </c>
      <c r="E971">
        <v>0.31047571238892413</v>
      </c>
      <c r="F971" t="str">
        <f t="shared" si="17"/>
        <v>A1</v>
      </c>
    </row>
    <row r="972" spans="1:6" x14ac:dyDescent="0.2">
      <c r="A972">
        <v>443714</v>
      </c>
      <c r="B972" t="s">
        <v>5</v>
      </c>
      <c r="C972">
        <v>45.56</v>
      </c>
      <c r="D972">
        <v>1</v>
      </c>
      <c r="E972">
        <v>0.67753127111984701</v>
      </c>
      <c r="F972" t="str">
        <f t="shared" si="17"/>
        <v>A2</v>
      </c>
    </row>
    <row r="973" spans="1:6" x14ac:dyDescent="0.2">
      <c r="A973">
        <v>181745</v>
      </c>
      <c r="B973" t="s">
        <v>5</v>
      </c>
      <c r="C973">
        <v>48.42</v>
      </c>
      <c r="D973">
        <v>1</v>
      </c>
      <c r="E973">
        <v>0.47170520348929068</v>
      </c>
      <c r="F973" t="str">
        <f t="shared" si="17"/>
        <v>A1</v>
      </c>
    </row>
    <row r="974" spans="1:6" x14ac:dyDescent="0.2">
      <c r="A974">
        <v>997522</v>
      </c>
      <c r="B974" t="s">
        <v>5</v>
      </c>
      <c r="C974">
        <v>44.78</v>
      </c>
      <c r="D974">
        <v>1</v>
      </c>
      <c r="E974">
        <v>0.66110469115290083</v>
      </c>
      <c r="F974" t="str">
        <f t="shared" si="17"/>
        <v>A2</v>
      </c>
    </row>
    <row r="975" spans="1:6" x14ac:dyDescent="0.2">
      <c r="A975">
        <v>978523</v>
      </c>
      <c r="B975" t="s">
        <v>5</v>
      </c>
      <c r="C975">
        <v>44.83</v>
      </c>
      <c r="D975">
        <v>1</v>
      </c>
      <c r="E975">
        <v>0.98673355708307742</v>
      </c>
      <c r="F975" t="str">
        <f t="shared" si="17"/>
        <v>A2</v>
      </c>
    </row>
    <row r="976" spans="1:6" x14ac:dyDescent="0.2">
      <c r="A976">
        <v>738832</v>
      </c>
      <c r="B976" t="s">
        <v>5</v>
      </c>
      <c r="C976">
        <v>45.93</v>
      </c>
      <c r="D976">
        <v>1</v>
      </c>
      <c r="E976">
        <v>0.23754978052307718</v>
      </c>
      <c r="F976" t="str">
        <f t="shared" si="17"/>
        <v>A1</v>
      </c>
    </row>
    <row r="977" spans="1:6" x14ac:dyDescent="0.2">
      <c r="A977">
        <v>393106</v>
      </c>
      <c r="B977" t="s">
        <v>5</v>
      </c>
      <c r="C977">
        <v>44.58</v>
      </c>
      <c r="D977">
        <v>1</v>
      </c>
      <c r="E977">
        <v>0.46355628590641762</v>
      </c>
      <c r="F977" t="str">
        <f t="shared" si="17"/>
        <v>A1</v>
      </c>
    </row>
    <row r="978" spans="1:6" x14ac:dyDescent="0.2">
      <c r="A978">
        <v>142840</v>
      </c>
      <c r="B978" t="s">
        <v>5</v>
      </c>
      <c r="C978">
        <v>44.06</v>
      </c>
      <c r="D978">
        <v>0</v>
      </c>
      <c r="E978">
        <v>0.25596456142947888</v>
      </c>
      <c r="F978" t="str">
        <f t="shared" si="17"/>
        <v>A1</v>
      </c>
    </row>
    <row r="979" spans="1:6" x14ac:dyDescent="0.2">
      <c r="A979">
        <v>362017</v>
      </c>
      <c r="B979" t="s">
        <v>5</v>
      </c>
      <c r="C979">
        <v>41.24</v>
      </c>
      <c r="D979">
        <v>0</v>
      </c>
      <c r="E979">
        <v>0.68586084723642016</v>
      </c>
      <c r="F979" t="str">
        <f t="shared" si="17"/>
        <v>A2</v>
      </c>
    </row>
    <row r="980" spans="1:6" x14ac:dyDescent="0.2">
      <c r="A980">
        <v>235035</v>
      </c>
      <c r="B980" t="s">
        <v>5</v>
      </c>
      <c r="C980">
        <v>44.93</v>
      </c>
      <c r="D980">
        <v>0</v>
      </c>
      <c r="E980">
        <v>0.62516911925345586</v>
      </c>
      <c r="F980" t="str">
        <f t="shared" si="17"/>
        <v>A2</v>
      </c>
    </row>
    <row r="981" spans="1:6" x14ac:dyDescent="0.2">
      <c r="A981">
        <v>647914</v>
      </c>
      <c r="B981" t="s">
        <v>5</v>
      </c>
      <c r="C981">
        <v>46.1</v>
      </c>
      <c r="D981">
        <v>0</v>
      </c>
      <c r="E981">
        <v>0.10168396052663797</v>
      </c>
      <c r="F981" t="str">
        <f t="shared" si="17"/>
        <v>A1</v>
      </c>
    </row>
    <row r="982" spans="1:6" x14ac:dyDescent="0.2">
      <c r="A982">
        <v>723965</v>
      </c>
      <c r="B982" t="s">
        <v>5</v>
      </c>
      <c r="C982">
        <v>45.47</v>
      </c>
      <c r="D982">
        <v>0</v>
      </c>
      <c r="E982">
        <v>0.42938606967572857</v>
      </c>
      <c r="F982" t="str">
        <f t="shared" si="17"/>
        <v>A1</v>
      </c>
    </row>
    <row r="983" spans="1:6" x14ac:dyDescent="0.2">
      <c r="A983">
        <v>345387</v>
      </c>
      <c r="B983" t="s">
        <v>5</v>
      </c>
      <c r="C983">
        <v>45.91</v>
      </c>
      <c r="D983">
        <v>0</v>
      </c>
      <c r="E983">
        <v>0.15377899594615418</v>
      </c>
      <c r="F983" t="str">
        <f t="shared" si="17"/>
        <v>A1</v>
      </c>
    </row>
    <row r="984" spans="1:6" x14ac:dyDescent="0.2">
      <c r="A984">
        <v>345705</v>
      </c>
      <c r="B984" t="s">
        <v>5</v>
      </c>
      <c r="C984">
        <v>48.13</v>
      </c>
      <c r="D984">
        <v>0</v>
      </c>
      <c r="E984">
        <v>0.72299275607161617</v>
      </c>
      <c r="F984" t="str">
        <f t="shared" si="17"/>
        <v>A2</v>
      </c>
    </row>
    <row r="985" spans="1:6" x14ac:dyDescent="0.2">
      <c r="A985">
        <v>833889</v>
      </c>
      <c r="B985" t="s">
        <v>5</v>
      </c>
      <c r="C985">
        <v>45</v>
      </c>
      <c r="D985">
        <v>0</v>
      </c>
      <c r="E985">
        <v>0.99643429105502523</v>
      </c>
      <c r="F985" t="str">
        <f t="shared" si="17"/>
        <v>A2</v>
      </c>
    </row>
    <row r="986" spans="1:6" x14ac:dyDescent="0.2">
      <c r="A986">
        <v>209298</v>
      </c>
      <c r="B986" t="s">
        <v>5</v>
      </c>
      <c r="C986">
        <v>45.42</v>
      </c>
      <c r="D986">
        <v>0</v>
      </c>
      <c r="E986">
        <v>0.26816898830091829</v>
      </c>
      <c r="F986" t="str">
        <f t="shared" si="17"/>
        <v>A1</v>
      </c>
    </row>
    <row r="987" spans="1:6" x14ac:dyDescent="0.2">
      <c r="A987">
        <v>446935</v>
      </c>
      <c r="B987" t="s">
        <v>5</v>
      </c>
      <c r="C987">
        <v>53.88</v>
      </c>
      <c r="D987">
        <v>0</v>
      </c>
      <c r="E987">
        <v>0.6421825067943624</v>
      </c>
      <c r="F987" t="str">
        <f t="shared" si="17"/>
        <v>A2</v>
      </c>
    </row>
    <row r="988" spans="1:6" x14ac:dyDescent="0.2">
      <c r="A988">
        <v>271337</v>
      </c>
      <c r="B988" t="s">
        <v>5</v>
      </c>
      <c r="C988">
        <v>42.45</v>
      </c>
      <c r="D988">
        <v>0</v>
      </c>
      <c r="E988">
        <v>4.6273134718985642E-2</v>
      </c>
      <c r="F988" t="str">
        <f t="shared" si="17"/>
        <v>A1</v>
      </c>
    </row>
    <row r="989" spans="1:6" x14ac:dyDescent="0.2">
      <c r="A989">
        <v>349812</v>
      </c>
      <c r="B989" t="s">
        <v>5</v>
      </c>
      <c r="C989">
        <v>44.75</v>
      </c>
      <c r="D989">
        <v>0</v>
      </c>
      <c r="E989">
        <v>0.32463624180849582</v>
      </c>
      <c r="F989" t="str">
        <f t="shared" si="17"/>
        <v>A1</v>
      </c>
    </row>
    <row r="990" spans="1:6" x14ac:dyDescent="0.2">
      <c r="A990">
        <v>917734</v>
      </c>
      <c r="B990" t="s">
        <v>5</v>
      </c>
      <c r="C990">
        <v>45.89</v>
      </c>
      <c r="D990">
        <v>0</v>
      </c>
      <c r="E990">
        <v>0.31219732358657226</v>
      </c>
      <c r="F990" t="str">
        <f t="shared" si="17"/>
        <v>A1</v>
      </c>
    </row>
    <row r="991" spans="1:6" x14ac:dyDescent="0.2">
      <c r="A991">
        <v>268413</v>
      </c>
      <c r="B991" t="s">
        <v>5</v>
      </c>
      <c r="C991">
        <v>40.68</v>
      </c>
      <c r="D991">
        <v>0</v>
      </c>
      <c r="E991">
        <v>0.32849989964051585</v>
      </c>
      <c r="F991" t="str">
        <f t="shared" si="17"/>
        <v>A1</v>
      </c>
    </row>
    <row r="992" spans="1:6" x14ac:dyDescent="0.2">
      <c r="A992">
        <v>659306</v>
      </c>
      <c r="B992" t="s">
        <v>5</v>
      </c>
      <c r="C992">
        <v>41.85</v>
      </c>
      <c r="D992">
        <v>0</v>
      </c>
      <c r="E992">
        <v>0.20462084217719578</v>
      </c>
      <c r="F992" t="str">
        <f t="shared" si="17"/>
        <v>A1</v>
      </c>
    </row>
    <row r="993" spans="1:6" x14ac:dyDescent="0.2">
      <c r="A993">
        <v>780819</v>
      </c>
      <c r="B993" t="s">
        <v>5</v>
      </c>
      <c r="C993">
        <v>43.73</v>
      </c>
      <c r="D993">
        <v>0</v>
      </c>
      <c r="E993">
        <v>0.57983802954201313</v>
      </c>
      <c r="F993" t="str">
        <f t="shared" si="17"/>
        <v>A2</v>
      </c>
    </row>
    <row r="994" spans="1:6" x14ac:dyDescent="0.2">
      <c r="A994">
        <v>744747</v>
      </c>
      <c r="B994" t="s">
        <v>5</v>
      </c>
      <c r="C994">
        <v>47.29</v>
      </c>
      <c r="D994">
        <v>0</v>
      </c>
      <c r="E994">
        <v>0.3418211985533135</v>
      </c>
      <c r="F994" t="str">
        <f t="shared" si="17"/>
        <v>A1</v>
      </c>
    </row>
    <row r="995" spans="1:6" x14ac:dyDescent="0.2">
      <c r="A995">
        <v>179065</v>
      </c>
      <c r="B995" t="s">
        <v>5</v>
      </c>
      <c r="C995">
        <v>46.97</v>
      </c>
      <c r="D995">
        <v>0</v>
      </c>
      <c r="E995">
        <v>6.5468172209325326E-3</v>
      </c>
      <c r="F995" t="str">
        <f t="shared" si="17"/>
        <v>A1</v>
      </c>
    </row>
    <row r="996" spans="1:6" x14ac:dyDescent="0.2">
      <c r="A996">
        <v>503322</v>
      </c>
      <c r="B996" t="s">
        <v>5</v>
      </c>
      <c r="C996">
        <v>43.26</v>
      </c>
      <c r="D996">
        <v>0</v>
      </c>
      <c r="E996">
        <v>0.57960691614706394</v>
      </c>
      <c r="F996" t="str">
        <f t="shared" si="17"/>
        <v>A2</v>
      </c>
    </row>
    <row r="997" spans="1:6" x14ac:dyDescent="0.2">
      <c r="A997">
        <v>486433</v>
      </c>
      <c r="B997" t="s">
        <v>5</v>
      </c>
      <c r="C997">
        <v>47.16</v>
      </c>
      <c r="D997">
        <v>0</v>
      </c>
      <c r="E997">
        <v>0.63769399666720783</v>
      </c>
      <c r="F997" t="str">
        <f t="shared" si="17"/>
        <v>A2</v>
      </c>
    </row>
    <row r="998" spans="1:6" x14ac:dyDescent="0.2">
      <c r="A998">
        <v>563864</v>
      </c>
      <c r="B998" t="s">
        <v>5</v>
      </c>
      <c r="C998">
        <v>42.09</v>
      </c>
      <c r="D998">
        <v>0</v>
      </c>
      <c r="E998">
        <v>3.5699740432783011E-2</v>
      </c>
      <c r="F998" t="str">
        <f t="shared" si="17"/>
        <v>A1</v>
      </c>
    </row>
    <row r="999" spans="1:6" x14ac:dyDescent="0.2">
      <c r="A999">
        <v>429206</v>
      </c>
      <c r="B999" t="s">
        <v>5</v>
      </c>
      <c r="C999">
        <v>49.76</v>
      </c>
      <c r="D999">
        <v>0</v>
      </c>
      <c r="E999">
        <v>0.50087174844114701</v>
      </c>
      <c r="F999" t="str">
        <f t="shared" si="17"/>
        <v>A2</v>
      </c>
    </row>
    <row r="1000" spans="1:6" x14ac:dyDescent="0.2">
      <c r="A1000">
        <v>181183</v>
      </c>
      <c r="B1000" t="s">
        <v>5</v>
      </c>
      <c r="C1000">
        <v>45.48</v>
      </c>
      <c r="D1000">
        <v>0</v>
      </c>
      <c r="E1000">
        <v>0.72885548092448404</v>
      </c>
      <c r="F1000" t="str">
        <f t="shared" si="17"/>
        <v>A2</v>
      </c>
    </row>
    <row r="1001" spans="1:6" x14ac:dyDescent="0.2">
      <c r="A1001">
        <v>730013</v>
      </c>
      <c r="B1001" t="s">
        <v>5</v>
      </c>
      <c r="C1001">
        <v>41.54</v>
      </c>
      <c r="D1001">
        <v>0</v>
      </c>
      <c r="E1001">
        <v>0.39406555214598016</v>
      </c>
      <c r="F1001" t="str">
        <f t="shared" si="17"/>
        <v>A1</v>
      </c>
    </row>
    <row r="1002" spans="1:6" x14ac:dyDescent="0.2">
      <c r="A1002">
        <v>844529</v>
      </c>
      <c r="B1002" t="s">
        <v>5</v>
      </c>
      <c r="C1002">
        <v>46.59</v>
      </c>
      <c r="D1002">
        <v>0</v>
      </c>
      <c r="E1002">
        <v>0.73669309236272484</v>
      </c>
      <c r="F1002" t="str">
        <f t="shared" si="17"/>
        <v>A2</v>
      </c>
    </row>
    <row r="1003" spans="1:6" x14ac:dyDescent="0.2">
      <c r="A1003">
        <v>587747</v>
      </c>
      <c r="B1003" t="s">
        <v>5</v>
      </c>
      <c r="C1003">
        <v>45.04</v>
      </c>
      <c r="D1003">
        <v>0</v>
      </c>
      <c r="E1003">
        <v>0.37969521678158569</v>
      </c>
      <c r="F1003" t="str">
        <f t="shared" si="17"/>
        <v>A1</v>
      </c>
    </row>
    <row r="1004" spans="1:6" x14ac:dyDescent="0.2">
      <c r="A1004">
        <v>377436</v>
      </c>
      <c r="B1004" t="s">
        <v>5</v>
      </c>
      <c r="C1004">
        <v>47.57</v>
      </c>
      <c r="D1004">
        <v>0</v>
      </c>
      <c r="E1004">
        <v>0.6177964482964966</v>
      </c>
      <c r="F1004" t="str">
        <f t="shared" si="17"/>
        <v>A2</v>
      </c>
    </row>
    <row r="1005" spans="1:6" x14ac:dyDescent="0.2">
      <c r="A1005">
        <v>203300</v>
      </c>
      <c r="B1005" t="s">
        <v>5</v>
      </c>
      <c r="C1005">
        <v>45.45</v>
      </c>
      <c r="D1005">
        <v>0</v>
      </c>
      <c r="E1005">
        <v>0.62421310931417362</v>
      </c>
      <c r="F1005" t="str">
        <f t="shared" si="17"/>
        <v>A2</v>
      </c>
    </row>
    <row r="1006" spans="1:6" x14ac:dyDescent="0.2">
      <c r="A1006">
        <v>239637</v>
      </c>
      <c r="B1006" t="s">
        <v>5</v>
      </c>
      <c r="C1006">
        <v>43.95</v>
      </c>
      <c r="D1006">
        <v>0</v>
      </c>
      <c r="E1006">
        <v>0.30145397215115377</v>
      </c>
      <c r="F1006" t="str">
        <f t="shared" si="17"/>
        <v>A1</v>
      </c>
    </row>
    <row r="1007" spans="1:6" x14ac:dyDescent="0.2">
      <c r="A1007">
        <v>875489</v>
      </c>
      <c r="B1007" t="s">
        <v>5</v>
      </c>
      <c r="C1007">
        <v>47.68</v>
      </c>
      <c r="D1007">
        <v>0</v>
      </c>
      <c r="E1007">
        <v>0.58416293172661526</v>
      </c>
      <c r="F1007" t="str">
        <f t="shared" si="17"/>
        <v>A2</v>
      </c>
    </row>
    <row r="1008" spans="1:6" x14ac:dyDescent="0.2">
      <c r="A1008">
        <v>939101</v>
      </c>
      <c r="B1008" t="s">
        <v>5</v>
      </c>
      <c r="C1008">
        <v>47.49</v>
      </c>
      <c r="D1008">
        <v>0</v>
      </c>
      <c r="E1008">
        <v>0.49655721351222881</v>
      </c>
      <c r="F1008" t="str">
        <f t="shared" si="17"/>
        <v>A1</v>
      </c>
    </row>
    <row r="1009" spans="1:6" x14ac:dyDescent="0.2">
      <c r="A1009">
        <v>848910</v>
      </c>
      <c r="B1009" t="s">
        <v>5</v>
      </c>
      <c r="C1009">
        <v>49.99</v>
      </c>
      <c r="D1009">
        <v>0</v>
      </c>
      <c r="E1009">
        <v>0.60365916273665321</v>
      </c>
      <c r="F1009" t="str">
        <f t="shared" si="17"/>
        <v>A2</v>
      </c>
    </row>
    <row r="1010" spans="1:6" x14ac:dyDescent="0.2">
      <c r="A1010">
        <v>907155</v>
      </c>
      <c r="B1010" t="s">
        <v>5</v>
      </c>
      <c r="C1010">
        <v>48.1</v>
      </c>
      <c r="D1010">
        <v>0</v>
      </c>
      <c r="E1010">
        <v>0.89788250029571393</v>
      </c>
      <c r="F1010" t="str">
        <f t="shared" si="17"/>
        <v>A2</v>
      </c>
    </row>
    <row r="1011" spans="1:6" x14ac:dyDescent="0.2">
      <c r="A1011">
        <v>201727</v>
      </c>
      <c r="B1011" t="s">
        <v>5</v>
      </c>
      <c r="C1011">
        <v>46.05</v>
      </c>
      <c r="D1011">
        <v>0</v>
      </c>
      <c r="E1011">
        <v>0.95301545911991348</v>
      </c>
      <c r="F1011" t="str">
        <f t="shared" si="17"/>
        <v>A2</v>
      </c>
    </row>
    <row r="1012" spans="1:6" x14ac:dyDescent="0.2">
      <c r="A1012">
        <v>384633</v>
      </c>
      <c r="B1012" t="s">
        <v>5</v>
      </c>
      <c r="C1012">
        <v>46.7</v>
      </c>
      <c r="D1012">
        <v>0</v>
      </c>
      <c r="E1012">
        <v>0.43517703355271131</v>
      </c>
      <c r="F1012" t="str">
        <f t="shared" si="17"/>
        <v>A1</v>
      </c>
    </row>
    <row r="1013" spans="1:6" x14ac:dyDescent="0.2">
      <c r="A1013">
        <v>444693</v>
      </c>
      <c r="B1013" t="s">
        <v>5</v>
      </c>
      <c r="C1013">
        <v>45.52</v>
      </c>
      <c r="D1013">
        <v>0</v>
      </c>
      <c r="E1013">
        <v>0.74812143933237896</v>
      </c>
      <c r="F1013" t="str">
        <f t="shared" si="17"/>
        <v>A2</v>
      </c>
    </row>
    <row r="1014" spans="1:6" x14ac:dyDescent="0.2">
      <c r="A1014">
        <v>500274</v>
      </c>
      <c r="B1014" t="s">
        <v>5</v>
      </c>
      <c r="C1014">
        <v>47.47</v>
      </c>
      <c r="D1014">
        <v>0</v>
      </c>
      <c r="E1014">
        <v>0.37283414726599307</v>
      </c>
      <c r="F1014" t="str">
        <f t="shared" si="17"/>
        <v>A1</v>
      </c>
    </row>
    <row r="1015" spans="1:6" x14ac:dyDescent="0.2">
      <c r="A1015">
        <v>804016</v>
      </c>
      <c r="B1015" t="s">
        <v>5</v>
      </c>
      <c r="C1015">
        <v>44.34</v>
      </c>
      <c r="D1015">
        <v>0</v>
      </c>
      <c r="E1015">
        <v>0.88285919482393516</v>
      </c>
      <c r="F1015" t="str">
        <f t="shared" si="17"/>
        <v>A2</v>
      </c>
    </row>
    <row r="1016" spans="1:6" x14ac:dyDescent="0.2">
      <c r="A1016">
        <v>845900</v>
      </c>
      <c r="B1016" t="s">
        <v>5</v>
      </c>
      <c r="C1016">
        <v>47.25</v>
      </c>
      <c r="D1016">
        <v>0</v>
      </c>
      <c r="E1016">
        <v>0.87707815131541655</v>
      </c>
      <c r="F1016" t="str">
        <f t="shared" si="17"/>
        <v>A2</v>
      </c>
    </row>
    <row r="1017" spans="1:6" x14ac:dyDescent="0.2">
      <c r="A1017">
        <v>438827</v>
      </c>
      <c r="B1017" t="s">
        <v>5</v>
      </c>
      <c r="C1017">
        <v>44.73</v>
      </c>
      <c r="D1017">
        <v>0</v>
      </c>
      <c r="E1017">
        <v>0.37133840413934427</v>
      </c>
      <c r="F1017" t="str">
        <f t="shared" si="17"/>
        <v>A1</v>
      </c>
    </row>
    <row r="1018" spans="1:6" x14ac:dyDescent="0.2">
      <c r="A1018">
        <v>901732</v>
      </c>
      <c r="B1018" t="s">
        <v>5</v>
      </c>
      <c r="C1018">
        <v>42.19</v>
      </c>
      <c r="D1018">
        <v>0</v>
      </c>
      <c r="E1018">
        <v>0.60122009321227021</v>
      </c>
      <c r="F1018" t="str">
        <f t="shared" si="17"/>
        <v>A2</v>
      </c>
    </row>
    <row r="1019" spans="1:6" x14ac:dyDescent="0.2">
      <c r="A1019">
        <v>320402</v>
      </c>
      <c r="B1019" t="s">
        <v>5</v>
      </c>
      <c r="C1019">
        <v>48.37</v>
      </c>
      <c r="D1019">
        <v>0</v>
      </c>
      <c r="E1019">
        <v>0.27760015066923494</v>
      </c>
      <c r="F1019" t="str">
        <f t="shared" si="17"/>
        <v>A1</v>
      </c>
    </row>
    <row r="1020" spans="1:6" x14ac:dyDescent="0.2">
      <c r="A1020">
        <v>644951</v>
      </c>
      <c r="B1020" t="s">
        <v>5</v>
      </c>
      <c r="C1020">
        <v>44.76</v>
      </c>
      <c r="D1020">
        <v>0</v>
      </c>
      <c r="E1020">
        <v>0.61372428933467049</v>
      </c>
      <c r="F1020" t="str">
        <f t="shared" si="17"/>
        <v>A2</v>
      </c>
    </row>
    <row r="1021" spans="1:6" x14ac:dyDescent="0.2">
      <c r="A1021">
        <v>445881</v>
      </c>
      <c r="B1021" t="s">
        <v>5</v>
      </c>
      <c r="C1021">
        <v>46.89</v>
      </c>
      <c r="D1021">
        <v>0</v>
      </c>
      <c r="E1021">
        <v>0.19395036885208505</v>
      </c>
      <c r="F1021" t="str">
        <f t="shared" si="17"/>
        <v>A1</v>
      </c>
    </row>
    <row r="1022" spans="1:6" x14ac:dyDescent="0.2">
      <c r="A1022">
        <v>310618</v>
      </c>
      <c r="B1022" t="s">
        <v>5</v>
      </c>
      <c r="C1022">
        <v>44.11</v>
      </c>
      <c r="D1022">
        <v>0</v>
      </c>
      <c r="E1022">
        <v>0.10942908889521064</v>
      </c>
      <c r="F1022" t="str">
        <f t="shared" si="17"/>
        <v>A1</v>
      </c>
    </row>
    <row r="1023" spans="1:6" x14ac:dyDescent="0.2">
      <c r="A1023">
        <v>631602</v>
      </c>
      <c r="B1023" t="s">
        <v>5</v>
      </c>
      <c r="C1023">
        <v>45.01</v>
      </c>
      <c r="D1023">
        <v>0</v>
      </c>
      <c r="E1023">
        <v>0.91770757623205701</v>
      </c>
      <c r="F1023" t="str">
        <f t="shared" si="17"/>
        <v>A2</v>
      </c>
    </row>
    <row r="1024" spans="1:6" x14ac:dyDescent="0.2">
      <c r="A1024">
        <v>146106</v>
      </c>
      <c r="B1024" t="s">
        <v>5</v>
      </c>
      <c r="C1024">
        <v>43.61</v>
      </c>
      <c r="D1024">
        <v>0</v>
      </c>
      <c r="E1024">
        <v>0.79277707842471834</v>
      </c>
      <c r="F1024" t="str">
        <f t="shared" si="17"/>
        <v>A2</v>
      </c>
    </row>
    <row r="1025" spans="1:6" x14ac:dyDescent="0.2">
      <c r="A1025">
        <v>720161</v>
      </c>
      <c r="B1025" t="s">
        <v>5</v>
      </c>
      <c r="C1025">
        <v>51.14</v>
      </c>
      <c r="D1025">
        <v>0</v>
      </c>
      <c r="E1025">
        <v>0.19132989247391574</v>
      </c>
      <c r="F1025" t="str">
        <f t="shared" si="17"/>
        <v>A1</v>
      </c>
    </row>
    <row r="1026" spans="1:6" x14ac:dyDescent="0.2">
      <c r="A1026">
        <v>463182</v>
      </c>
      <c r="B1026" t="s">
        <v>5</v>
      </c>
      <c r="C1026">
        <v>45.89</v>
      </c>
      <c r="D1026">
        <v>0</v>
      </c>
      <c r="E1026">
        <v>0.71217498632423337</v>
      </c>
      <c r="F1026" t="str">
        <f t="shared" si="17"/>
        <v>A2</v>
      </c>
    </row>
    <row r="1027" spans="1:6" x14ac:dyDescent="0.2">
      <c r="A1027">
        <v>932545</v>
      </c>
      <c r="B1027" t="s">
        <v>5</v>
      </c>
      <c r="C1027">
        <v>42.48</v>
      </c>
      <c r="D1027">
        <v>0</v>
      </c>
      <c r="E1027">
        <v>0.13275557593970888</v>
      </c>
      <c r="F1027" t="str">
        <f t="shared" ref="F1027:F1090" si="18">IF(AND(E1027&lt;0.5,B1027="control"),"A1",IF(AND(E1027&gt;0.5,B1027="control"),"A2","treatment"))</f>
        <v>A1</v>
      </c>
    </row>
    <row r="1028" spans="1:6" x14ac:dyDescent="0.2">
      <c r="A1028">
        <v>458711</v>
      </c>
      <c r="B1028" t="s">
        <v>5</v>
      </c>
      <c r="C1028">
        <v>42.47</v>
      </c>
      <c r="D1028">
        <v>0</v>
      </c>
      <c r="E1028">
        <v>0.64832723800488001</v>
      </c>
      <c r="F1028" t="str">
        <f t="shared" si="18"/>
        <v>A2</v>
      </c>
    </row>
    <row r="1029" spans="1:6" x14ac:dyDescent="0.2">
      <c r="A1029">
        <v>515662</v>
      </c>
      <c r="B1029" t="s">
        <v>5</v>
      </c>
      <c r="C1029">
        <v>46.06</v>
      </c>
      <c r="D1029">
        <v>0</v>
      </c>
      <c r="E1029">
        <v>0.90296587641716586</v>
      </c>
      <c r="F1029" t="str">
        <f t="shared" si="18"/>
        <v>A2</v>
      </c>
    </row>
    <row r="1030" spans="1:6" x14ac:dyDescent="0.2">
      <c r="A1030">
        <v>242220</v>
      </c>
      <c r="B1030" t="s">
        <v>5</v>
      </c>
      <c r="C1030">
        <v>44.65</v>
      </c>
      <c r="D1030">
        <v>0</v>
      </c>
      <c r="E1030">
        <v>0.41617305616870592</v>
      </c>
      <c r="F1030" t="str">
        <f t="shared" si="18"/>
        <v>A1</v>
      </c>
    </row>
    <row r="1031" spans="1:6" x14ac:dyDescent="0.2">
      <c r="A1031">
        <v>492681</v>
      </c>
      <c r="B1031" t="s">
        <v>5</v>
      </c>
      <c r="C1031">
        <v>43</v>
      </c>
      <c r="D1031">
        <v>0</v>
      </c>
      <c r="E1031">
        <v>0.96058023626380062</v>
      </c>
      <c r="F1031" t="str">
        <f t="shared" si="18"/>
        <v>A2</v>
      </c>
    </row>
    <row r="1032" spans="1:6" x14ac:dyDescent="0.2">
      <c r="A1032">
        <v>960392</v>
      </c>
      <c r="B1032" t="s">
        <v>5</v>
      </c>
      <c r="C1032">
        <v>48.76</v>
      </c>
      <c r="D1032">
        <v>0</v>
      </c>
      <c r="E1032">
        <v>0.74660176325230798</v>
      </c>
      <c r="F1032" t="str">
        <f t="shared" si="18"/>
        <v>A2</v>
      </c>
    </row>
    <row r="1033" spans="1:6" x14ac:dyDescent="0.2">
      <c r="A1033">
        <v>912325</v>
      </c>
      <c r="B1033" t="s">
        <v>5</v>
      </c>
      <c r="C1033">
        <v>45.89</v>
      </c>
      <c r="D1033">
        <v>0</v>
      </c>
      <c r="E1033">
        <v>0.208568492742923</v>
      </c>
      <c r="F1033" t="str">
        <f t="shared" si="18"/>
        <v>A1</v>
      </c>
    </row>
    <row r="1034" spans="1:6" x14ac:dyDescent="0.2">
      <c r="A1034">
        <v>715449</v>
      </c>
      <c r="B1034" t="s">
        <v>5</v>
      </c>
      <c r="C1034">
        <v>44.38</v>
      </c>
      <c r="D1034">
        <v>0</v>
      </c>
      <c r="E1034">
        <v>0.31540359218977798</v>
      </c>
      <c r="F1034" t="str">
        <f t="shared" si="18"/>
        <v>A1</v>
      </c>
    </row>
    <row r="1035" spans="1:6" x14ac:dyDescent="0.2">
      <c r="A1035">
        <v>795468</v>
      </c>
      <c r="B1035" t="s">
        <v>5</v>
      </c>
      <c r="C1035">
        <v>45.6</v>
      </c>
      <c r="D1035">
        <v>0</v>
      </c>
      <c r="E1035">
        <v>0.60367995376887862</v>
      </c>
      <c r="F1035" t="str">
        <f t="shared" si="18"/>
        <v>A2</v>
      </c>
    </row>
    <row r="1036" spans="1:6" x14ac:dyDescent="0.2">
      <c r="A1036">
        <v>600882</v>
      </c>
      <c r="B1036" t="s">
        <v>5</v>
      </c>
      <c r="C1036">
        <v>45.07</v>
      </c>
      <c r="D1036">
        <v>0</v>
      </c>
      <c r="E1036">
        <v>0.55379703332472008</v>
      </c>
      <c r="F1036" t="str">
        <f t="shared" si="18"/>
        <v>A2</v>
      </c>
    </row>
    <row r="1037" spans="1:6" x14ac:dyDescent="0.2">
      <c r="A1037">
        <v>748505</v>
      </c>
      <c r="B1037" t="s">
        <v>5</v>
      </c>
      <c r="C1037">
        <v>47.14</v>
      </c>
      <c r="D1037">
        <v>0</v>
      </c>
      <c r="E1037">
        <v>0.1522108433325845</v>
      </c>
      <c r="F1037" t="str">
        <f t="shared" si="18"/>
        <v>A1</v>
      </c>
    </row>
    <row r="1038" spans="1:6" x14ac:dyDescent="0.2">
      <c r="A1038">
        <v>283231</v>
      </c>
      <c r="B1038" t="s">
        <v>5</v>
      </c>
      <c r="C1038">
        <v>46.83</v>
      </c>
      <c r="D1038">
        <v>0</v>
      </c>
      <c r="E1038">
        <v>0.36725262922250324</v>
      </c>
      <c r="F1038" t="str">
        <f t="shared" si="18"/>
        <v>A1</v>
      </c>
    </row>
    <row r="1039" spans="1:6" x14ac:dyDescent="0.2">
      <c r="A1039">
        <v>122396</v>
      </c>
      <c r="B1039" t="s">
        <v>5</v>
      </c>
      <c r="C1039">
        <v>47.04</v>
      </c>
      <c r="D1039">
        <v>0</v>
      </c>
      <c r="E1039">
        <v>0.92018753751129523</v>
      </c>
      <c r="F1039" t="str">
        <f t="shared" si="18"/>
        <v>A2</v>
      </c>
    </row>
    <row r="1040" spans="1:6" x14ac:dyDescent="0.2">
      <c r="A1040">
        <v>119200</v>
      </c>
      <c r="B1040" t="s">
        <v>5</v>
      </c>
      <c r="C1040">
        <v>43.53</v>
      </c>
      <c r="D1040">
        <v>0</v>
      </c>
      <c r="E1040">
        <v>0.43248473259313769</v>
      </c>
      <c r="F1040" t="str">
        <f t="shared" si="18"/>
        <v>A1</v>
      </c>
    </row>
    <row r="1041" spans="1:6" x14ac:dyDescent="0.2">
      <c r="A1041">
        <v>184958</v>
      </c>
      <c r="B1041" t="s">
        <v>5</v>
      </c>
      <c r="C1041">
        <v>45.44</v>
      </c>
      <c r="D1041">
        <v>0</v>
      </c>
      <c r="E1041">
        <v>0.54109046028082386</v>
      </c>
      <c r="F1041" t="str">
        <f t="shared" si="18"/>
        <v>A2</v>
      </c>
    </row>
    <row r="1042" spans="1:6" x14ac:dyDescent="0.2">
      <c r="A1042">
        <v>994814</v>
      </c>
      <c r="B1042" t="s">
        <v>5</v>
      </c>
      <c r="C1042">
        <v>48.74</v>
      </c>
      <c r="D1042">
        <v>0</v>
      </c>
      <c r="E1042">
        <v>0.41167182333411723</v>
      </c>
      <c r="F1042" t="str">
        <f t="shared" si="18"/>
        <v>A1</v>
      </c>
    </row>
    <row r="1043" spans="1:6" x14ac:dyDescent="0.2">
      <c r="A1043">
        <v>703847</v>
      </c>
      <c r="B1043" t="s">
        <v>5</v>
      </c>
      <c r="C1043">
        <v>46.76</v>
      </c>
      <c r="D1043">
        <v>0</v>
      </c>
      <c r="E1043">
        <v>0.40387301504973661</v>
      </c>
      <c r="F1043" t="str">
        <f t="shared" si="18"/>
        <v>A1</v>
      </c>
    </row>
    <row r="1044" spans="1:6" x14ac:dyDescent="0.2">
      <c r="A1044">
        <v>318191</v>
      </c>
      <c r="B1044" t="s">
        <v>5</v>
      </c>
      <c r="C1044">
        <v>45.89</v>
      </c>
      <c r="D1044">
        <v>0</v>
      </c>
      <c r="E1044">
        <v>0.48630566282942311</v>
      </c>
      <c r="F1044" t="str">
        <f t="shared" si="18"/>
        <v>A1</v>
      </c>
    </row>
    <row r="1045" spans="1:6" x14ac:dyDescent="0.2">
      <c r="A1045">
        <v>633884</v>
      </c>
      <c r="B1045" t="s">
        <v>5</v>
      </c>
      <c r="C1045">
        <v>47.63</v>
      </c>
      <c r="D1045">
        <v>0</v>
      </c>
      <c r="E1045">
        <v>0.85666791378121987</v>
      </c>
      <c r="F1045" t="str">
        <f t="shared" si="18"/>
        <v>A2</v>
      </c>
    </row>
    <row r="1046" spans="1:6" x14ac:dyDescent="0.2">
      <c r="A1046">
        <v>983770</v>
      </c>
      <c r="B1046" t="s">
        <v>5</v>
      </c>
      <c r="C1046">
        <v>44.83</v>
      </c>
      <c r="D1046">
        <v>0</v>
      </c>
      <c r="E1046">
        <v>5.852178181588541E-2</v>
      </c>
      <c r="F1046" t="str">
        <f t="shared" si="18"/>
        <v>A1</v>
      </c>
    </row>
    <row r="1047" spans="1:6" x14ac:dyDescent="0.2">
      <c r="A1047">
        <v>723874</v>
      </c>
      <c r="B1047" t="s">
        <v>5</v>
      </c>
      <c r="C1047">
        <v>44.47</v>
      </c>
      <c r="D1047">
        <v>0</v>
      </c>
      <c r="E1047">
        <v>0.28075430125456546</v>
      </c>
      <c r="F1047" t="str">
        <f t="shared" si="18"/>
        <v>A1</v>
      </c>
    </row>
    <row r="1048" spans="1:6" x14ac:dyDescent="0.2">
      <c r="A1048">
        <v>294884</v>
      </c>
      <c r="B1048" t="s">
        <v>5</v>
      </c>
      <c r="C1048">
        <v>45.84</v>
      </c>
      <c r="D1048">
        <v>0</v>
      </c>
      <c r="E1048">
        <v>0.42019098673126398</v>
      </c>
      <c r="F1048" t="str">
        <f t="shared" si="18"/>
        <v>A1</v>
      </c>
    </row>
    <row r="1049" spans="1:6" x14ac:dyDescent="0.2">
      <c r="A1049">
        <v>547659</v>
      </c>
      <c r="B1049" t="s">
        <v>5</v>
      </c>
      <c r="C1049">
        <v>46.33</v>
      </c>
      <c r="D1049">
        <v>0</v>
      </c>
      <c r="E1049">
        <v>0.30737664881058901</v>
      </c>
      <c r="F1049" t="str">
        <f t="shared" si="18"/>
        <v>A1</v>
      </c>
    </row>
    <row r="1050" spans="1:6" x14ac:dyDescent="0.2">
      <c r="A1050">
        <v>277422</v>
      </c>
      <c r="B1050" t="s">
        <v>5</v>
      </c>
      <c r="C1050">
        <v>47.54</v>
      </c>
      <c r="D1050">
        <v>0</v>
      </c>
      <c r="E1050">
        <v>0.47078108412931663</v>
      </c>
      <c r="F1050" t="str">
        <f t="shared" si="18"/>
        <v>A1</v>
      </c>
    </row>
    <row r="1051" spans="1:6" x14ac:dyDescent="0.2">
      <c r="A1051">
        <v>622182</v>
      </c>
      <c r="B1051" t="s">
        <v>5</v>
      </c>
      <c r="C1051">
        <v>49.47</v>
      </c>
      <c r="D1051">
        <v>0</v>
      </c>
      <c r="E1051">
        <v>0.52767774136922241</v>
      </c>
      <c r="F1051" t="str">
        <f t="shared" si="18"/>
        <v>A2</v>
      </c>
    </row>
    <row r="1052" spans="1:6" x14ac:dyDescent="0.2">
      <c r="A1052">
        <v>995755</v>
      </c>
      <c r="B1052" t="s">
        <v>5</v>
      </c>
      <c r="C1052">
        <v>43.85</v>
      </c>
      <c r="D1052">
        <v>0</v>
      </c>
      <c r="E1052">
        <v>0.67223957165489079</v>
      </c>
      <c r="F1052" t="str">
        <f t="shared" si="18"/>
        <v>A2</v>
      </c>
    </row>
    <row r="1053" spans="1:6" x14ac:dyDescent="0.2">
      <c r="A1053">
        <v>709673</v>
      </c>
      <c r="B1053" t="s">
        <v>5</v>
      </c>
      <c r="C1053">
        <v>45.09</v>
      </c>
      <c r="D1053">
        <v>0</v>
      </c>
      <c r="E1053">
        <v>0.53050467475815699</v>
      </c>
      <c r="F1053" t="str">
        <f t="shared" si="18"/>
        <v>A2</v>
      </c>
    </row>
    <row r="1054" spans="1:6" x14ac:dyDescent="0.2">
      <c r="A1054">
        <v>675599</v>
      </c>
      <c r="B1054" t="s">
        <v>5</v>
      </c>
      <c r="C1054">
        <v>43.81</v>
      </c>
      <c r="D1054">
        <v>0</v>
      </c>
      <c r="E1054">
        <v>0.31776469701698395</v>
      </c>
      <c r="F1054" t="str">
        <f t="shared" si="18"/>
        <v>A1</v>
      </c>
    </row>
    <row r="1055" spans="1:6" x14ac:dyDescent="0.2">
      <c r="A1055">
        <v>983322</v>
      </c>
      <c r="B1055" t="s">
        <v>5</v>
      </c>
      <c r="C1055">
        <v>44.55</v>
      </c>
      <c r="D1055">
        <v>0</v>
      </c>
      <c r="E1055">
        <v>0.14740345462821403</v>
      </c>
      <c r="F1055" t="str">
        <f t="shared" si="18"/>
        <v>A1</v>
      </c>
    </row>
    <row r="1056" spans="1:6" x14ac:dyDescent="0.2">
      <c r="A1056">
        <v>584168</v>
      </c>
      <c r="B1056" t="s">
        <v>5</v>
      </c>
      <c r="C1056">
        <v>44.74</v>
      </c>
      <c r="D1056">
        <v>0</v>
      </c>
      <c r="E1056">
        <v>0.51805737202179325</v>
      </c>
      <c r="F1056" t="str">
        <f t="shared" si="18"/>
        <v>A2</v>
      </c>
    </row>
    <row r="1057" spans="1:6" x14ac:dyDescent="0.2">
      <c r="A1057">
        <v>911986</v>
      </c>
      <c r="B1057" t="s">
        <v>5</v>
      </c>
      <c r="C1057">
        <v>48.64</v>
      </c>
      <c r="D1057">
        <v>0</v>
      </c>
      <c r="E1057">
        <v>0.72844175362972141</v>
      </c>
      <c r="F1057" t="str">
        <f t="shared" si="18"/>
        <v>A2</v>
      </c>
    </row>
    <row r="1058" spans="1:6" x14ac:dyDescent="0.2">
      <c r="A1058">
        <v>798281</v>
      </c>
      <c r="B1058" t="s">
        <v>5</v>
      </c>
      <c r="C1058">
        <v>44.15</v>
      </c>
      <c r="D1058">
        <v>0</v>
      </c>
      <c r="E1058">
        <v>0.77156967691491818</v>
      </c>
      <c r="F1058" t="str">
        <f t="shared" si="18"/>
        <v>A2</v>
      </c>
    </row>
    <row r="1059" spans="1:6" x14ac:dyDescent="0.2">
      <c r="A1059">
        <v>741286</v>
      </c>
      <c r="B1059" t="s">
        <v>5</v>
      </c>
      <c r="C1059">
        <v>42.57</v>
      </c>
      <c r="D1059">
        <v>0</v>
      </c>
      <c r="E1059">
        <v>0.81455014093364075</v>
      </c>
      <c r="F1059" t="str">
        <f t="shared" si="18"/>
        <v>A2</v>
      </c>
    </row>
    <row r="1060" spans="1:6" x14ac:dyDescent="0.2">
      <c r="A1060">
        <v>729541</v>
      </c>
      <c r="B1060" t="s">
        <v>5</v>
      </c>
      <c r="C1060">
        <v>48.13</v>
      </c>
      <c r="D1060">
        <v>0</v>
      </c>
      <c r="E1060">
        <v>0.43544422981993602</v>
      </c>
      <c r="F1060" t="str">
        <f t="shared" si="18"/>
        <v>A1</v>
      </c>
    </row>
    <row r="1061" spans="1:6" x14ac:dyDescent="0.2">
      <c r="A1061">
        <v>463134</v>
      </c>
      <c r="B1061" t="s">
        <v>5</v>
      </c>
      <c r="C1061">
        <v>50.04</v>
      </c>
      <c r="D1061">
        <v>0</v>
      </c>
      <c r="E1061">
        <v>0.78059337927275596</v>
      </c>
      <c r="F1061" t="str">
        <f t="shared" si="18"/>
        <v>A2</v>
      </c>
    </row>
    <row r="1062" spans="1:6" x14ac:dyDescent="0.2">
      <c r="A1062">
        <v>535990</v>
      </c>
      <c r="B1062" t="s">
        <v>5</v>
      </c>
      <c r="C1062">
        <v>48.98</v>
      </c>
      <c r="D1062">
        <v>0</v>
      </c>
      <c r="E1062">
        <v>0.68661550637547997</v>
      </c>
      <c r="F1062" t="str">
        <f t="shared" si="18"/>
        <v>A2</v>
      </c>
    </row>
    <row r="1063" spans="1:6" x14ac:dyDescent="0.2">
      <c r="A1063">
        <v>945260</v>
      </c>
      <c r="B1063" t="s">
        <v>5</v>
      </c>
      <c r="C1063">
        <v>42.41</v>
      </c>
      <c r="D1063">
        <v>0</v>
      </c>
      <c r="E1063">
        <v>0.72396011816011197</v>
      </c>
      <c r="F1063" t="str">
        <f t="shared" si="18"/>
        <v>A2</v>
      </c>
    </row>
    <row r="1064" spans="1:6" x14ac:dyDescent="0.2">
      <c r="A1064">
        <v>851772</v>
      </c>
      <c r="B1064" t="s">
        <v>5</v>
      </c>
      <c r="C1064">
        <v>49</v>
      </c>
      <c r="D1064">
        <v>0</v>
      </c>
      <c r="E1064">
        <v>0.7293680433641162</v>
      </c>
      <c r="F1064" t="str">
        <f t="shared" si="18"/>
        <v>A2</v>
      </c>
    </row>
    <row r="1065" spans="1:6" x14ac:dyDescent="0.2">
      <c r="A1065">
        <v>739792</v>
      </c>
      <c r="B1065" t="s">
        <v>5</v>
      </c>
      <c r="C1065">
        <v>44.39</v>
      </c>
      <c r="D1065">
        <v>0</v>
      </c>
      <c r="E1065">
        <v>0.57173928463290014</v>
      </c>
      <c r="F1065" t="str">
        <f t="shared" si="18"/>
        <v>A2</v>
      </c>
    </row>
    <row r="1066" spans="1:6" x14ac:dyDescent="0.2">
      <c r="A1066">
        <v>737471</v>
      </c>
      <c r="B1066" t="s">
        <v>5</v>
      </c>
      <c r="C1066">
        <v>47.81</v>
      </c>
      <c r="D1066">
        <v>0</v>
      </c>
      <c r="E1066">
        <v>0.10729355477598357</v>
      </c>
      <c r="F1066" t="str">
        <f t="shared" si="18"/>
        <v>A1</v>
      </c>
    </row>
    <row r="1067" spans="1:6" x14ac:dyDescent="0.2">
      <c r="A1067">
        <v>672206</v>
      </c>
      <c r="B1067" t="s">
        <v>5</v>
      </c>
      <c r="C1067">
        <v>45.48</v>
      </c>
      <c r="D1067">
        <v>0</v>
      </c>
      <c r="E1067">
        <v>0.75191363397811872</v>
      </c>
      <c r="F1067" t="str">
        <f t="shared" si="18"/>
        <v>A2</v>
      </c>
    </row>
    <row r="1068" spans="1:6" x14ac:dyDescent="0.2">
      <c r="A1068">
        <v>650592</v>
      </c>
      <c r="B1068" t="s">
        <v>5</v>
      </c>
      <c r="C1068">
        <v>43.02</v>
      </c>
      <c r="D1068">
        <v>0</v>
      </c>
      <c r="E1068">
        <v>0.22372588845201713</v>
      </c>
      <c r="F1068" t="str">
        <f t="shared" si="18"/>
        <v>A1</v>
      </c>
    </row>
    <row r="1069" spans="1:6" x14ac:dyDescent="0.2">
      <c r="A1069">
        <v>718653</v>
      </c>
      <c r="B1069" t="s">
        <v>5</v>
      </c>
      <c r="C1069">
        <v>45.97</v>
      </c>
      <c r="D1069">
        <v>0</v>
      </c>
      <c r="E1069">
        <v>0.9473129949226976</v>
      </c>
      <c r="F1069" t="str">
        <f t="shared" si="18"/>
        <v>A2</v>
      </c>
    </row>
    <row r="1070" spans="1:6" x14ac:dyDescent="0.2">
      <c r="A1070">
        <v>520200</v>
      </c>
      <c r="B1070" t="s">
        <v>5</v>
      </c>
      <c r="C1070">
        <v>45.17</v>
      </c>
      <c r="D1070">
        <v>0</v>
      </c>
      <c r="E1070">
        <v>6.6217643400366066E-2</v>
      </c>
      <c r="F1070" t="str">
        <f t="shared" si="18"/>
        <v>A1</v>
      </c>
    </row>
    <row r="1071" spans="1:6" x14ac:dyDescent="0.2">
      <c r="A1071">
        <v>666427</v>
      </c>
      <c r="B1071" t="s">
        <v>5</v>
      </c>
      <c r="C1071">
        <v>46.62</v>
      </c>
      <c r="D1071">
        <v>0</v>
      </c>
      <c r="E1071">
        <v>0.96279181096383015</v>
      </c>
      <c r="F1071" t="str">
        <f t="shared" si="18"/>
        <v>A2</v>
      </c>
    </row>
    <row r="1072" spans="1:6" x14ac:dyDescent="0.2">
      <c r="A1072">
        <v>972053</v>
      </c>
      <c r="B1072" t="s">
        <v>5</v>
      </c>
      <c r="C1072">
        <v>47.08</v>
      </c>
      <c r="D1072">
        <v>0</v>
      </c>
      <c r="E1072">
        <v>0.11476371079399272</v>
      </c>
      <c r="F1072" t="str">
        <f t="shared" si="18"/>
        <v>A1</v>
      </c>
    </row>
    <row r="1073" spans="1:6" x14ac:dyDescent="0.2">
      <c r="A1073">
        <v>188829</v>
      </c>
      <c r="B1073" t="s">
        <v>5</v>
      </c>
      <c r="C1073">
        <v>46.71</v>
      </c>
      <c r="D1073">
        <v>0</v>
      </c>
      <c r="E1073">
        <v>0.45291639014028651</v>
      </c>
      <c r="F1073" t="str">
        <f t="shared" si="18"/>
        <v>A1</v>
      </c>
    </row>
    <row r="1074" spans="1:6" x14ac:dyDescent="0.2">
      <c r="A1074">
        <v>822335</v>
      </c>
      <c r="B1074" t="s">
        <v>5</v>
      </c>
      <c r="C1074">
        <v>49.29</v>
      </c>
      <c r="D1074">
        <v>0</v>
      </c>
      <c r="E1074">
        <v>0.37937912429725462</v>
      </c>
      <c r="F1074" t="str">
        <f t="shared" si="18"/>
        <v>A1</v>
      </c>
    </row>
    <row r="1075" spans="1:6" x14ac:dyDescent="0.2">
      <c r="A1075">
        <v>673631</v>
      </c>
      <c r="B1075" t="s">
        <v>5</v>
      </c>
      <c r="C1075">
        <v>42.97</v>
      </c>
      <c r="D1075">
        <v>0</v>
      </c>
      <c r="E1075">
        <v>0.81235399499352712</v>
      </c>
      <c r="F1075" t="str">
        <f t="shared" si="18"/>
        <v>A2</v>
      </c>
    </row>
    <row r="1076" spans="1:6" x14ac:dyDescent="0.2">
      <c r="A1076">
        <v>144458</v>
      </c>
      <c r="B1076" t="s">
        <v>5</v>
      </c>
      <c r="C1076">
        <v>46.59</v>
      </c>
      <c r="D1076">
        <v>0</v>
      </c>
      <c r="E1076">
        <v>0.52492962182430536</v>
      </c>
      <c r="F1076" t="str">
        <f t="shared" si="18"/>
        <v>A2</v>
      </c>
    </row>
    <row r="1077" spans="1:6" x14ac:dyDescent="0.2">
      <c r="A1077">
        <v>155695</v>
      </c>
      <c r="B1077" t="s">
        <v>5</v>
      </c>
      <c r="C1077">
        <v>46.52</v>
      </c>
      <c r="D1077">
        <v>0</v>
      </c>
      <c r="E1077">
        <v>0.69373713232675904</v>
      </c>
      <c r="F1077" t="str">
        <f t="shared" si="18"/>
        <v>A2</v>
      </c>
    </row>
    <row r="1078" spans="1:6" x14ac:dyDescent="0.2">
      <c r="A1078">
        <v>171198</v>
      </c>
      <c r="B1078" t="s">
        <v>5</v>
      </c>
      <c r="C1078">
        <v>44.07</v>
      </c>
      <c r="D1078">
        <v>0</v>
      </c>
      <c r="E1078">
        <v>0.30330716583543127</v>
      </c>
      <c r="F1078" t="str">
        <f t="shared" si="18"/>
        <v>A1</v>
      </c>
    </row>
    <row r="1079" spans="1:6" x14ac:dyDescent="0.2">
      <c r="A1079">
        <v>875065</v>
      </c>
      <c r="B1079" t="s">
        <v>5</v>
      </c>
      <c r="C1079">
        <v>44.68</v>
      </c>
      <c r="D1079">
        <v>0</v>
      </c>
      <c r="E1079">
        <v>0.49494272725215471</v>
      </c>
      <c r="F1079" t="str">
        <f t="shared" si="18"/>
        <v>A1</v>
      </c>
    </row>
    <row r="1080" spans="1:6" x14ac:dyDescent="0.2">
      <c r="A1080">
        <v>253878</v>
      </c>
      <c r="B1080" t="s">
        <v>5</v>
      </c>
      <c r="C1080">
        <v>45.98</v>
      </c>
      <c r="D1080">
        <v>0</v>
      </c>
      <c r="E1080">
        <v>0.88330394710721039</v>
      </c>
      <c r="F1080" t="str">
        <f t="shared" si="18"/>
        <v>A2</v>
      </c>
    </row>
    <row r="1081" spans="1:6" x14ac:dyDescent="0.2">
      <c r="A1081">
        <v>663589</v>
      </c>
      <c r="B1081" t="s">
        <v>5</v>
      </c>
      <c r="C1081">
        <v>46.55</v>
      </c>
      <c r="D1081">
        <v>0</v>
      </c>
      <c r="E1081">
        <v>0.91356333906152465</v>
      </c>
      <c r="F1081" t="str">
        <f t="shared" si="18"/>
        <v>A2</v>
      </c>
    </row>
    <row r="1082" spans="1:6" x14ac:dyDescent="0.2">
      <c r="A1082">
        <v>113751</v>
      </c>
      <c r="B1082" t="s">
        <v>5</v>
      </c>
      <c r="C1082">
        <v>47.15</v>
      </c>
      <c r="D1082">
        <v>0</v>
      </c>
      <c r="E1082">
        <v>0.15430032651130554</v>
      </c>
      <c r="F1082" t="str">
        <f t="shared" si="18"/>
        <v>A1</v>
      </c>
    </row>
    <row r="1083" spans="1:6" x14ac:dyDescent="0.2">
      <c r="A1083">
        <v>895142</v>
      </c>
      <c r="B1083" t="s">
        <v>5</v>
      </c>
      <c r="C1083">
        <v>46.12</v>
      </c>
      <c r="D1083">
        <v>0</v>
      </c>
      <c r="E1083">
        <v>0.22186694059208578</v>
      </c>
      <c r="F1083" t="str">
        <f t="shared" si="18"/>
        <v>A1</v>
      </c>
    </row>
    <row r="1084" spans="1:6" x14ac:dyDescent="0.2">
      <c r="A1084">
        <v>836561</v>
      </c>
      <c r="B1084" t="s">
        <v>5</v>
      </c>
      <c r="C1084">
        <v>47.33</v>
      </c>
      <c r="D1084">
        <v>0</v>
      </c>
      <c r="E1084">
        <v>3.078954007720236E-2</v>
      </c>
      <c r="F1084" t="str">
        <f t="shared" si="18"/>
        <v>A1</v>
      </c>
    </row>
    <row r="1085" spans="1:6" x14ac:dyDescent="0.2">
      <c r="A1085">
        <v>255810</v>
      </c>
      <c r="B1085" t="s">
        <v>5</v>
      </c>
      <c r="C1085">
        <v>47.68</v>
      </c>
      <c r="D1085">
        <v>0</v>
      </c>
      <c r="E1085">
        <v>0.15107940447822166</v>
      </c>
      <c r="F1085" t="str">
        <f t="shared" si="18"/>
        <v>A1</v>
      </c>
    </row>
    <row r="1086" spans="1:6" x14ac:dyDescent="0.2">
      <c r="A1086">
        <v>671733</v>
      </c>
      <c r="B1086" t="s">
        <v>5</v>
      </c>
      <c r="C1086">
        <v>48.35</v>
      </c>
      <c r="D1086">
        <v>0</v>
      </c>
      <c r="E1086">
        <v>0.59536327859273108</v>
      </c>
      <c r="F1086" t="str">
        <f t="shared" si="18"/>
        <v>A2</v>
      </c>
    </row>
    <row r="1087" spans="1:6" x14ac:dyDescent="0.2">
      <c r="A1087">
        <v>460914</v>
      </c>
      <c r="B1087" t="s">
        <v>5</v>
      </c>
      <c r="C1087">
        <v>49.61</v>
      </c>
      <c r="D1087">
        <v>0</v>
      </c>
      <c r="E1087">
        <v>0.52894153184030246</v>
      </c>
      <c r="F1087" t="str">
        <f t="shared" si="18"/>
        <v>A2</v>
      </c>
    </row>
    <row r="1088" spans="1:6" x14ac:dyDescent="0.2">
      <c r="A1088">
        <v>847831</v>
      </c>
      <c r="B1088" t="s">
        <v>5</v>
      </c>
      <c r="C1088">
        <v>46.91</v>
      </c>
      <c r="D1088">
        <v>0</v>
      </c>
      <c r="E1088">
        <v>0.98319799138408281</v>
      </c>
      <c r="F1088" t="str">
        <f t="shared" si="18"/>
        <v>A2</v>
      </c>
    </row>
    <row r="1089" spans="1:6" x14ac:dyDescent="0.2">
      <c r="A1089">
        <v>271256</v>
      </c>
      <c r="B1089" t="s">
        <v>5</v>
      </c>
      <c r="C1089">
        <v>46.42</v>
      </c>
      <c r="D1089">
        <v>0</v>
      </c>
      <c r="E1089">
        <v>0.5166655873948065</v>
      </c>
      <c r="F1089" t="str">
        <f t="shared" si="18"/>
        <v>A2</v>
      </c>
    </row>
    <row r="1090" spans="1:6" x14ac:dyDescent="0.2">
      <c r="A1090">
        <v>899042</v>
      </c>
      <c r="B1090" t="s">
        <v>5</v>
      </c>
      <c r="C1090">
        <v>45.21</v>
      </c>
      <c r="D1090">
        <v>0</v>
      </c>
      <c r="E1090">
        <v>0.2119049459235014</v>
      </c>
      <c r="F1090" t="str">
        <f t="shared" si="18"/>
        <v>A1</v>
      </c>
    </row>
    <row r="1091" spans="1:6" x14ac:dyDescent="0.2">
      <c r="A1091">
        <v>672906</v>
      </c>
      <c r="B1091" t="s">
        <v>5</v>
      </c>
      <c r="C1091">
        <v>45.67</v>
      </c>
      <c r="D1091">
        <v>0</v>
      </c>
      <c r="E1091">
        <v>0.5822562865191816</v>
      </c>
      <c r="F1091" t="str">
        <f t="shared" ref="F1091:F1154" si="19">IF(AND(E1091&lt;0.5,B1091="control"),"A1",IF(AND(E1091&gt;0.5,B1091="control"),"A2","treatment"))</f>
        <v>A2</v>
      </c>
    </row>
    <row r="1092" spans="1:6" x14ac:dyDescent="0.2">
      <c r="A1092">
        <v>130893</v>
      </c>
      <c r="B1092" t="s">
        <v>5</v>
      </c>
      <c r="C1092">
        <v>42.04</v>
      </c>
      <c r="D1092">
        <v>0</v>
      </c>
      <c r="E1092">
        <v>0.71613577334779843</v>
      </c>
      <c r="F1092" t="str">
        <f t="shared" si="19"/>
        <v>A2</v>
      </c>
    </row>
    <row r="1093" spans="1:6" x14ac:dyDescent="0.2">
      <c r="A1093">
        <v>628151</v>
      </c>
      <c r="B1093" t="s">
        <v>5</v>
      </c>
      <c r="C1093">
        <v>45.41</v>
      </c>
      <c r="D1093">
        <v>0</v>
      </c>
      <c r="E1093">
        <v>0.85813857982482744</v>
      </c>
      <c r="F1093" t="str">
        <f t="shared" si="19"/>
        <v>A2</v>
      </c>
    </row>
    <row r="1094" spans="1:6" x14ac:dyDescent="0.2">
      <c r="A1094">
        <v>950529</v>
      </c>
      <c r="B1094" t="s">
        <v>5</v>
      </c>
      <c r="C1094">
        <v>44.28</v>
      </c>
      <c r="D1094">
        <v>0</v>
      </c>
      <c r="E1094">
        <v>1.6886913114724234E-2</v>
      </c>
      <c r="F1094" t="str">
        <f t="shared" si="19"/>
        <v>A1</v>
      </c>
    </row>
    <row r="1095" spans="1:6" x14ac:dyDescent="0.2">
      <c r="A1095">
        <v>944609</v>
      </c>
      <c r="B1095" t="s">
        <v>5</v>
      </c>
      <c r="C1095">
        <v>50.12</v>
      </c>
      <c r="D1095">
        <v>0</v>
      </c>
      <c r="E1095">
        <v>0.73904234599106333</v>
      </c>
      <c r="F1095" t="str">
        <f t="shared" si="19"/>
        <v>A2</v>
      </c>
    </row>
    <row r="1096" spans="1:6" x14ac:dyDescent="0.2">
      <c r="A1096">
        <v>608819</v>
      </c>
      <c r="B1096" t="s">
        <v>5</v>
      </c>
      <c r="C1096">
        <v>50.56</v>
      </c>
      <c r="D1096">
        <v>0</v>
      </c>
      <c r="E1096">
        <v>0.26984915409920984</v>
      </c>
      <c r="F1096" t="str">
        <f t="shared" si="19"/>
        <v>A1</v>
      </c>
    </row>
    <row r="1097" spans="1:6" x14ac:dyDescent="0.2">
      <c r="A1097">
        <v>208434</v>
      </c>
      <c r="B1097" t="s">
        <v>5</v>
      </c>
      <c r="C1097">
        <v>44.81</v>
      </c>
      <c r="D1097">
        <v>0</v>
      </c>
      <c r="E1097">
        <v>6.7028336170543712E-2</v>
      </c>
      <c r="F1097" t="str">
        <f t="shared" si="19"/>
        <v>A1</v>
      </c>
    </row>
    <row r="1098" spans="1:6" x14ac:dyDescent="0.2">
      <c r="A1098">
        <v>656514</v>
      </c>
      <c r="B1098" t="s">
        <v>5</v>
      </c>
      <c r="C1098">
        <v>43.96</v>
      </c>
      <c r="D1098">
        <v>0</v>
      </c>
      <c r="E1098">
        <v>4.5662220365944473E-2</v>
      </c>
      <c r="F1098" t="str">
        <f t="shared" si="19"/>
        <v>A1</v>
      </c>
    </row>
    <row r="1099" spans="1:6" x14ac:dyDescent="0.2">
      <c r="A1099">
        <v>968037</v>
      </c>
      <c r="B1099" t="s">
        <v>5</v>
      </c>
      <c r="C1099">
        <v>50.11</v>
      </c>
      <c r="D1099">
        <v>0</v>
      </c>
      <c r="E1099">
        <v>0.6009844042780641</v>
      </c>
      <c r="F1099" t="str">
        <f t="shared" si="19"/>
        <v>A2</v>
      </c>
    </row>
    <row r="1100" spans="1:6" x14ac:dyDescent="0.2">
      <c r="A1100">
        <v>542722</v>
      </c>
      <c r="B1100" t="s">
        <v>5</v>
      </c>
      <c r="C1100">
        <v>44.92</v>
      </c>
      <c r="D1100">
        <v>0</v>
      </c>
      <c r="E1100">
        <v>0.5697876547910764</v>
      </c>
      <c r="F1100" t="str">
        <f t="shared" si="19"/>
        <v>A2</v>
      </c>
    </row>
    <row r="1101" spans="1:6" x14ac:dyDescent="0.2">
      <c r="A1101">
        <v>877773</v>
      </c>
      <c r="B1101" t="s">
        <v>5</v>
      </c>
      <c r="C1101">
        <v>45.52</v>
      </c>
      <c r="D1101">
        <v>0</v>
      </c>
      <c r="E1101">
        <v>0.29785102916958583</v>
      </c>
      <c r="F1101" t="str">
        <f t="shared" si="19"/>
        <v>A1</v>
      </c>
    </row>
    <row r="1102" spans="1:6" x14ac:dyDescent="0.2">
      <c r="A1102">
        <v>899711</v>
      </c>
      <c r="B1102" t="s">
        <v>5</v>
      </c>
      <c r="C1102">
        <v>44.07</v>
      </c>
      <c r="D1102">
        <v>0</v>
      </c>
      <c r="E1102">
        <v>3.4272905736794756E-2</v>
      </c>
      <c r="F1102" t="str">
        <f t="shared" si="19"/>
        <v>A1</v>
      </c>
    </row>
    <row r="1103" spans="1:6" x14ac:dyDescent="0.2">
      <c r="A1103">
        <v>381241</v>
      </c>
      <c r="B1103" t="s">
        <v>5</v>
      </c>
      <c r="C1103">
        <v>46.42</v>
      </c>
      <c r="D1103">
        <v>0</v>
      </c>
      <c r="E1103">
        <v>0.26382227188760565</v>
      </c>
      <c r="F1103" t="str">
        <f t="shared" si="19"/>
        <v>A1</v>
      </c>
    </row>
    <row r="1104" spans="1:6" x14ac:dyDescent="0.2">
      <c r="A1104">
        <v>757376</v>
      </c>
      <c r="B1104" t="s">
        <v>5</v>
      </c>
      <c r="C1104">
        <v>45.92</v>
      </c>
      <c r="D1104">
        <v>0</v>
      </c>
      <c r="E1104">
        <v>0.12306412933545929</v>
      </c>
      <c r="F1104" t="str">
        <f t="shared" si="19"/>
        <v>A1</v>
      </c>
    </row>
    <row r="1105" spans="1:6" x14ac:dyDescent="0.2">
      <c r="A1105">
        <v>275656</v>
      </c>
      <c r="B1105" t="s">
        <v>5</v>
      </c>
      <c r="C1105">
        <v>41.55</v>
      </c>
      <c r="D1105">
        <v>0</v>
      </c>
      <c r="E1105">
        <v>0.65198025145172622</v>
      </c>
      <c r="F1105" t="str">
        <f t="shared" si="19"/>
        <v>A2</v>
      </c>
    </row>
    <row r="1106" spans="1:6" x14ac:dyDescent="0.2">
      <c r="A1106">
        <v>912698</v>
      </c>
      <c r="B1106" t="s">
        <v>5</v>
      </c>
      <c r="C1106">
        <v>50.1</v>
      </c>
      <c r="D1106">
        <v>0</v>
      </c>
      <c r="E1106">
        <v>0.32159823175355806</v>
      </c>
      <c r="F1106" t="str">
        <f t="shared" si="19"/>
        <v>A1</v>
      </c>
    </row>
    <row r="1107" spans="1:6" x14ac:dyDescent="0.2">
      <c r="A1107">
        <v>590514</v>
      </c>
      <c r="B1107" t="s">
        <v>5</v>
      </c>
      <c r="C1107">
        <v>46.05</v>
      </c>
      <c r="D1107">
        <v>0</v>
      </c>
      <c r="E1107">
        <v>0.85013774886122528</v>
      </c>
      <c r="F1107" t="str">
        <f t="shared" si="19"/>
        <v>A2</v>
      </c>
    </row>
    <row r="1108" spans="1:6" x14ac:dyDescent="0.2">
      <c r="A1108">
        <v>730292</v>
      </c>
      <c r="B1108" t="s">
        <v>5</v>
      </c>
      <c r="C1108">
        <v>46.19</v>
      </c>
      <c r="D1108">
        <v>0</v>
      </c>
      <c r="E1108">
        <v>1.6230686082077117E-3</v>
      </c>
      <c r="F1108" t="str">
        <f t="shared" si="19"/>
        <v>A1</v>
      </c>
    </row>
    <row r="1109" spans="1:6" x14ac:dyDescent="0.2">
      <c r="A1109">
        <v>875075</v>
      </c>
      <c r="B1109" t="s">
        <v>5</v>
      </c>
      <c r="C1109">
        <v>45.82</v>
      </c>
      <c r="D1109">
        <v>0</v>
      </c>
      <c r="E1109">
        <v>0.13958134821840307</v>
      </c>
      <c r="F1109" t="str">
        <f t="shared" si="19"/>
        <v>A1</v>
      </c>
    </row>
    <row r="1110" spans="1:6" x14ac:dyDescent="0.2">
      <c r="A1110">
        <v>797716</v>
      </c>
      <c r="B1110" t="s">
        <v>5</v>
      </c>
      <c r="C1110">
        <v>48.45</v>
      </c>
      <c r="D1110">
        <v>0</v>
      </c>
      <c r="E1110">
        <v>5.3724110903768163E-2</v>
      </c>
      <c r="F1110" t="str">
        <f t="shared" si="19"/>
        <v>A1</v>
      </c>
    </row>
    <row r="1111" spans="1:6" x14ac:dyDescent="0.2">
      <c r="A1111">
        <v>620484</v>
      </c>
      <c r="B1111" t="s">
        <v>5</v>
      </c>
      <c r="C1111">
        <v>44.41</v>
      </c>
      <c r="D1111">
        <v>0</v>
      </c>
      <c r="E1111">
        <v>0.43754109674057562</v>
      </c>
      <c r="F1111" t="str">
        <f t="shared" si="19"/>
        <v>A1</v>
      </c>
    </row>
    <row r="1112" spans="1:6" x14ac:dyDescent="0.2">
      <c r="A1112">
        <v>641740</v>
      </c>
      <c r="B1112" t="s">
        <v>5</v>
      </c>
      <c r="C1112">
        <v>46</v>
      </c>
      <c r="D1112">
        <v>0</v>
      </c>
      <c r="E1112">
        <v>0.92726782329646307</v>
      </c>
      <c r="F1112" t="str">
        <f t="shared" si="19"/>
        <v>A2</v>
      </c>
    </row>
    <row r="1113" spans="1:6" x14ac:dyDescent="0.2">
      <c r="A1113">
        <v>248569</v>
      </c>
      <c r="B1113" t="s">
        <v>5</v>
      </c>
      <c r="C1113">
        <v>48.99</v>
      </c>
      <c r="D1113">
        <v>0</v>
      </c>
      <c r="E1113">
        <v>2.1071888777430381E-2</v>
      </c>
      <c r="F1113" t="str">
        <f t="shared" si="19"/>
        <v>A1</v>
      </c>
    </row>
    <row r="1114" spans="1:6" x14ac:dyDescent="0.2">
      <c r="A1114">
        <v>708966</v>
      </c>
      <c r="B1114" t="s">
        <v>5</v>
      </c>
      <c r="C1114">
        <v>43.58</v>
      </c>
      <c r="D1114">
        <v>0</v>
      </c>
      <c r="E1114">
        <v>9.7592695603091806E-2</v>
      </c>
      <c r="F1114" t="str">
        <f t="shared" si="19"/>
        <v>A1</v>
      </c>
    </row>
    <row r="1115" spans="1:6" x14ac:dyDescent="0.2">
      <c r="A1115">
        <v>852736</v>
      </c>
      <c r="B1115" t="s">
        <v>5</v>
      </c>
      <c r="C1115">
        <v>45.19</v>
      </c>
      <c r="D1115">
        <v>0</v>
      </c>
      <c r="E1115">
        <v>0.519864044425563</v>
      </c>
      <c r="F1115" t="str">
        <f t="shared" si="19"/>
        <v>A2</v>
      </c>
    </row>
    <row r="1116" spans="1:6" x14ac:dyDescent="0.2">
      <c r="A1116">
        <v>287966</v>
      </c>
      <c r="B1116" t="s">
        <v>5</v>
      </c>
      <c r="C1116">
        <v>43.72</v>
      </c>
      <c r="D1116">
        <v>0</v>
      </c>
      <c r="E1116">
        <v>0.22819081354931103</v>
      </c>
      <c r="F1116" t="str">
        <f t="shared" si="19"/>
        <v>A1</v>
      </c>
    </row>
    <row r="1117" spans="1:6" x14ac:dyDescent="0.2">
      <c r="A1117">
        <v>714291</v>
      </c>
      <c r="B1117" t="s">
        <v>5</v>
      </c>
      <c r="C1117">
        <v>50.61</v>
      </c>
      <c r="D1117">
        <v>0</v>
      </c>
      <c r="E1117">
        <v>0.55682495580914237</v>
      </c>
      <c r="F1117" t="str">
        <f t="shared" si="19"/>
        <v>A2</v>
      </c>
    </row>
    <row r="1118" spans="1:6" x14ac:dyDescent="0.2">
      <c r="A1118">
        <v>302106</v>
      </c>
      <c r="B1118" t="s">
        <v>5</v>
      </c>
      <c r="C1118">
        <v>44.92</v>
      </c>
      <c r="D1118">
        <v>0</v>
      </c>
      <c r="E1118">
        <v>0.94226996878474512</v>
      </c>
      <c r="F1118" t="str">
        <f t="shared" si="19"/>
        <v>A2</v>
      </c>
    </row>
    <row r="1119" spans="1:6" x14ac:dyDescent="0.2">
      <c r="A1119">
        <v>827416</v>
      </c>
      <c r="B1119" t="s">
        <v>5</v>
      </c>
      <c r="C1119">
        <v>46.38</v>
      </c>
      <c r="D1119">
        <v>0</v>
      </c>
      <c r="E1119">
        <v>0.17432560237827077</v>
      </c>
      <c r="F1119" t="str">
        <f t="shared" si="19"/>
        <v>A1</v>
      </c>
    </row>
    <row r="1120" spans="1:6" x14ac:dyDescent="0.2">
      <c r="A1120">
        <v>499328</v>
      </c>
      <c r="B1120" t="s">
        <v>5</v>
      </c>
      <c r="C1120">
        <v>46.45</v>
      </c>
      <c r="D1120">
        <v>0</v>
      </c>
      <c r="E1120">
        <v>0.61006359393052478</v>
      </c>
      <c r="F1120" t="str">
        <f t="shared" si="19"/>
        <v>A2</v>
      </c>
    </row>
    <row r="1121" spans="1:6" x14ac:dyDescent="0.2">
      <c r="A1121">
        <v>474045</v>
      </c>
      <c r="B1121" t="s">
        <v>5</v>
      </c>
      <c r="C1121">
        <v>45.41</v>
      </c>
      <c r="D1121">
        <v>0</v>
      </c>
      <c r="E1121">
        <v>0.92715876082851589</v>
      </c>
      <c r="F1121" t="str">
        <f t="shared" si="19"/>
        <v>A2</v>
      </c>
    </row>
    <row r="1122" spans="1:6" x14ac:dyDescent="0.2">
      <c r="A1122">
        <v>600654</v>
      </c>
      <c r="B1122" t="s">
        <v>5</v>
      </c>
      <c r="C1122">
        <v>46.2</v>
      </c>
      <c r="D1122">
        <v>0</v>
      </c>
      <c r="E1122">
        <v>0.95857138806934072</v>
      </c>
      <c r="F1122" t="str">
        <f t="shared" si="19"/>
        <v>A2</v>
      </c>
    </row>
    <row r="1123" spans="1:6" x14ac:dyDescent="0.2">
      <c r="A1123">
        <v>438195</v>
      </c>
      <c r="B1123" t="s">
        <v>5</v>
      </c>
      <c r="C1123">
        <v>46.28</v>
      </c>
      <c r="D1123">
        <v>0</v>
      </c>
      <c r="E1123">
        <v>0.82948304395147632</v>
      </c>
      <c r="F1123" t="str">
        <f t="shared" si="19"/>
        <v>A2</v>
      </c>
    </row>
    <row r="1124" spans="1:6" x14ac:dyDescent="0.2">
      <c r="A1124">
        <v>438100</v>
      </c>
      <c r="B1124" t="s">
        <v>5</v>
      </c>
      <c r="C1124">
        <v>47.35</v>
      </c>
      <c r="D1124">
        <v>0</v>
      </c>
      <c r="E1124">
        <v>0.39076330328712117</v>
      </c>
      <c r="F1124" t="str">
        <f t="shared" si="19"/>
        <v>A1</v>
      </c>
    </row>
    <row r="1125" spans="1:6" x14ac:dyDescent="0.2">
      <c r="A1125">
        <v>673176</v>
      </c>
      <c r="B1125" t="s">
        <v>5</v>
      </c>
      <c r="C1125">
        <v>39</v>
      </c>
      <c r="D1125">
        <v>0</v>
      </c>
      <c r="E1125">
        <v>0.19578640622375443</v>
      </c>
      <c r="F1125" t="str">
        <f t="shared" si="19"/>
        <v>A1</v>
      </c>
    </row>
    <row r="1126" spans="1:6" x14ac:dyDescent="0.2">
      <c r="A1126">
        <v>899062</v>
      </c>
      <c r="B1126" t="s">
        <v>5</v>
      </c>
      <c r="C1126">
        <v>45.63</v>
      </c>
      <c r="D1126">
        <v>0</v>
      </c>
      <c r="E1126">
        <v>0.3598669364442193</v>
      </c>
      <c r="F1126" t="str">
        <f t="shared" si="19"/>
        <v>A1</v>
      </c>
    </row>
    <row r="1127" spans="1:6" x14ac:dyDescent="0.2">
      <c r="A1127">
        <v>236652</v>
      </c>
      <c r="B1127" t="s">
        <v>5</v>
      </c>
      <c r="C1127">
        <v>40.22</v>
      </c>
      <c r="D1127">
        <v>0</v>
      </c>
      <c r="E1127">
        <v>0.41339317418553101</v>
      </c>
      <c r="F1127" t="str">
        <f t="shared" si="19"/>
        <v>A1</v>
      </c>
    </row>
    <row r="1128" spans="1:6" x14ac:dyDescent="0.2">
      <c r="A1128">
        <v>688405</v>
      </c>
      <c r="B1128" t="s">
        <v>5</v>
      </c>
      <c r="C1128">
        <v>40.82</v>
      </c>
      <c r="D1128">
        <v>0</v>
      </c>
      <c r="E1128">
        <v>0.46100864101449679</v>
      </c>
      <c r="F1128" t="str">
        <f t="shared" si="19"/>
        <v>A1</v>
      </c>
    </row>
    <row r="1129" spans="1:6" x14ac:dyDescent="0.2">
      <c r="A1129">
        <v>614770</v>
      </c>
      <c r="B1129" t="s">
        <v>5</v>
      </c>
      <c r="C1129">
        <v>45.08</v>
      </c>
      <c r="D1129">
        <v>0</v>
      </c>
      <c r="E1129">
        <v>0.32780341995100193</v>
      </c>
      <c r="F1129" t="str">
        <f t="shared" si="19"/>
        <v>A1</v>
      </c>
    </row>
    <row r="1130" spans="1:6" x14ac:dyDescent="0.2">
      <c r="A1130">
        <v>984158</v>
      </c>
      <c r="B1130" t="s">
        <v>5</v>
      </c>
      <c r="C1130">
        <v>45.38</v>
      </c>
      <c r="D1130">
        <v>0</v>
      </c>
      <c r="E1130">
        <v>0.13433386550467807</v>
      </c>
      <c r="F1130" t="str">
        <f t="shared" si="19"/>
        <v>A1</v>
      </c>
    </row>
    <row r="1131" spans="1:6" x14ac:dyDescent="0.2">
      <c r="A1131">
        <v>536576</v>
      </c>
      <c r="B1131" t="s">
        <v>5</v>
      </c>
      <c r="C1131">
        <v>42.63</v>
      </c>
      <c r="D1131">
        <v>0</v>
      </c>
      <c r="E1131">
        <v>0.99866402516933028</v>
      </c>
      <c r="F1131" t="str">
        <f t="shared" si="19"/>
        <v>A2</v>
      </c>
    </row>
    <row r="1132" spans="1:6" x14ac:dyDescent="0.2">
      <c r="A1132">
        <v>135641</v>
      </c>
      <c r="B1132" t="s">
        <v>5</v>
      </c>
      <c r="C1132">
        <v>43.08</v>
      </c>
      <c r="D1132">
        <v>0</v>
      </c>
      <c r="E1132">
        <v>0.49756307755400087</v>
      </c>
      <c r="F1132" t="str">
        <f t="shared" si="19"/>
        <v>A1</v>
      </c>
    </row>
    <row r="1133" spans="1:6" x14ac:dyDescent="0.2">
      <c r="A1133">
        <v>370292</v>
      </c>
      <c r="B1133" t="s">
        <v>5</v>
      </c>
      <c r="C1133">
        <v>44.15</v>
      </c>
      <c r="D1133">
        <v>0</v>
      </c>
      <c r="E1133">
        <v>0.19907536073492405</v>
      </c>
      <c r="F1133" t="str">
        <f t="shared" si="19"/>
        <v>A1</v>
      </c>
    </row>
    <row r="1134" spans="1:6" x14ac:dyDescent="0.2">
      <c r="A1134">
        <v>579105</v>
      </c>
      <c r="B1134" t="s">
        <v>5</v>
      </c>
      <c r="C1134">
        <v>44.12</v>
      </c>
      <c r="D1134">
        <v>0</v>
      </c>
      <c r="E1134">
        <v>0.1040292196307856</v>
      </c>
      <c r="F1134" t="str">
        <f t="shared" si="19"/>
        <v>A1</v>
      </c>
    </row>
    <row r="1135" spans="1:6" x14ac:dyDescent="0.2">
      <c r="A1135">
        <v>713200</v>
      </c>
      <c r="B1135" t="s">
        <v>5</v>
      </c>
      <c r="C1135">
        <v>43.59</v>
      </c>
      <c r="D1135">
        <v>0</v>
      </c>
      <c r="E1135">
        <v>0.76221966258873775</v>
      </c>
      <c r="F1135" t="str">
        <f t="shared" si="19"/>
        <v>A2</v>
      </c>
    </row>
    <row r="1136" spans="1:6" x14ac:dyDescent="0.2">
      <c r="A1136">
        <v>966760</v>
      </c>
      <c r="B1136" t="s">
        <v>5</v>
      </c>
      <c r="C1136">
        <v>47.75</v>
      </c>
      <c r="D1136">
        <v>0</v>
      </c>
      <c r="E1136">
        <v>0.90963283636429082</v>
      </c>
      <c r="F1136" t="str">
        <f t="shared" si="19"/>
        <v>A2</v>
      </c>
    </row>
    <row r="1137" spans="1:6" x14ac:dyDescent="0.2">
      <c r="A1137">
        <v>358852</v>
      </c>
      <c r="B1137" t="s">
        <v>5</v>
      </c>
      <c r="C1137">
        <v>52.92</v>
      </c>
      <c r="D1137">
        <v>0</v>
      </c>
      <c r="E1137">
        <v>0.51658626889760995</v>
      </c>
      <c r="F1137" t="str">
        <f t="shared" si="19"/>
        <v>A2</v>
      </c>
    </row>
    <row r="1138" spans="1:6" x14ac:dyDescent="0.2">
      <c r="A1138">
        <v>462732</v>
      </c>
      <c r="B1138" t="s">
        <v>5</v>
      </c>
      <c r="C1138">
        <v>49.53</v>
      </c>
      <c r="D1138">
        <v>0</v>
      </c>
      <c r="E1138">
        <v>0.58538110238055296</v>
      </c>
      <c r="F1138" t="str">
        <f t="shared" si="19"/>
        <v>A2</v>
      </c>
    </row>
    <row r="1139" spans="1:6" x14ac:dyDescent="0.2">
      <c r="A1139">
        <v>704516</v>
      </c>
      <c r="B1139" t="s">
        <v>5</v>
      </c>
      <c r="C1139">
        <v>45.12</v>
      </c>
      <c r="D1139">
        <v>0</v>
      </c>
      <c r="E1139">
        <v>0.70306206035839081</v>
      </c>
      <c r="F1139" t="str">
        <f t="shared" si="19"/>
        <v>A2</v>
      </c>
    </row>
    <row r="1140" spans="1:6" x14ac:dyDescent="0.2">
      <c r="A1140">
        <v>600777</v>
      </c>
      <c r="B1140" t="s">
        <v>5</v>
      </c>
      <c r="C1140">
        <v>46.19</v>
      </c>
      <c r="D1140">
        <v>0</v>
      </c>
      <c r="E1140">
        <v>0.25347109956899105</v>
      </c>
      <c r="F1140" t="str">
        <f t="shared" si="19"/>
        <v>A1</v>
      </c>
    </row>
    <row r="1141" spans="1:6" x14ac:dyDescent="0.2">
      <c r="A1141">
        <v>255710</v>
      </c>
      <c r="B1141" t="s">
        <v>5</v>
      </c>
      <c r="C1141">
        <v>45.75</v>
      </c>
      <c r="D1141">
        <v>0</v>
      </c>
      <c r="E1141">
        <v>0.23810964595160744</v>
      </c>
      <c r="F1141" t="str">
        <f t="shared" si="19"/>
        <v>A1</v>
      </c>
    </row>
    <row r="1142" spans="1:6" x14ac:dyDescent="0.2">
      <c r="A1142">
        <v>457326</v>
      </c>
      <c r="B1142" t="s">
        <v>5</v>
      </c>
      <c r="C1142">
        <v>42.57</v>
      </c>
      <c r="D1142">
        <v>0</v>
      </c>
      <c r="E1142">
        <v>0.65517969184555735</v>
      </c>
      <c r="F1142" t="str">
        <f t="shared" si="19"/>
        <v>A2</v>
      </c>
    </row>
    <row r="1143" spans="1:6" x14ac:dyDescent="0.2">
      <c r="A1143">
        <v>146265</v>
      </c>
      <c r="B1143" t="s">
        <v>5</v>
      </c>
      <c r="C1143">
        <v>43.3</v>
      </c>
      <c r="D1143">
        <v>0</v>
      </c>
      <c r="E1143">
        <v>0.88862624130609558</v>
      </c>
      <c r="F1143" t="str">
        <f t="shared" si="19"/>
        <v>A2</v>
      </c>
    </row>
    <row r="1144" spans="1:6" x14ac:dyDescent="0.2">
      <c r="A1144">
        <v>855637</v>
      </c>
      <c r="B1144" t="s">
        <v>5</v>
      </c>
      <c r="C1144">
        <v>48.03</v>
      </c>
      <c r="D1144">
        <v>0</v>
      </c>
      <c r="E1144">
        <v>0.63904745805918195</v>
      </c>
      <c r="F1144" t="str">
        <f t="shared" si="19"/>
        <v>A2</v>
      </c>
    </row>
    <row r="1145" spans="1:6" x14ac:dyDescent="0.2">
      <c r="A1145">
        <v>150025</v>
      </c>
      <c r="B1145" t="s">
        <v>5</v>
      </c>
      <c r="C1145">
        <v>46.36</v>
      </c>
      <c r="D1145">
        <v>0</v>
      </c>
      <c r="E1145">
        <v>0.87526900011036435</v>
      </c>
      <c r="F1145" t="str">
        <f t="shared" si="19"/>
        <v>A2</v>
      </c>
    </row>
    <row r="1146" spans="1:6" x14ac:dyDescent="0.2">
      <c r="A1146">
        <v>825874</v>
      </c>
      <c r="B1146" t="s">
        <v>5</v>
      </c>
      <c r="C1146">
        <v>40.58</v>
      </c>
      <c r="D1146">
        <v>0</v>
      </c>
      <c r="E1146">
        <v>0.21270356317715133</v>
      </c>
      <c r="F1146" t="str">
        <f t="shared" si="19"/>
        <v>A1</v>
      </c>
    </row>
    <row r="1147" spans="1:6" x14ac:dyDescent="0.2">
      <c r="A1147">
        <v>573426</v>
      </c>
      <c r="B1147" t="s">
        <v>5</v>
      </c>
      <c r="C1147">
        <v>48.57</v>
      </c>
      <c r="D1147">
        <v>0</v>
      </c>
      <c r="E1147">
        <v>0.57995158863808871</v>
      </c>
      <c r="F1147" t="str">
        <f t="shared" si="19"/>
        <v>A2</v>
      </c>
    </row>
    <row r="1148" spans="1:6" x14ac:dyDescent="0.2">
      <c r="A1148">
        <v>987162</v>
      </c>
      <c r="B1148" t="s">
        <v>5</v>
      </c>
      <c r="C1148">
        <v>44.47</v>
      </c>
      <c r="D1148">
        <v>0</v>
      </c>
      <c r="E1148">
        <v>0.29878241742908018</v>
      </c>
      <c r="F1148" t="str">
        <f t="shared" si="19"/>
        <v>A1</v>
      </c>
    </row>
    <row r="1149" spans="1:6" x14ac:dyDescent="0.2">
      <c r="A1149">
        <v>323240</v>
      </c>
      <c r="B1149" t="s">
        <v>5</v>
      </c>
      <c r="C1149">
        <v>43.02</v>
      </c>
      <c r="D1149">
        <v>0</v>
      </c>
      <c r="E1149">
        <v>0.68578105029919811</v>
      </c>
      <c r="F1149" t="str">
        <f t="shared" si="19"/>
        <v>A2</v>
      </c>
    </row>
    <row r="1150" spans="1:6" x14ac:dyDescent="0.2">
      <c r="A1150">
        <v>219070</v>
      </c>
      <c r="B1150" t="s">
        <v>5</v>
      </c>
      <c r="C1150">
        <v>46.88</v>
      </c>
      <c r="D1150">
        <v>0</v>
      </c>
      <c r="E1150">
        <v>0.52994762566881881</v>
      </c>
      <c r="F1150" t="str">
        <f t="shared" si="19"/>
        <v>A2</v>
      </c>
    </row>
    <row r="1151" spans="1:6" x14ac:dyDescent="0.2">
      <c r="A1151">
        <v>761018</v>
      </c>
      <c r="B1151" t="s">
        <v>5</v>
      </c>
      <c r="C1151">
        <v>41.72</v>
      </c>
      <c r="D1151">
        <v>0</v>
      </c>
      <c r="E1151">
        <v>0.82685975959697244</v>
      </c>
      <c r="F1151" t="str">
        <f t="shared" si="19"/>
        <v>A2</v>
      </c>
    </row>
    <row r="1152" spans="1:6" x14ac:dyDescent="0.2">
      <c r="A1152">
        <v>316797</v>
      </c>
      <c r="B1152" t="s">
        <v>5</v>
      </c>
      <c r="C1152">
        <v>47.47</v>
      </c>
      <c r="D1152">
        <v>0</v>
      </c>
      <c r="E1152">
        <v>0.43634397962994986</v>
      </c>
      <c r="F1152" t="str">
        <f t="shared" si="19"/>
        <v>A1</v>
      </c>
    </row>
    <row r="1153" spans="1:6" x14ac:dyDescent="0.2">
      <c r="A1153">
        <v>194215</v>
      </c>
      <c r="B1153" t="s">
        <v>5</v>
      </c>
      <c r="C1153">
        <v>48.13</v>
      </c>
      <c r="D1153">
        <v>0</v>
      </c>
      <c r="E1153">
        <v>5.3189825965015536E-2</v>
      </c>
      <c r="F1153" t="str">
        <f t="shared" si="19"/>
        <v>A1</v>
      </c>
    </row>
    <row r="1154" spans="1:6" x14ac:dyDescent="0.2">
      <c r="A1154">
        <v>976410</v>
      </c>
      <c r="B1154" t="s">
        <v>5</v>
      </c>
      <c r="C1154">
        <v>46.07</v>
      </c>
      <c r="D1154">
        <v>0</v>
      </c>
      <c r="E1154">
        <v>0.61922697723084286</v>
      </c>
      <c r="F1154" t="str">
        <f t="shared" si="19"/>
        <v>A2</v>
      </c>
    </row>
    <row r="1155" spans="1:6" x14ac:dyDescent="0.2">
      <c r="A1155">
        <v>565752</v>
      </c>
      <c r="B1155" t="s">
        <v>5</v>
      </c>
      <c r="C1155">
        <v>47.15</v>
      </c>
      <c r="D1155">
        <v>0</v>
      </c>
      <c r="E1155">
        <v>0.7245249499923927</v>
      </c>
      <c r="F1155" t="str">
        <f t="shared" ref="F1155:F1218" si="20">IF(AND(E1155&lt;0.5,B1155="control"),"A1",IF(AND(E1155&gt;0.5,B1155="control"),"A2","treatment"))</f>
        <v>A2</v>
      </c>
    </row>
    <row r="1156" spans="1:6" x14ac:dyDescent="0.2">
      <c r="A1156">
        <v>346410</v>
      </c>
      <c r="B1156" t="s">
        <v>5</v>
      </c>
      <c r="C1156">
        <v>45.59</v>
      </c>
      <c r="D1156">
        <v>0</v>
      </c>
      <c r="E1156">
        <v>0.62437988034845315</v>
      </c>
      <c r="F1156" t="str">
        <f t="shared" si="20"/>
        <v>A2</v>
      </c>
    </row>
    <row r="1157" spans="1:6" x14ac:dyDescent="0.2">
      <c r="A1157">
        <v>579625</v>
      </c>
      <c r="B1157" t="s">
        <v>5</v>
      </c>
      <c r="C1157">
        <v>43.42</v>
      </c>
      <c r="D1157">
        <v>0</v>
      </c>
      <c r="E1157">
        <v>9.1928853018786727E-2</v>
      </c>
      <c r="F1157" t="str">
        <f t="shared" si="20"/>
        <v>A1</v>
      </c>
    </row>
    <row r="1158" spans="1:6" x14ac:dyDescent="0.2">
      <c r="A1158">
        <v>115544</v>
      </c>
      <c r="B1158" t="s">
        <v>5</v>
      </c>
      <c r="C1158">
        <v>46.76</v>
      </c>
      <c r="D1158">
        <v>0</v>
      </c>
      <c r="E1158">
        <v>0.25128395691557148</v>
      </c>
      <c r="F1158" t="str">
        <f t="shared" si="20"/>
        <v>A1</v>
      </c>
    </row>
    <row r="1159" spans="1:6" x14ac:dyDescent="0.2">
      <c r="A1159">
        <v>350359</v>
      </c>
      <c r="B1159" t="s">
        <v>5</v>
      </c>
      <c r="C1159">
        <v>48.5</v>
      </c>
      <c r="D1159">
        <v>0</v>
      </c>
      <c r="E1159">
        <v>5.3872287953549702E-2</v>
      </c>
      <c r="F1159" t="str">
        <f t="shared" si="20"/>
        <v>A1</v>
      </c>
    </row>
    <row r="1160" spans="1:6" x14ac:dyDescent="0.2">
      <c r="A1160">
        <v>817303</v>
      </c>
      <c r="B1160" t="s">
        <v>5</v>
      </c>
      <c r="C1160">
        <v>51.31</v>
      </c>
      <c r="D1160">
        <v>0</v>
      </c>
      <c r="E1160">
        <v>0.64472301021187617</v>
      </c>
      <c r="F1160" t="str">
        <f t="shared" si="20"/>
        <v>A2</v>
      </c>
    </row>
    <row r="1161" spans="1:6" x14ac:dyDescent="0.2">
      <c r="A1161">
        <v>595279</v>
      </c>
      <c r="B1161" t="s">
        <v>5</v>
      </c>
      <c r="C1161">
        <v>49.15</v>
      </c>
      <c r="D1161">
        <v>0</v>
      </c>
      <c r="E1161">
        <v>0.65180521972712002</v>
      </c>
      <c r="F1161" t="str">
        <f t="shared" si="20"/>
        <v>A2</v>
      </c>
    </row>
    <row r="1162" spans="1:6" x14ac:dyDescent="0.2">
      <c r="A1162">
        <v>822401</v>
      </c>
      <c r="B1162" t="s">
        <v>5</v>
      </c>
      <c r="C1162">
        <v>49.88</v>
      </c>
      <c r="D1162">
        <v>0</v>
      </c>
      <c r="E1162">
        <v>0.45162983261143685</v>
      </c>
      <c r="F1162" t="str">
        <f t="shared" si="20"/>
        <v>A1</v>
      </c>
    </row>
    <row r="1163" spans="1:6" x14ac:dyDescent="0.2">
      <c r="A1163">
        <v>701456</v>
      </c>
      <c r="B1163" t="s">
        <v>5</v>
      </c>
      <c r="C1163">
        <v>42.71</v>
      </c>
      <c r="D1163">
        <v>0</v>
      </c>
      <c r="E1163">
        <v>0.32342837408059588</v>
      </c>
      <c r="F1163" t="str">
        <f t="shared" si="20"/>
        <v>A1</v>
      </c>
    </row>
    <row r="1164" spans="1:6" x14ac:dyDescent="0.2">
      <c r="A1164">
        <v>979574</v>
      </c>
      <c r="B1164" t="s">
        <v>5</v>
      </c>
      <c r="C1164">
        <v>46</v>
      </c>
      <c r="D1164">
        <v>0</v>
      </c>
      <c r="E1164">
        <v>0.26803333060443502</v>
      </c>
      <c r="F1164" t="str">
        <f t="shared" si="20"/>
        <v>A1</v>
      </c>
    </row>
    <row r="1165" spans="1:6" x14ac:dyDescent="0.2">
      <c r="A1165">
        <v>128780</v>
      </c>
      <c r="B1165" t="s">
        <v>5</v>
      </c>
      <c r="C1165">
        <v>43.05</v>
      </c>
      <c r="D1165">
        <v>0</v>
      </c>
      <c r="E1165">
        <v>0.92305131418223185</v>
      </c>
      <c r="F1165" t="str">
        <f t="shared" si="20"/>
        <v>A2</v>
      </c>
    </row>
    <row r="1166" spans="1:6" x14ac:dyDescent="0.2">
      <c r="A1166">
        <v>597741</v>
      </c>
      <c r="B1166" t="s">
        <v>5</v>
      </c>
      <c r="C1166">
        <v>47.84</v>
      </c>
      <c r="D1166">
        <v>0</v>
      </c>
      <c r="E1166">
        <v>3.5471216930940019E-2</v>
      </c>
      <c r="F1166" t="str">
        <f t="shared" si="20"/>
        <v>A1</v>
      </c>
    </row>
    <row r="1167" spans="1:6" x14ac:dyDescent="0.2">
      <c r="A1167">
        <v>612501</v>
      </c>
      <c r="B1167" t="s">
        <v>5</v>
      </c>
      <c r="C1167">
        <v>44.73</v>
      </c>
      <c r="D1167">
        <v>0</v>
      </c>
      <c r="E1167">
        <v>0.7876891571646476</v>
      </c>
      <c r="F1167" t="str">
        <f t="shared" si="20"/>
        <v>A2</v>
      </c>
    </row>
    <row r="1168" spans="1:6" x14ac:dyDescent="0.2">
      <c r="A1168">
        <v>912148</v>
      </c>
      <c r="B1168" t="s">
        <v>5</v>
      </c>
      <c r="C1168">
        <v>43.1</v>
      </c>
      <c r="D1168">
        <v>0</v>
      </c>
      <c r="E1168">
        <v>0.2356476904975644</v>
      </c>
      <c r="F1168" t="str">
        <f t="shared" si="20"/>
        <v>A1</v>
      </c>
    </row>
    <row r="1169" spans="1:6" x14ac:dyDescent="0.2">
      <c r="A1169">
        <v>280943</v>
      </c>
      <c r="B1169" t="s">
        <v>5</v>
      </c>
      <c r="C1169">
        <v>46.89</v>
      </c>
      <c r="D1169">
        <v>0</v>
      </c>
      <c r="E1169">
        <v>0.67568564990306235</v>
      </c>
      <c r="F1169" t="str">
        <f t="shared" si="20"/>
        <v>A2</v>
      </c>
    </row>
    <row r="1170" spans="1:6" x14ac:dyDescent="0.2">
      <c r="A1170">
        <v>777033</v>
      </c>
      <c r="B1170" t="s">
        <v>5</v>
      </c>
      <c r="C1170">
        <v>50.14</v>
      </c>
      <c r="D1170">
        <v>0</v>
      </c>
      <c r="E1170">
        <v>0.89758580933885435</v>
      </c>
      <c r="F1170" t="str">
        <f t="shared" si="20"/>
        <v>A2</v>
      </c>
    </row>
    <row r="1171" spans="1:6" x14ac:dyDescent="0.2">
      <c r="A1171">
        <v>145189</v>
      </c>
      <c r="B1171" t="s">
        <v>5</v>
      </c>
      <c r="C1171">
        <v>44.5</v>
      </c>
      <c r="D1171">
        <v>0</v>
      </c>
      <c r="E1171">
        <v>0.40135283294876511</v>
      </c>
      <c r="F1171" t="str">
        <f t="shared" si="20"/>
        <v>A1</v>
      </c>
    </row>
    <row r="1172" spans="1:6" x14ac:dyDescent="0.2">
      <c r="A1172">
        <v>687591</v>
      </c>
      <c r="B1172" t="s">
        <v>5</v>
      </c>
      <c r="C1172">
        <v>40.72</v>
      </c>
      <c r="D1172">
        <v>0</v>
      </c>
      <c r="E1172">
        <v>0.76180642861565639</v>
      </c>
      <c r="F1172" t="str">
        <f t="shared" si="20"/>
        <v>A2</v>
      </c>
    </row>
    <row r="1173" spans="1:6" x14ac:dyDescent="0.2">
      <c r="A1173">
        <v>466311</v>
      </c>
      <c r="B1173" t="s">
        <v>5</v>
      </c>
      <c r="C1173">
        <v>42.45</v>
      </c>
      <c r="D1173">
        <v>0</v>
      </c>
      <c r="E1173">
        <v>0.94225971451455748</v>
      </c>
      <c r="F1173" t="str">
        <f t="shared" si="20"/>
        <v>A2</v>
      </c>
    </row>
    <row r="1174" spans="1:6" x14ac:dyDescent="0.2">
      <c r="A1174">
        <v>962457</v>
      </c>
      <c r="B1174" t="s">
        <v>5</v>
      </c>
      <c r="C1174">
        <v>46.04</v>
      </c>
      <c r="D1174">
        <v>0</v>
      </c>
      <c r="E1174">
        <v>0.56919857198462975</v>
      </c>
      <c r="F1174" t="str">
        <f t="shared" si="20"/>
        <v>A2</v>
      </c>
    </row>
    <row r="1175" spans="1:6" x14ac:dyDescent="0.2">
      <c r="A1175">
        <v>804751</v>
      </c>
      <c r="B1175" t="s">
        <v>5</v>
      </c>
      <c r="C1175">
        <v>43.26</v>
      </c>
      <c r="D1175">
        <v>0</v>
      </c>
      <c r="E1175">
        <v>0.68583554940299496</v>
      </c>
      <c r="F1175" t="str">
        <f t="shared" si="20"/>
        <v>A2</v>
      </c>
    </row>
    <row r="1176" spans="1:6" x14ac:dyDescent="0.2">
      <c r="A1176">
        <v>197248</v>
      </c>
      <c r="B1176" t="s">
        <v>5</v>
      </c>
      <c r="C1176">
        <v>49.08</v>
      </c>
      <c r="D1176">
        <v>0</v>
      </c>
      <c r="E1176">
        <v>0.12186104781697493</v>
      </c>
      <c r="F1176" t="str">
        <f t="shared" si="20"/>
        <v>A1</v>
      </c>
    </row>
    <row r="1177" spans="1:6" x14ac:dyDescent="0.2">
      <c r="A1177">
        <v>739700</v>
      </c>
      <c r="B1177" t="s">
        <v>5</v>
      </c>
      <c r="C1177">
        <v>41.8</v>
      </c>
      <c r="D1177">
        <v>0</v>
      </c>
      <c r="E1177">
        <v>0.72683161395639384</v>
      </c>
      <c r="F1177" t="str">
        <f t="shared" si="20"/>
        <v>A2</v>
      </c>
    </row>
    <row r="1178" spans="1:6" x14ac:dyDescent="0.2">
      <c r="A1178">
        <v>365091</v>
      </c>
      <c r="B1178" t="s">
        <v>5</v>
      </c>
      <c r="C1178">
        <v>50.14</v>
      </c>
      <c r="D1178">
        <v>0</v>
      </c>
      <c r="E1178">
        <v>0.2968848729486262</v>
      </c>
      <c r="F1178" t="str">
        <f t="shared" si="20"/>
        <v>A1</v>
      </c>
    </row>
    <row r="1179" spans="1:6" x14ac:dyDescent="0.2">
      <c r="A1179">
        <v>850588</v>
      </c>
      <c r="B1179" t="s">
        <v>5</v>
      </c>
      <c r="C1179">
        <v>48.58</v>
      </c>
      <c r="D1179">
        <v>0</v>
      </c>
      <c r="E1179">
        <v>0.28787507363853249</v>
      </c>
      <c r="F1179" t="str">
        <f t="shared" si="20"/>
        <v>A1</v>
      </c>
    </row>
    <row r="1180" spans="1:6" x14ac:dyDescent="0.2">
      <c r="A1180">
        <v>574922</v>
      </c>
      <c r="B1180" t="s">
        <v>5</v>
      </c>
      <c r="C1180">
        <v>43.94</v>
      </c>
      <c r="D1180">
        <v>0</v>
      </c>
      <c r="E1180">
        <v>0.10694378867120502</v>
      </c>
      <c r="F1180" t="str">
        <f t="shared" si="20"/>
        <v>A1</v>
      </c>
    </row>
    <row r="1181" spans="1:6" x14ac:dyDescent="0.2">
      <c r="A1181">
        <v>615417</v>
      </c>
      <c r="B1181" t="s">
        <v>5</v>
      </c>
      <c r="C1181">
        <v>44.7</v>
      </c>
      <c r="D1181">
        <v>0</v>
      </c>
      <c r="E1181">
        <v>0.19236055120027484</v>
      </c>
      <c r="F1181" t="str">
        <f t="shared" si="20"/>
        <v>A1</v>
      </c>
    </row>
    <row r="1182" spans="1:6" x14ac:dyDescent="0.2">
      <c r="A1182">
        <v>139056</v>
      </c>
      <c r="B1182" t="s">
        <v>5</v>
      </c>
      <c r="C1182">
        <v>41.89</v>
      </c>
      <c r="D1182">
        <v>0</v>
      </c>
      <c r="E1182">
        <v>0.66108254188625049</v>
      </c>
      <c r="F1182" t="str">
        <f t="shared" si="20"/>
        <v>A2</v>
      </c>
    </row>
    <row r="1183" spans="1:6" x14ac:dyDescent="0.2">
      <c r="A1183">
        <v>693305</v>
      </c>
      <c r="B1183" t="s">
        <v>5</v>
      </c>
      <c r="C1183">
        <v>43.09</v>
      </c>
      <c r="D1183">
        <v>0</v>
      </c>
      <c r="E1183">
        <v>0.77519797317862316</v>
      </c>
      <c r="F1183" t="str">
        <f t="shared" si="20"/>
        <v>A2</v>
      </c>
    </row>
    <row r="1184" spans="1:6" x14ac:dyDescent="0.2">
      <c r="A1184">
        <v>286280</v>
      </c>
      <c r="B1184" t="s">
        <v>5</v>
      </c>
      <c r="C1184">
        <v>48.55</v>
      </c>
      <c r="D1184">
        <v>0</v>
      </c>
      <c r="E1184">
        <v>0.81120927450522196</v>
      </c>
      <c r="F1184" t="str">
        <f t="shared" si="20"/>
        <v>A2</v>
      </c>
    </row>
    <row r="1185" spans="1:6" x14ac:dyDescent="0.2">
      <c r="A1185">
        <v>126979</v>
      </c>
      <c r="B1185" t="s">
        <v>5</v>
      </c>
      <c r="C1185">
        <v>46.58</v>
      </c>
      <c r="D1185">
        <v>0</v>
      </c>
      <c r="E1185">
        <v>0.42922169294375845</v>
      </c>
      <c r="F1185" t="str">
        <f t="shared" si="20"/>
        <v>A1</v>
      </c>
    </row>
    <row r="1186" spans="1:6" x14ac:dyDescent="0.2">
      <c r="A1186">
        <v>345433</v>
      </c>
      <c r="B1186" t="s">
        <v>5</v>
      </c>
      <c r="C1186">
        <v>46.26</v>
      </c>
      <c r="D1186">
        <v>0</v>
      </c>
      <c r="E1186">
        <v>0.39007756782114233</v>
      </c>
      <c r="F1186" t="str">
        <f t="shared" si="20"/>
        <v>A1</v>
      </c>
    </row>
    <row r="1187" spans="1:6" x14ac:dyDescent="0.2">
      <c r="A1187">
        <v>728508</v>
      </c>
      <c r="B1187" t="s">
        <v>5</v>
      </c>
      <c r="C1187">
        <v>42.3</v>
      </c>
      <c r="D1187">
        <v>0</v>
      </c>
      <c r="E1187">
        <v>0.27538766373494961</v>
      </c>
      <c r="F1187" t="str">
        <f t="shared" si="20"/>
        <v>A1</v>
      </c>
    </row>
    <row r="1188" spans="1:6" x14ac:dyDescent="0.2">
      <c r="A1188">
        <v>433419</v>
      </c>
      <c r="B1188" t="s">
        <v>5</v>
      </c>
      <c r="C1188">
        <v>43.55</v>
      </c>
      <c r="D1188">
        <v>0</v>
      </c>
      <c r="E1188">
        <v>0.57620126275355243</v>
      </c>
      <c r="F1188" t="str">
        <f t="shared" si="20"/>
        <v>A2</v>
      </c>
    </row>
    <row r="1189" spans="1:6" x14ac:dyDescent="0.2">
      <c r="A1189">
        <v>763385</v>
      </c>
      <c r="B1189" t="s">
        <v>5</v>
      </c>
      <c r="C1189">
        <v>44.61</v>
      </c>
      <c r="D1189">
        <v>0</v>
      </c>
      <c r="E1189">
        <v>0.34675137599075534</v>
      </c>
      <c r="F1189" t="str">
        <f t="shared" si="20"/>
        <v>A1</v>
      </c>
    </row>
    <row r="1190" spans="1:6" x14ac:dyDescent="0.2">
      <c r="A1190">
        <v>135170</v>
      </c>
      <c r="B1190" t="s">
        <v>5</v>
      </c>
      <c r="C1190">
        <v>45.5</v>
      </c>
      <c r="D1190">
        <v>0</v>
      </c>
      <c r="E1190">
        <v>0.93562243909799392</v>
      </c>
      <c r="F1190" t="str">
        <f t="shared" si="20"/>
        <v>A2</v>
      </c>
    </row>
    <row r="1191" spans="1:6" x14ac:dyDescent="0.2">
      <c r="A1191">
        <v>959773</v>
      </c>
      <c r="B1191" t="s">
        <v>5</v>
      </c>
      <c r="C1191">
        <v>41.52</v>
      </c>
      <c r="D1191">
        <v>0</v>
      </c>
      <c r="E1191">
        <v>4.3570135516585728E-2</v>
      </c>
      <c r="F1191" t="str">
        <f t="shared" si="20"/>
        <v>A1</v>
      </c>
    </row>
    <row r="1192" spans="1:6" x14ac:dyDescent="0.2">
      <c r="A1192">
        <v>706487</v>
      </c>
      <c r="B1192" t="s">
        <v>5</v>
      </c>
      <c r="C1192">
        <v>46.82</v>
      </c>
      <c r="D1192">
        <v>0</v>
      </c>
      <c r="E1192">
        <v>0.6530037589865415</v>
      </c>
      <c r="F1192" t="str">
        <f t="shared" si="20"/>
        <v>A2</v>
      </c>
    </row>
    <row r="1193" spans="1:6" x14ac:dyDescent="0.2">
      <c r="A1193">
        <v>316930</v>
      </c>
      <c r="B1193" t="s">
        <v>5</v>
      </c>
      <c r="C1193">
        <v>44.68</v>
      </c>
      <c r="D1193">
        <v>0</v>
      </c>
      <c r="E1193">
        <v>0.21831352312250574</v>
      </c>
      <c r="F1193" t="str">
        <f t="shared" si="20"/>
        <v>A1</v>
      </c>
    </row>
    <row r="1194" spans="1:6" x14ac:dyDescent="0.2">
      <c r="A1194">
        <v>222575</v>
      </c>
      <c r="B1194" t="s">
        <v>5</v>
      </c>
      <c r="C1194">
        <v>44.41</v>
      </c>
      <c r="D1194">
        <v>0</v>
      </c>
      <c r="E1194">
        <v>0.41567630569115022</v>
      </c>
      <c r="F1194" t="str">
        <f t="shared" si="20"/>
        <v>A1</v>
      </c>
    </row>
    <row r="1195" spans="1:6" x14ac:dyDescent="0.2">
      <c r="A1195">
        <v>409257</v>
      </c>
      <c r="B1195" t="s">
        <v>5</v>
      </c>
      <c r="C1195">
        <v>46.37</v>
      </c>
      <c r="D1195">
        <v>0</v>
      </c>
      <c r="E1195">
        <v>0.63647717093885547</v>
      </c>
      <c r="F1195" t="str">
        <f t="shared" si="20"/>
        <v>A2</v>
      </c>
    </row>
    <row r="1196" spans="1:6" x14ac:dyDescent="0.2">
      <c r="A1196">
        <v>803072</v>
      </c>
      <c r="B1196" t="s">
        <v>5</v>
      </c>
      <c r="C1196">
        <v>42.58</v>
      </c>
      <c r="D1196">
        <v>0</v>
      </c>
      <c r="E1196">
        <v>0.85495535569839454</v>
      </c>
      <c r="F1196" t="str">
        <f t="shared" si="20"/>
        <v>A2</v>
      </c>
    </row>
    <row r="1197" spans="1:6" x14ac:dyDescent="0.2">
      <c r="A1197">
        <v>732527</v>
      </c>
      <c r="B1197" t="s">
        <v>5</v>
      </c>
      <c r="C1197">
        <v>44.8</v>
      </c>
      <c r="D1197">
        <v>0</v>
      </c>
      <c r="E1197">
        <v>0.56414889049995698</v>
      </c>
      <c r="F1197" t="str">
        <f t="shared" si="20"/>
        <v>A2</v>
      </c>
    </row>
    <row r="1198" spans="1:6" x14ac:dyDescent="0.2">
      <c r="A1198">
        <v>337777</v>
      </c>
      <c r="B1198" t="s">
        <v>5</v>
      </c>
      <c r="C1198">
        <v>47.9</v>
      </c>
      <c r="D1198">
        <v>0</v>
      </c>
      <c r="E1198">
        <v>2.8088669187737225E-2</v>
      </c>
      <c r="F1198" t="str">
        <f t="shared" si="20"/>
        <v>A1</v>
      </c>
    </row>
    <row r="1199" spans="1:6" x14ac:dyDescent="0.2">
      <c r="A1199">
        <v>251888</v>
      </c>
      <c r="B1199" t="s">
        <v>5</v>
      </c>
      <c r="C1199">
        <v>42.56</v>
      </c>
      <c r="D1199">
        <v>0</v>
      </c>
      <c r="E1199">
        <v>8.9354738871440964E-2</v>
      </c>
      <c r="F1199" t="str">
        <f t="shared" si="20"/>
        <v>A1</v>
      </c>
    </row>
    <row r="1200" spans="1:6" x14ac:dyDescent="0.2">
      <c r="A1200">
        <v>734296</v>
      </c>
      <c r="B1200" t="s">
        <v>5</v>
      </c>
      <c r="C1200">
        <v>47.28</v>
      </c>
      <c r="D1200">
        <v>0</v>
      </c>
      <c r="E1200">
        <v>0.11386462626543858</v>
      </c>
      <c r="F1200" t="str">
        <f t="shared" si="20"/>
        <v>A1</v>
      </c>
    </row>
    <row r="1201" spans="1:6" x14ac:dyDescent="0.2">
      <c r="A1201">
        <v>576839</v>
      </c>
      <c r="B1201" t="s">
        <v>5</v>
      </c>
      <c r="C1201">
        <v>43.38</v>
      </c>
      <c r="D1201">
        <v>0</v>
      </c>
      <c r="E1201">
        <v>0.2415700015535317</v>
      </c>
      <c r="F1201" t="str">
        <f t="shared" si="20"/>
        <v>A1</v>
      </c>
    </row>
    <row r="1202" spans="1:6" x14ac:dyDescent="0.2">
      <c r="A1202">
        <v>673765</v>
      </c>
      <c r="B1202" t="s">
        <v>5</v>
      </c>
      <c r="C1202">
        <v>46</v>
      </c>
      <c r="D1202">
        <v>0</v>
      </c>
      <c r="E1202">
        <v>0.22109514459367008</v>
      </c>
      <c r="F1202" t="str">
        <f t="shared" si="20"/>
        <v>A1</v>
      </c>
    </row>
    <row r="1203" spans="1:6" x14ac:dyDescent="0.2">
      <c r="A1203">
        <v>839278</v>
      </c>
      <c r="B1203" t="s">
        <v>5</v>
      </c>
      <c r="C1203">
        <v>45.7</v>
      </c>
      <c r="D1203">
        <v>0</v>
      </c>
      <c r="E1203">
        <v>0.96435507856251534</v>
      </c>
      <c r="F1203" t="str">
        <f t="shared" si="20"/>
        <v>A2</v>
      </c>
    </row>
    <row r="1204" spans="1:6" x14ac:dyDescent="0.2">
      <c r="A1204">
        <v>688782</v>
      </c>
      <c r="B1204" t="s">
        <v>5</v>
      </c>
      <c r="C1204">
        <v>48.74</v>
      </c>
      <c r="D1204">
        <v>0</v>
      </c>
      <c r="E1204">
        <v>0.81693577961738151</v>
      </c>
      <c r="F1204" t="str">
        <f t="shared" si="20"/>
        <v>A2</v>
      </c>
    </row>
    <row r="1205" spans="1:6" x14ac:dyDescent="0.2">
      <c r="A1205">
        <v>426071</v>
      </c>
      <c r="B1205" t="s">
        <v>5</v>
      </c>
      <c r="C1205">
        <v>44.46</v>
      </c>
      <c r="D1205">
        <v>0</v>
      </c>
      <c r="E1205">
        <v>0.63993968846666438</v>
      </c>
      <c r="F1205" t="str">
        <f t="shared" si="20"/>
        <v>A2</v>
      </c>
    </row>
    <row r="1206" spans="1:6" x14ac:dyDescent="0.2">
      <c r="A1206">
        <v>687565</v>
      </c>
      <c r="B1206" t="s">
        <v>5</v>
      </c>
      <c r="C1206">
        <v>43.11</v>
      </c>
      <c r="D1206">
        <v>0</v>
      </c>
      <c r="E1206">
        <v>0.94777100896158417</v>
      </c>
      <c r="F1206" t="str">
        <f t="shared" si="20"/>
        <v>A2</v>
      </c>
    </row>
    <row r="1207" spans="1:6" x14ac:dyDescent="0.2">
      <c r="A1207">
        <v>308848</v>
      </c>
      <c r="B1207" t="s">
        <v>5</v>
      </c>
      <c r="C1207">
        <v>45.75</v>
      </c>
      <c r="D1207">
        <v>0</v>
      </c>
      <c r="E1207">
        <v>0.65972265800635121</v>
      </c>
      <c r="F1207" t="str">
        <f t="shared" si="20"/>
        <v>A2</v>
      </c>
    </row>
    <row r="1208" spans="1:6" x14ac:dyDescent="0.2">
      <c r="A1208">
        <v>998544</v>
      </c>
      <c r="B1208" t="s">
        <v>5</v>
      </c>
      <c r="C1208">
        <v>47.13</v>
      </c>
      <c r="D1208">
        <v>0</v>
      </c>
      <c r="E1208">
        <v>0.3590967872676788</v>
      </c>
      <c r="F1208" t="str">
        <f t="shared" si="20"/>
        <v>A1</v>
      </c>
    </row>
    <row r="1209" spans="1:6" x14ac:dyDescent="0.2">
      <c r="A1209">
        <v>529134</v>
      </c>
      <c r="B1209" t="s">
        <v>5</v>
      </c>
      <c r="C1209">
        <v>44.58</v>
      </c>
      <c r="D1209">
        <v>0</v>
      </c>
      <c r="E1209">
        <v>0.58859528590990351</v>
      </c>
      <c r="F1209" t="str">
        <f t="shared" si="20"/>
        <v>A2</v>
      </c>
    </row>
    <row r="1210" spans="1:6" x14ac:dyDescent="0.2">
      <c r="A1210">
        <v>277227</v>
      </c>
      <c r="B1210" t="s">
        <v>5</v>
      </c>
      <c r="C1210">
        <v>46.92</v>
      </c>
      <c r="D1210">
        <v>0</v>
      </c>
      <c r="E1210">
        <v>6.5821764043774156E-2</v>
      </c>
      <c r="F1210" t="str">
        <f t="shared" si="20"/>
        <v>A1</v>
      </c>
    </row>
    <row r="1211" spans="1:6" x14ac:dyDescent="0.2">
      <c r="A1211">
        <v>703004</v>
      </c>
      <c r="B1211" t="s">
        <v>5</v>
      </c>
      <c r="C1211">
        <v>45.98</v>
      </c>
      <c r="D1211">
        <v>0</v>
      </c>
      <c r="E1211">
        <v>0.26201685665099939</v>
      </c>
      <c r="F1211" t="str">
        <f t="shared" si="20"/>
        <v>A1</v>
      </c>
    </row>
    <row r="1212" spans="1:6" x14ac:dyDescent="0.2">
      <c r="A1212">
        <v>796943</v>
      </c>
      <c r="B1212" t="s">
        <v>5</v>
      </c>
      <c r="C1212">
        <v>43.26</v>
      </c>
      <c r="D1212">
        <v>0</v>
      </c>
      <c r="E1212">
        <v>0.53210761071345303</v>
      </c>
      <c r="F1212" t="str">
        <f t="shared" si="20"/>
        <v>A2</v>
      </c>
    </row>
    <row r="1213" spans="1:6" x14ac:dyDescent="0.2">
      <c r="A1213">
        <v>435310</v>
      </c>
      <c r="B1213" t="s">
        <v>5</v>
      </c>
      <c r="C1213">
        <v>46.34</v>
      </c>
      <c r="D1213">
        <v>0</v>
      </c>
      <c r="E1213">
        <v>7.1321052465823875E-2</v>
      </c>
      <c r="F1213" t="str">
        <f t="shared" si="20"/>
        <v>A1</v>
      </c>
    </row>
    <row r="1214" spans="1:6" x14ac:dyDescent="0.2">
      <c r="A1214">
        <v>475261</v>
      </c>
      <c r="B1214" t="s">
        <v>5</v>
      </c>
      <c r="C1214">
        <v>46.53</v>
      </c>
      <c r="D1214">
        <v>0</v>
      </c>
      <c r="E1214">
        <v>0.68001740304861791</v>
      </c>
      <c r="F1214" t="str">
        <f t="shared" si="20"/>
        <v>A2</v>
      </c>
    </row>
    <row r="1215" spans="1:6" x14ac:dyDescent="0.2">
      <c r="A1215">
        <v>433812</v>
      </c>
      <c r="B1215" t="s">
        <v>5</v>
      </c>
      <c r="C1215">
        <v>49.77</v>
      </c>
      <c r="D1215">
        <v>0</v>
      </c>
      <c r="E1215">
        <v>0.16731853208757774</v>
      </c>
      <c r="F1215" t="str">
        <f t="shared" si="20"/>
        <v>A1</v>
      </c>
    </row>
    <row r="1216" spans="1:6" x14ac:dyDescent="0.2">
      <c r="A1216">
        <v>722003</v>
      </c>
      <c r="B1216" t="s">
        <v>5</v>
      </c>
      <c r="C1216">
        <v>48.84</v>
      </c>
      <c r="D1216">
        <v>0</v>
      </c>
      <c r="E1216">
        <v>0.63723148738710145</v>
      </c>
      <c r="F1216" t="str">
        <f t="shared" si="20"/>
        <v>A2</v>
      </c>
    </row>
    <row r="1217" spans="1:6" x14ac:dyDescent="0.2">
      <c r="A1217">
        <v>777279</v>
      </c>
      <c r="B1217" t="s">
        <v>5</v>
      </c>
      <c r="C1217">
        <v>45.68</v>
      </c>
      <c r="D1217">
        <v>0</v>
      </c>
      <c r="E1217">
        <v>0.40569992643757347</v>
      </c>
      <c r="F1217" t="str">
        <f t="shared" si="20"/>
        <v>A1</v>
      </c>
    </row>
    <row r="1218" spans="1:6" x14ac:dyDescent="0.2">
      <c r="A1218">
        <v>256522</v>
      </c>
      <c r="B1218" t="s">
        <v>5</v>
      </c>
      <c r="C1218">
        <v>46.79</v>
      </c>
      <c r="D1218">
        <v>0</v>
      </c>
      <c r="E1218">
        <v>0.88188053244591191</v>
      </c>
      <c r="F1218" t="str">
        <f t="shared" si="20"/>
        <v>A2</v>
      </c>
    </row>
    <row r="1219" spans="1:6" x14ac:dyDescent="0.2">
      <c r="A1219">
        <v>703261</v>
      </c>
      <c r="B1219" t="s">
        <v>5</v>
      </c>
      <c r="C1219">
        <v>46.39</v>
      </c>
      <c r="D1219">
        <v>0</v>
      </c>
      <c r="E1219">
        <v>0.2382950086834319</v>
      </c>
      <c r="F1219" t="str">
        <f t="shared" ref="F1219:F1282" si="21">IF(AND(E1219&lt;0.5,B1219="control"),"A1",IF(AND(E1219&gt;0.5,B1219="control"),"A2","treatment"))</f>
        <v>A1</v>
      </c>
    </row>
    <row r="1220" spans="1:6" x14ac:dyDescent="0.2">
      <c r="A1220">
        <v>573952</v>
      </c>
      <c r="B1220" t="s">
        <v>5</v>
      </c>
      <c r="C1220">
        <v>42.38</v>
      </c>
      <c r="D1220">
        <v>0</v>
      </c>
      <c r="E1220">
        <v>0.10091307872120514</v>
      </c>
      <c r="F1220" t="str">
        <f t="shared" si="21"/>
        <v>A1</v>
      </c>
    </row>
    <row r="1221" spans="1:6" x14ac:dyDescent="0.2">
      <c r="A1221">
        <v>729054</v>
      </c>
      <c r="B1221" t="s">
        <v>5</v>
      </c>
      <c r="C1221">
        <v>47.12</v>
      </c>
      <c r="D1221">
        <v>0</v>
      </c>
      <c r="E1221">
        <v>5.3865318150395192E-2</v>
      </c>
      <c r="F1221" t="str">
        <f t="shared" si="21"/>
        <v>A1</v>
      </c>
    </row>
    <row r="1222" spans="1:6" x14ac:dyDescent="0.2">
      <c r="A1222">
        <v>435289</v>
      </c>
      <c r="B1222" t="s">
        <v>5</v>
      </c>
      <c r="C1222">
        <v>44.89</v>
      </c>
      <c r="D1222">
        <v>0</v>
      </c>
      <c r="E1222">
        <v>0.40999919023213727</v>
      </c>
      <c r="F1222" t="str">
        <f t="shared" si="21"/>
        <v>A1</v>
      </c>
    </row>
    <row r="1223" spans="1:6" x14ac:dyDescent="0.2">
      <c r="A1223">
        <v>812528</v>
      </c>
      <c r="B1223" t="s">
        <v>5</v>
      </c>
      <c r="C1223">
        <v>45.36</v>
      </c>
      <c r="D1223">
        <v>0</v>
      </c>
      <c r="E1223">
        <v>0.78449824608306251</v>
      </c>
      <c r="F1223" t="str">
        <f t="shared" si="21"/>
        <v>A2</v>
      </c>
    </row>
    <row r="1224" spans="1:6" x14ac:dyDescent="0.2">
      <c r="A1224">
        <v>728131</v>
      </c>
      <c r="B1224" t="s">
        <v>5</v>
      </c>
      <c r="C1224">
        <v>48.77</v>
      </c>
      <c r="D1224">
        <v>0</v>
      </c>
      <c r="E1224">
        <v>0.68075094549766835</v>
      </c>
      <c r="F1224" t="str">
        <f t="shared" si="21"/>
        <v>A2</v>
      </c>
    </row>
    <row r="1225" spans="1:6" x14ac:dyDescent="0.2">
      <c r="A1225">
        <v>709523</v>
      </c>
      <c r="B1225" t="s">
        <v>5</v>
      </c>
      <c r="C1225">
        <v>43.9</v>
      </c>
      <c r="D1225">
        <v>0</v>
      </c>
      <c r="E1225">
        <v>3.5364093354415593E-2</v>
      </c>
      <c r="F1225" t="str">
        <f t="shared" si="21"/>
        <v>A1</v>
      </c>
    </row>
    <row r="1226" spans="1:6" x14ac:dyDescent="0.2">
      <c r="A1226">
        <v>964267</v>
      </c>
      <c r="B1226" t="s">
        <v>5</v>
      </c>
      <c r="C1226">
        <v>47.88</v>
      </c>
      <c r="D1226">
        <v>0</v>
      </c>
      <c r="E1226">
        <v>0.78977494778599122</v>
      </c>
      <c r="F1226" t="str">
        <f t="shared" si="21"/>
        <v>A2</v>
      </c>
    </row>
    <row r="1227" spans="1:6" x14ac:dyDescent="0.2">
      <c r="A1227">
        <v>754497</v>
      </c>
      <c r="B1227" t="s">
        <v>5</v>
      </c>
      <c r="C1227">
        <v>41.94</v>
      </c>
      <c r="D1227">
        <v>0</v>
      </c>
      <c r="E1227">
        <v>0.80745624101105529</v>
      </c>
      <c r="F1227" t="str">
        <f t="shared" si="21"/>
        <v>A2</v>
      </c>
    </row>
    <row r="1228" spans="1:6" x14ac:dyDescent="0.2">
      <c r="A1228">
        <v>564463</v>
      </c>
      <c r="B1228" t="s">
        <v>5</v>
      </c>
      <c r="C1228">
        <v>45.78</v>
      </c>
      <c r="D1228">
        <v>0</v>
      </c>
      <c r="E1228">
        <v>0.55501057996036185</v>
      </c>
      <c r="F1228" t="str">
        <f t="shared" si="21"/>
        <v>A2</v>
      </c>
    </row>
    <row r="1229" spans="1:6" x14ac:dyDescent="0.2">
      <c r="A1229">
        <v>116751</v>
      </c>
      <c r="B1229" t="s">
        <v>5</v>
      </c>
      <c r="C1229">
        <v>43.96</v>
      </c>
      <c r="D1229">
        <v>0</v>
      </c>
      <c r="E1229">
        <v>5.841932115253734E-2</v>
      </c>
      <c r="F1229" t="str">
        <f t="shared" si="21"/>
        <v>A1</v>
      </c>
    </row>
    <row r="1230" spans="1:6" x14ac:dyDescent="0.2">
      <c r="A1230">
        <v>596096</v>
      </c>
      <c r="B1230" t="s">
        <v>5</v>
      </c>
      <c r="C1230">
        <v>49.01</v>
      </c>
      <c r="D1230">
        <v>0</v>
      </c>
      <c r="E1230">
        <v>0.5022870802106707</v>
      </c>
      <c r="F1230" t="str">
        <f t="shared" si="21"/>
        <v>A2</v>
      </c>
    </row>
    <row r="1231" spans="1:6" x14ac:dyDescent="0.2">
      <c r="A1231">
        <v>838384</v>
      </c>
      <c r="B1231" t="s">
        <v>5</v>
      </c>
      <c r="C1231">
        <v>45.19</v>
      </c>
      <c r="D1231">
        <v>0</v>
      </c>
      <c r="E1231">
        <v>0.7322978080280973</v>
      </c>
      <c r="F1231" t="str">
        <f t="shared" si="21"/>
        <v>A2</v>
      </c>
    </row>
    <row r="1232" spans="1:6" x14ac:dyDescent="0.2">
      <c r="A1232">
        <v>250441</v>
      </c>
      <c r="B1232" t="s">
        <v>5</v>
      </c>
      <c r="C1232">
        <v>44.11</v>
      </c>
      <c r="D1232">
        <v>0</v>
      </c>
      <c r="E1232">
        <v>0.48542667477622981</v>
      </c>
      <c r="F1232" t="str">
        <f t="shared" si="21"/>
        <v>A1</v>
      </c>
    </row>
    <row r="1233" spans="1:6" x14ac:dyDescent="0.2">
      <c r="A1233">
        <v>699128</v>
      </c>
      <c r="B1233" t="s">
        <v>5</v>
      </c>
      <c r="C1233">
        <v>44.45</v>
      </c>
      <c r="D1233">
        <v>0</v>
      </c>
      <c r="E1233">
        <v>0.20411814002949558</v>
      </c>
      <c r="F1233" t="str">
        <f t="shared" si="21"/>
        <v>A1</v>
      </c>
    </row>
    <row r="1234" spans="1:6" x14ac:dyDescent="0.2">
      <c r="A1234">
        <v>380676</v>
      </c>
      <c r="B1234" t="s">
        <v>5</v>
      </c>
      <c r="C1234">
        <v>42.66</v>
      </c>
      <c r="D1234">
        <v>0</v>
      </c>
      <c r="E1234">
        <v>0.10587288090898606</v>
      </c>
      <c r="F1234" t="str">
        <f t="shared" si="21"/>
        <v>A1</v>
      </c>
    </row>
    <row r="1235" spans="1:6" x14ac:dyDescent="0.2">
      <c r="A1235">
        <v>261017</v>
      </c>
      <c r="B1235" t="s">
        <v>5</v>
      </c>
      <c r="C1235">
        <v>50.36</v>
      </c>
      <c r="D1235">
        <v>0</v>
      </c>
      <c r="E1235">
        <v>0.17672362787185114</v>
      </c>
      <c r="F1235" t="str">
        <f t="shared" si="21"/>
        <v>A1</v>
      </c>
    </row>
    <row r="1236" spans="1:6" x14ac:dyDescent="0.2">
      <c r="A1236">
        <v>343005</v>
      </c>
      <c r="B1236" t="s">
        <v>5</v>
      </c>
      <c r="C1236">
        <v>50.31</v>
      </c>
      <c r="D1236">
        <v>0</v>
      </c>
      <c r="E1236">
        <v>0.48007327890404339</v>
      </c>
      <c r="F1236" t="str">
        <f t="shared" si="21"/>
        <v>A1</v>
      </c>
    </row>
    <row r="1237" spans="1:6" x14ac:dyDescent="0.2">
      <c r="A1237">
        <v>409547</v>
      </c>
      <c r="B1237" t="s">
        <v>5</v>
      </c>
      <c r="C1237">
        <v>47.25</v>
      </c>
      <c r="D1237">
        <v>0</v>
      </c>
      <c r="E1237">
        <v>0.62041627232183372</v>
      </c>
      <c r="F1237" t="str">
        <f t="shared" si="21"/>
        <v>A2</v>
      </c>
    </row>
    <row r="1238" spans="1:6" x14ac:dyDescent="0.2">
      <c r="A1238">
        <v>335127</v>
      </c>
      <c r="B1238" t="s">
        <v>5</v>
      </c>
      <c r="C1238">
        <v>51.45</v>
      </c>
      <c r="D1238">
        <v>0</v>
      </c>
      <c r="E1238">
        <v>0.77728479592247823</v>
      </c>
      <c r="F1238" t="str">
        <f t="shared" si="21"/>
        <v>A2</v>
      </c>
    </row>
    <row r="1239" spans="1:6" x14ac:dyDescent="0.2">
      <c r="A1239">
        <v>482252</v>
      </c>
      <c r="B1239" t="s">
        <v>5</v>
      </c>
      <c r="C1239">
        <v>46.91</v>
      </c>
      <c r="D1239">
        <v>0</v>
      </c>
      <c r="E1239">
        <v>3.1020751699280313E-2</v>
      </c>
      <c r="F1239" t="str">
        <f t="shared" si="21"/>
        <v>A1</v>
      </c>
    </row>
    <row r="1240" spans="1:6" x14ac:dyDescent="0.2">
      <c r="A1240">
        <v>721083</v>
      </c>
      <c r="B1240" t="s">
        <v>5</v>
      </c>
      <c r="C1240">
        <v>46.41</v>
      </c>
      <c r="D1240">
        <v>0</v>
      </c>
      <c r="E1240">
        <v>0.99843569927538012</v>
      </c>
      <c r="F1240" t="str">
        <f t="shared" si="21"/>
        <v>A2</v>
      </c>
    </row>
    <row r="1241" spans="1:6" x14ac:dyDescent="0.2">
      <c r="A1241">
        <v>313195</v>
      </c>
      <c r="B1241" t="s">
        <v>5</v>
      </c>
      <c r="C1241">
        <v>45.54</v>
      </c>
      <c r="D1241">
        <v>0</v>
      </c>
      <c r="E1241">
        <v>0.49072513031879939</v>
      </c>
      <c r="F1241" t="str">
        <f t="shared" si="21"/>
        <v>A1</v>
      </c>
    </row>
    <row r="1242" spans="1:6" x14ac:dyDescent="0.2">
      <c r="A1242">
        <v>707393</v>
      </c>
      <c r="B1242" t="s">
        <v>5</v>
      </c>
      <c r="C1242">
        <v>47.58</v>
      </c>
      <c r="D1242">
        <v>0</v>
      </c>
      <c r="E1242">
        <v>0.37548283549596329</v>
      </c>
      <c r="F1242" t="str">
        <f t="shared" si="21"/>
        <v>A1</v>
      </c>
    </row>
    <row r="1243" spans="1:6" x14ac:dyDescent="0.2">
      <c r="A1243">
        <v>525650</v>
      </c>
      <c r="B1243" t="s">
        <v>5</v>
      </c>
      <c r="C1243">
        <v>46.83</v>
      </c>
      <c r="D1243">
        <v>0</v>
      </c>
      <c r="E1243">
        <v>0.77675596140160319</v>
      </c>
      <c r="F1243" t="str">
        <f t="shared" si="21"/>
        <v>A2</v>
      </c>
    </row>
    <row r="1244" spans="1:6" x14ac:dyDescent="0.2">
      <c r="A1244">
        <v>274381</v>
      </c>
      <c r="B1244" t="s">
        <v>5</v>
      </c>
      <c r="C1244">
        <v>42.04</v>
      </c>
      <c r="D1244">
        <v>0</v>
      </c>
      <c r="E1244">
        <v>0.19102414689653979</v>
      </c>
      <c r="F1244" t="str">
        <f t="shared" si="21"/>
        <v>A1</v>
      </c>
    </row>
    <row r="1245" spans="1:6" x14ac:dyDescent="0.2">
      <c r="A1245">
        <v>501449</v>
      </c>
      <c r="B1245" t="s">
        <v>5</v>
      </c>
      <c r="C1245">
        <v>42.23</v>
      </c>
      <c r="D1245">
        <v>0</v>
      </c>
      <c r="E1245">
        <v>8.8379981397648244E-3</v>
      </c>
      <c r="F1245" t="str">
        <f t="shared" si="21"/>
        <v>A1</v>
      </c>
    </row>
    <row r="1246" spans="1:6" x14ac:dyDescent="0.2">
      <c r="A1246">
        <v>257411</v>
      </c>
      <c r="B1246" t="s">
        <v>5</v>
      </c>
      <c r="C1246">
        <v>47.57</v>
      </c>
      <c r="D1246">
        <v>0</v>
      </c>
      <c r="E1246">
        <v>1.3500733970730927E-2</v>
      </c>
      <c r="F1246" t="str">
        <f t="shared" si="21"/>
        <v>A1</v>
      </c>
    </row>
    <row r="1247" spans="1:6" x14ac:dyDescent="0.2">
      <c r="A1247">
        <v>692500</v>
      </c>
      <c r="B1247" t="s">
        <v>5</v>
      </c>
      <c r="C1247">
        <v>47.33</v>
      </c>
      <c r="D1247">
        <v>0</v>
      </c>
      <c r="E1247">
        <v>0.34867244109720796</v>
      </c>
      <c r="F1247" t="str">
        <f t="shared" si="21"/>
        <v>A1</v>
      </c>
    </row>
    <row r="1248" spans="1:6" x14ac:dyDescent="0.2">
      <c r="A1248">
        <v>572237</v>
      </c>
      <c r="B1248" t="s">
        <v>5</v>
      </c>
      <c r="C1248">
        <v>46.51</v>
      </c>
      <c r="D1248">
        <v>0</v>
      </c>
      <c r="E1248">
        <v>0.36969283308205114</v>
      </c>
      <c r="F1248" t="str">
        <f t="shared" si="21"/>
        <v>A1</v>
      </c>
    </row>
    <row r="1249" spans="1:6" x14ac:dyDescent="0.2">
      <c r="A1249">
        <v>438072</v>
      </c>
      <c r="B1249" t="s">
        <v>5</v>
      </c>
      <c r="C1249">
        <v>44.81</v>
      </c>
      <c r="D1249">
        <v>0</v>
      </c>
      <c r="E1249">
        <v>0.98194550734209818</v>
      </c>
      <c r="F1249" t="str">
        <f t="shared" si="21"/>
        <v>A2</v>
      </c>
    </row>
    <row r="1250" spans="1:6" x14ac:dyDescent="0.2">
      <c r="A1250">
        <v>121637</v>
      </c>
      <c r="B1250" t="s">
        <v>5</v>
      </c>
      <c r="C1250">
        <v>40.26</v>
      </c>
      <c r="D1250">
        <v>0</v>
      </c>
      <c r="E1250">
        <v>0.41827183194578454</v>
      </c>
      <c r="F1250" t="str">
        <f t="shared" si="21"/>
        <v>A1</v>
      </c>
    </row>
    <row r="1251" spans="1:6" x14ac:dyDescent="0.2">
      <c r="A1251">
        <v>297046</v>
      </c>
      <c r="B1251" t="s">
        <v>5</v>
      </c>
      <c r="C1251">
        <v>45.96</v>
      </c>
      <c r="D1251">
        <v>0</v>
      </c>
      <c r="E1251">
        <v>0.95182917150631718</v>
      </c>
      <c r="F1251" t="str">
        <f t="shared" si="21"/>
        <v>A2</v>
      </c>
    </row>
    <row r="1252" spans="1:6" x14ac:dyDescent="0.2">
      <c r="A1252">
        <v>153762</v>
      </c>
      <c r="B1252" t="s">
        <v>5</v>
      </c>
      <c r="C1252">
        <v>44.71</v>
      </c>
      <c r="D1252">
        <v>0</v>
      </c>
      <c r="E1252">
        <v>0.55235015335645088</v>
      </c>
      <c r="F1252" t="str">
        <f t="shared" si="21"/>
        <v>A2</v>
      </c>
    </row>
    <row r="1253" spans="1:6" x14ac:dyDescent="0.2">
      <c r="A1253">
        <v>932454</v>
      </c>
      <c r="B1253" t="s">
        <v>5</v>
      </c>
      <c r="C1253">
        <v>42.05</v>
      </c>
      <c r="D1253">
        <v>0</v>
      </c>
      <c r="E1253">
        <v>0.47190588124499888</v>
      </c>
      <c r="F1253" t="str">
        <f t="shared" si="21"/>
        <v>A1</v>
      </c>
    </row>
    <row r="1254" spans="1:6" x14ac:dyDescent="0.2">
      <c r="A1254">
        <v>582759</v>
      </c>
      <c r="B1254" t="s">
        <v>5</v>
      </c>
      <c r="C1254">
        <v>42.7</v>
      </c>
      <c r="D1254">
        <v>0</v>
      </c>
      <c r="E1254">
        <v>0.99442474828234317</v>
      </c>
      <c r="F1254" t="str">
        <f t="shared" si="21"/>
        <v>A2</v>
      </c>
    </row>
    <row r="1255" spans="1:6" x14ac:dyDescent="0.2">
      <c r="A1255">
        <v>640508</v>
      </c>
      <c r="B1255" t="s">
        <v>5</v>
      </c>
      <c r="C1255">
        <v>47.06</v>
      </c>
      <c r="D1255">
        <v>0</v>
      </c>
      <c r="E1255">
        <v>0.67106847365118705</v>
      </c>
      <c r="F1255" t="str">
        <f t="shared" si="21"/>
        <v>A2</v>
      </c>
    </row>
    <row r="1256" spans="1:6" x14ac:dyDescent="0.2">
      <c r="A1256">
        <v>963833</v>
      </c>
      <c r="B1256" t="s">
        <v>5</v>
      </c>
      <c r="C1256">
        <v>47.61</v>
      </c>
      <c r="D1256">
        <v>0</v>
      </c>
      <c r="E1256">
        <v>8.9399016236476836E-2</v>
      </c>
      <c r="F1256" t="str">
        <f t="shared" si="21"/>
        <v>A1</v>
      </c>
    </row>
    <row r="1257" spans="1:6" x14ac:dyDescent="0.2">
      <c r="A1257">
        <v>153440</v>
      </c>
      <c r="B1257" t="s">
        <v>5</v>
      </c>
      <c r="C1257">
        <v>43.65</v>
      </c>
      <c r="D1257">
        <v>0</v>
      </c>
      <c r="E1257">
        <v>0.12535566729680847</v>
      </c>
      <c r="F1257" t="str">
        <f t="shared" si="21"/>
        <v>A1</v>
      </c>
    </row>
    <row r="1258" spans="1:6" x14ac:dyDescent="0.2">
      <c r="A1258">
        <v>923098</v>
      </c>
      <c r="B1258" t="s">
        <v>5</v>
      </c>
      <c r="C1258">
        <v>48.61</v>
      </c>
      <c r="D1258">
        <v>0</v>
      </c>
      <c r="E1258">
        <v>0.73130538414294022</v>
      </c>
      <c r="F1258" t="str">
        <f t="shared" si="21"/>
        <v>A2</v>
      </c>
    </row>
    <row r="1259" spans="1:6" x14ac:dyDescent="0.2">
      <c r="A1259">
        <v>571919</v>
      </c>
      <c r="B1259" t="s">
        <v>5</v>
      </c>
      <c r="C1259">
        <v>48.95</v>
      </c>
      <c r="D1259">
        <v>0</v>
      </c>
      <c r="E1259">
        <v>0.22262567071920125</v>
      </c>
      <c r="F1259" t="str">
        <f t="shared" si="21"/>
        <v>A1</v>
      </c>
    </row>
    <row r="1260" spans="1:6" x14ac:dyDescent="0.2">
      <c r="A1260">
        <v>464340</v>
      </c>
      <c r="B1260" t="s">
        <v>5</v>
      </c>
      <c r="C1260">
        <v>48.73</v>
      </c>
      <c r="D1260">
        <v>0</v>
      </c>
      <c r="E1260">
        <v>0.58575683736421502</v>
      </c>
      <c r="F1260" t="str">
        <f t="shared" si="21"/>
        <v>A2</v>
      </c>
    </row>
    <row r="1261" spans="1:6" x14ac:dyDescent="0.2">
      <c r="A1261">
        <v>293984</v>
      </c>
      <c r="B1261" t="s">
        <v>5</v>
      </c>
      <c r="C1261">
        <v>46.41</v>
      </c>
      <c r="D1261">
        <v>0</v>
      </c>
      <c r="E1261">
        <v>0.52145557675456211</v>
      </c>
      <c r="F1261" t="str">
        <f t="shared" si="21"/>
        <v>A2</v>
      </c>
    </row>
    <row r="1262" spans="1:6" x14ac:dyDescent="0.2">
      <c r="A1262">
        <v>612438</v>
      </c>
      <c r="B1262" t="s">
        <v>5</v>
      </c>
      <c r="C1262">
        <v>47.92</v>
      </c>
      <c r="D1262">
        <v>0</v>
      </c>
      <c r="E1262">
        <v>0.33060068912089535</v>
      </c>
      <c r="F1262" t="str">
        <f t="shared" si="21"/>
        <v>A1</v>
      </c>
    </row>
    <row r="1263" spans="1:6" x14ac:dyDescent="0.2">
      <c r="A1263">
        <v>162152</v>
      </c>
      <c r="B1263" t="s">
        <v>5</v>
      </c>
      <c r="C1263">
        <v>50.15</v>
      </c>
      <c r="D1263">
        <v>0</v>
      </c>
      <c r="E1263">
        <v>0.25706103302817329</v>
      </c>
      <c r="F1263" t="str">
        <f t="shared" si="21"/>
        <v>A1</v>
      </c>
    </row>
    <row r="1264" spans="1:6" x14ac:dyDescent="0.2">
      <c r="A1264">
        <v>704653</v>
      </c>
      <c r="B1264" t="s">
        <v>5</v>
      </c>
      <c r="C1264">
        <v>48.49</v>
      </c>
      <c r="D1264">
        <v>0</v>
      </c>
      <c r="E1264">
        <v>0.24309446632025289</v>
      </c>
      <c r="F1264" t="str">
        <f t="shared" si="21"/>
        <v>A1</v>
      </c>
    </row>
    <row r="1265" spans="1:6" x14ac:dyDescent="0.2">
      <c r="A1265">
        <v>646684</v>
      </c>
      <c r="B1265" t="s">
        <v>5</v>
      </c>
      <c r="C1265">
        <v>45.6</v>
      </c>
      <c r="D1265">
        <v>0</v>
      </c>
      <c r="E1265">
        <v>0.86330992958557706</v>
      </c>
      <c r="F1265" t="str">
        <f t="shared" si="21"/>
        <v>A2</v>
      </c>
    </row>
    <row r="1266" spans="1:6" x14ac:dyDescent="0.2">
      <c r="A1266">
        <v>847729</v>
      </c>
      <c r="B1266" t="s">
        <v>5</v>
      </c>
      <c r="C1266">
        <v>43.74</v>
      </c>
      <c r="D1266">
        <v>0</v>
      </c>
      <c r="E1266">
        <v>0.35394803549864906</v>
      </c>
      <c r="F1266" t="str">
        <f t="shared" si="21"/>
        <v>A1</v>
      </c>
    </row>
    <row r="1267" spans="1:6" x14ac:dyDescent="0.2">
      <c r="A1267">
        <v>381293</v>
      </c>
      <c r="B1267" t="s">
        <v>5</v>
      </c>
      <c r="C1267">
        <v>47.22</v>
      </c>
      <c r="D1267">
        <v>0</v>
      </c>
      <c r="E1267">
        <v>0.48517567676506834</v>
      </c>
      <c r="F1267" t="str">
        <f t="shared" si="21"/>
        <v>A1</v>
      </c>
    </row>
    <row r="1268" spans="1:6" x14ac:dyDescent="0.2">
      <c r="A1268">
        <v>198420</v>
      </c>
      <c r="B1268" t="s">
        <v>5</v>
      </c>
      <c r="C1268">
        <v>46.79</v>
      </c>
      <c r="D1268">
        <v>0</v>
      </c>
      <c r="E1268">
        <v>0.82274877710257455</v>
      </c>
      <c r="F1268" t="str">
        <f t="shared" si="21"/>
        <v>A2</v>
      </c>
    </row>
    <row r="1269" spans="1:6" x14ac:dyDescent="0.2">
      <c r="A1269">
        <v>148691</v>
      </c>
      <c r="B1269" t="s">
        <v>5</v>
      </c>
      <c r="C1269">
        <v>48.69</v>
      </c>
      <c r="D1269">
        <v>0</v>
      </c>
      <c r="E1269">
        <v>0.98550631795585453</v>
      </c>
      <c r="F1269" t="str">
        <f t="shared" si="21"/>
        <v>A2</v>
      </c>
    </row>
    <row r="1270" spans="1:6" x14ac:dyDescent="0.2">
      <c r="A1270">
        <v>190544</v>
      </c>
      <c r="B1270" t="s">
        <v>5</v>
      </c>
      <c r="C1270">
        <v>45.71</v>
      </c>
      <c r="D1270">
        <v>0</v>
      </c>
      <c r="E1270">
        <v>0.60320972631012659</v>
      </c>
      <c r="F1270" t="str">
        <f t="shared" si="21"/>
        <v>A2</v>
      </c>
    </row>
    <row r="1271" spans="1:6" x14ac:dyDescent="0.2">
      <c r="A1271">
        <v>983598</v>
      </c>
      <c r="B1271" t="s">
        <v>5</v>
      </c>
      <c r="C1271">
        <v>47.07</v>
      </c>
      <c r="D1271">
        <v>0</v>
      </c>
      <c r="E1271">
        <v>0.84194968573961149</v>
      </c>
      <c r="F1271" t="str">
        <f t="shared" si="21"/>
        <v>A2</v>
      </c>
    </row>
    <row r="1272" spans="1:6" x14ac:dyDescent="0.2">
      <c r="A1272">
        <v>470007</v>
      </c>
      <c r="B1272" t="s">
        <v>5</v>
      </c>
      <c r="C1272">
        <v>45.58</v>
      </c>
      <c r="D1272">
        <v>0</v>
      </c>
      <c r="E1272">
        <v>0.11342944496851814</v>
      </c>
      <c r="F1272" t="str">
        <f t="shared" si="21"/>
        <v>A1</v>
      </c>
    </row>
    <row r="1273" spans="1:6" x14ac:dyDescent="0.2">
      <c r="A1273">
        <v>150231</v>
      </c>
      <c r="B1273" t="s">
        <v>5</v>
      </c>
      <c r="C1273">
        <v>50.66</v>
      </c>
      <c r="D1273">
        <v>0</v>
      </c>
      <c r="E1273">
        <v>6.2137853993357139E-2</v>
      </c>
      <c r="F1273" t="str">
        <f t="shared" si="21"/>
        <v>A1</v>
      </c>
    </row>
    <row r="1274" spans="1:6" x14ac:dyDescent="0.2">
      <c r="A1274">
        <v>446897</v>
      </c>
      <c r="B1274" t="s">
        <v>5</v>
      </c>
      <c r="C1274">
        <v>45.8</v>
      </c>
      <c r="D1274">
        <v>0</v>
      </c>
      <c r="E1274">
        <v>0.73697596777396812</v>
      </c>
      <c r="F1274" t="str">
        <f t="shared" si="21"/>
        <v>A2</v>
      </c>
    </row>
    <row r="1275" spans="1:6" x14ac:dyDescent="0.2">
      <c r="A1275">
        <v>983338</v>
      </c>
      <c r="B1275" t="s">
        <v>5</v>
      </c>
      <c r="C1275">
        <v>44.83</v>
      </c>
      <c r="D1275">
        <v>0</v>
      </c>
      <c r="E1275">
        <v>0.27839482091682366</v>
      </c>
      <c r="F1275" t="str">
        <f t="shared" si="21"/>
        <v>A1</v>
      </c>
    </row>
    <row r="1276" spans="1:6" x14ac:dyDescent="0.2">
      <c r="A1276">
        <v>748548</v>
      </c>
      <c r="B1276" t="s">
        <v>5</v>
      </c>
      <c r="C1276">
        <v>45.57</v>
      </c>
      <c r="D1276">
        <v>0</v>
      </c>
      <c r="E1276">
        <v>0.56389315596876188</v>
      </c>
      <c r="F1276" t="str">
        <f t="shared" si="21"/>
        <v>A2</v>
      </c>
    </row>
    <row r="1277" spans="1:6" x14ac:dyDescent="0.2">
      <c r="A1277">
        <v>697754</v>
      </c>
      <c r="B1277" t="s">
        <v>5</v>
      </c>
      <c r="C1277">
        <v>45.48</v>
      </c>
      <c r="D1277">
        <v>0</v>
      </c>
      <c r="E1277">
        <v>0.17951349033839092</v>
      </c>
      <c r="F1277" t="str">
        <f t="shared" si="21"/>
        <v>A1</v>
      </c>
    </row>
    <row r="1278" spans="1:6" x14ac:dyDescent="0.2">
      <c r="A1278">
        <v>261666</v>
      </c>
      <c r="B1278" t="s">
        <v>5</v>
      </c>
      <c r="C1278">
        <v>47.25</v>
      </c>
      <c r="D1278">
        <v>0</v>
      </c>
      <c r="E1278">
        <v>0.3329078852889702</v>
      </c>
      <c r="F1278" t="str">
        <f t="shared" si="21"/>
        <v>A1</v>
      </c>
    </row>
    <row r="1279" spans="1:6" x14ac:dyDescent="0.2">
      <c r="A1279">
        <v>476202</v>
      </c>
      <c r="B1279" t="s">
        <v>5</v>
      </c>
      <c r="C1279">
        <v>46.92</v>
      </c>
      <c r="D1279">
        <v>0</v>
      </c>
      <c r="E1279">
        <v>0.97221840155953665</v>
      </c>
      <c r="F1279" t="str">
        <f t="shared" si="21"/>
        <v>A2</v>
      </c>
    </row>
    <row r="1280" spans="1:6" x14ac:dyDescent="0.2">
      <c r="A1280">
        <v>638777</v>
      </c>
      <c r="B1280" t="s">
        <v>5</v>
      </c>
      <c r="C1280">
        <v>40.18</v>
      </c>
      <c r="D1280">
        <v>0</v>
      </c>
      <c r="E1280">
        <v>0.58097015595998824</v>
      </c>
      <c r="F1280" t="str">
        <f t="shared" si="21"/>
        <v>A2</v>
      </c>
    </row>
    <row r="1281" spans="1:6" x14ac:dyDescent="0.2">
      <c r="A1281">
        <v>293614</v>
      </c>
      <c r="B1281" t="s">
        <v>5</v>
      </c>
      <c r="C1281">
        <v>46.35</v>
      </c>
      <c r="D1281">
        <v>0</v>
      </c>
      <c r="E1281">
        <v>3.2424269383979909E-2</v>
      </c>
      <c r="F1281" t="str">
        <f t="shared" si="21"/>
        <v>A1</v>
      </c>
    </row>
    <row r="1282" spans="1:6" x14ac:dyDescent="0.2">
      <c r="A1282">
        <v>597191</v>
      </c>
      <c r="B1282" t="s">
        <v>5</v>
      </c>
      <c r="C1282">
        <v>50.77</v>
      </c>
      <c r="D1282">
        <v>0</v>
      </c>
      <c r="E1282">
        <v>0.4946794505224329</v>
      </c>
      <c r="F1282" t="str">
        <f t="shared" si="21"/>
        <v>A1</v>
      </c>
    </row>
    <row r="1283" spans="1:6" x14ac:dyDescent="0.2">
      <c r="A1283">
        <v>781860</v>
      </c>
      <c r="B1283" t="s">
        <v>5</v>
      </c>
      <c r="C1283">
        <v>48.56</v>
      </c>
      <c r="D1283">
        <v>0</v>
      </c>
      <c r="E1283">
        <v>0.1058792014528408</v>
      </c>
      <c r="F1283" t="str">
        <f t="shared" ref="F1283:F1346" si="22">IF(AND(E1283&lt;0.5,B1283="control"),"A1",IF(AND(E1283&gt;0.5,B1283="control"),"A2","treatment"))</f>
        <v>A1</v>
      </c>
    </row>
    <row r="1284" spans="1:6" x14ac:dyDescent="0.2">
      <c r="A1284">
        <v>514861</v>
      </c>
      <c r="B1284" t="s">
        <v>5</v>
      </c>
      <c r="C1284">
        <v>44.06</v>
      </c>
      <c r="D1284">
        <v>0</v>
      </c>
      <c r="E1284">
        <v>0.85662093846287224</v>
      </c>
      <c r="F1284" t="str">
        <f t="shared" si="22"/>
        <v>A2</v>
      </c>
    </row>
    <row r="1285" spans="1:6" x14ac:dyDescent="0.2">
      <c r="A1285">
        <v>809543</v>
      </c>
      <c r="B1285" t="s">
        <v>5</v>
      </c>
      <c r="C1285">
        <v>46.59</v>
      </c>
      <c r="D1285">
        <v>0</v>
      </c>
      <c r="E1285">
        <v>0.73153722102275387</v>
      </c>
      <c r="F1285" t="str">
        <f t="shared" si="22"/>
        <v>A2</v>
      </c>
    </row>
    <row r="1286" spans="1:6" x14ac:dyDescent="0.2">
      <c r="A1286">
        <v>909508</v>
      </c>
      <c r="B1286" t="s">
        <v>5</v>
      </c>
      <c r="C1286">
        <v>46.34</v>
      </c>
      <c r="D1286">
        <v>0</v>
      </c>
      <c r="E1286">
        <v>0.29382220672722592</v>
      </c>
      <c r="F1286" t="str">
        <f t="shared" si="22"/>
        <v>A1</v>
      </c>
    </row>
    <row r="1287" spans="1:6" x14ac:dyDescent="0.2">
      <c r="A1287">
        <v>787517</v>
      </c>
      <c r="B1287" t="s">
        <v>5</v>
      </c>
      <c r="C1287">
        <v>46.45</v>
      </c>
      <c r="D1287">
        <v>0</v>
      </c>
      <c r="E1287">
        <v>0.52801665163637856</v>
      </c>
      <c r="F1287" t="str">
        <f t="shared" si="22"/>
        <v>A2</v>
      </c>
    </row>
    <row r="1288" spans="1:6" x14ac:dyDescent="0.2">
      <c r="A1288">
        <v>901415</v>
      </c>
      <c r="B1288" t="s">
        <v>5</v>
      </c>
      <c r="C1288">
        <v>44.05</v>
      </c>
      <c r="D1288">
        <v>0</v>
      </c>
      <c r="E1288">
        <v>0.75541396205860845</v>
      </c>
      <c r="F1288" t="str">
        <f t="shared" si="22"/>
        <v>A2</v>
      </c>
    </row>
    <row r="1289" spans="1:6" x14ac:dyDescent="0.2">
      <c r="A1289">
        <v>668575</v>
      </c>
      <c r="B1289" t="s">
        <v>5</v>
      </c>
      <c r="C1289">
        <v>46.98</v>
      </c>
      <c r="D1289">
        <v>0</v>
      </c>
      <c r="E1289">
        <v>0.2959341378414031</v>
      </c>
      <c r="F1289" t="str">
        <f t="shared" si="22"/>
        <v>A1</v>
      </c>
    </row>
    <row r="1290" spans="1:6" x14ac:dyDescent="0.2">
      <c r="A1290">
        <v>908890</v>
      </c>
      <c r="B1290" t="s">
        <v>5</v>
      </c>
      <c r="C1290">
        <v>44.15</v>
      </c>
      <c r="D1290">
        <v>0</v>
      </c>
      <c r="E1290">
        <v>1.9957173276868412E-2</v>
      </c>
      <c r="F1290" t="str">
        <f t="shared" si="22"/>
        <v>A1</v>
      </c>
    </row>
    <row r="1291" spans="1:6" x14ac:dyDescent="0.2">
      <c r="A1291">
        <v>127801</v>
      </c>
      <c r="B1291" t="s">
        <v>5</v>
      </c>
      <c r="C1291">
        <v>44.5</v>
      </c>
      <c r="D1291">
        <v>0</v>
      </c>
      <c r="E1291">
        <v>0.96267583968758463</v>
      </c>
      <c r="F1291" t="str">
        <f t="shared" si="22"/>
        <v>A2</v>
      </c>
    </row>
    <row r="1292" spans="1:6" x14ac:dyDescent="0.2">
      <c r="A1292">
        <v>114946</v>
      </c>
      <c r="B1292" t="s">
        <v>5</v>
      </c>
      <c r="C1292">
        <v>42.94</v>
      </c>
      <c r="D1292">
        <v>0</v>
      </c>
      <c r="E1292">
        <v>0.97749445005196034</v>
      </c>
      <c r="F1292" t="str">
        <f t="shared" si="22"/>
        <v>A2</v>
      </c>
    </row>
    <row r="1293" spans="1:6" x14ac:dyDescent="0.2">
      <c r="A1293">
        <v>427370</v>
      </c>
      <c r="B1293" t="s">
        <v>5</v>
      </c>
      <c r="C1293">
        <v>41.17</v>
      </c>
      <c r="D1293">
        <v>0</v>
      </c>
      <c r="E1293">
        <v>0.44939292307750189</v>
      </c>
      <c r="F1293" t="str">
        <f t="shared" si="22"/>
        <v>A1</v>
      </c>
    </row>
    <row r="1294" spans="1:6" x14ac:dyDescent="0.2">
      <c r="A1294">
        <v>959445</v>
      </c>
      <c r="B1294" t="s">
        <v>5</v>
      </c>
      <c r="C1294">
        <v>44.48</v>
      </c>
      <c r="D1294">
        <v>0</v>
      </c>
      <c r="E1294">
        <v>0.33411086394814793</v>
      </c>
      <c r="F1294" t="str">
        <f t="shared" si="22"/>
        <v>A1</v>
      </c>
    </row>
    <row r="1295" spans="1:6" x14ac:dyDescent="0.2">
      <c r="A1295">
        <v>686553</v>
      </c>
      <c r="B1295" t="s">
        <v>5</v>
      </c>
      <c r="C1295">
        <v>44.71</v>
      </c>
      <c r="D1295">
        <v>0</v>
      </c>
      <c r="E1295">
        <v>0.27999250003136256</v>
      </c>
      <c r="F1295" t="str">
        <f t="shared" si="22"/>
        <v>A1</v>
      </c>
    </row>
    <row r="1296" spans="1:6" x14ac:dyDescent="0.2">
      <c r="A1296">
        <v>649837</v>
      </c>
      <c r="B1296" t="s">
        <v>5</v>
      </c>
      <c r="C1296">
        <v>47.26</v>
      </c>
      <c r="D1296">
        <v>0</v>
      </c>
      <c r="E1296">
        <v>0.62746691482464378</v>
      </c>
      <c r="F1296" t="str">
        <f t="shared" si="22"/>
        <v>A2</v>
      </c>
    </row>
    <row r="1297" spans="1:6" x14ac:dyDescent="0.2">
      <c r="A1297">
        <v>596656</v>
      </c>
      <c r="B1297" t="s">
        <v>5</v>
      </c>
      <c r="C1297">
        <v>43.94</v>
      </c>
      <c r="D1297">
        <v>0</v>
      </c>
      <c r="E1297">
        <v>0.22070603198700844</v>
      </c>
      <c r="F1297" t="str">
        <f t="shared" si="22"/>
        <v>A1</v>
      </c>
    </row>
    <row r="1298" spans="1:6" x14ac:dyDescent="0.2">
      <c r="A1298">
        <v>428034</v>
      </c>
      <c r="B1298" t="s">
        <v>5</v>
      </c>
      <c r="C1298">
        <v>44.25</v>
      </c>
      <c r="D1298">
        <v>0</v>
      </c>
      <c r="E1298">
        <v>0.31620104683554062</v>
      </c>
      <c r="F1298" t="str">
        <f t="shared" si="22"/>
        <v>A1</v>
      </c>
    </row>
    <row r="1299" spans="1:6" x14ac:dyDescent="0.2">
      <c r="A1299">
        <v>814313</v>
      </c>
      <c r="B1299" t="s">
        <v>5</v>
      </c>
      <c r="C1299">
        <v>44.42</v>
      </c>
      <c r="D1299">
        <v>0</v>
      </c>
      <c r="E1299">
        <v>0.74966541646340756</v>
      </c>
      <c r="F1299" t="str">
        <f t="shared" si="22"/>
        <v>A2</v>
      </c>
    </row>
    <row r="1300" spans="1:6" x14ac:dyDescent="0.2">
      <c r="A1300">
        <v>206711</v>
      </c>
      <c r="B1300" t="s">
        <v>5</v>
      </c>
      <c r="C1300">
        <v>46.7</v>
      </c>
      <c r="D1300">
        <v>0</v>
      </c>
      <c r="E1300">
        <v>5.4853322284585948E-3</v>
      </c>
      <c r="F1300" t="str">
        <f t="shared" si="22"/>
        <v>A1</v>
      </c>
    </row>
    <row r="1301" spans="1:6" x14ac:dyDescent="0.2">
      <c r="A1301">
        <v>932594</v>
      </c>
      <c r="B1301" t="s">
        <v>5</v>
      </c>
      <c r="C1301">
        <v>43.05</v>
      </c>
      <c r="D1301">
        <v>0</v>
      </c>
      <c r="E1301">
        <v>0.32608504963673957</v>
      </c>
      <c r="F1301" t="str">
        <f t="shared" si="22"/>
        <v>A1</v>
      </c>
    </row>
    <row r="1302" spans="1:6" x14ac:dyDescent="0.2">
      <c r="A1302">
        <v>621835</v>
      </c>
      <c r="B1302" t="s">
        <v>5</v>
      </c>
      <c r="C1302">
        <v>46.08</v>
      </c>
      <c r="D1302">
        <v>0</v>
      </c>
      <c r="E1302">
        <v>0.22990312227978182</v>
      </c>
      <c r="F1302" t="str">
        <f t="shared" si="22"/>
        <v>A1</v>
      </c>
    </row>
    <row r="1303" spans="1:6" x14ac:dyDescent="0.2">
      <c r="A1303">
        <v>589924</v>
      </c>
      <c r="B1303" t="s">
        <v>5</v>
      </c>
      <c r="C1303">
        <v>45.81</v>
      </c>
      <c r="D1303">
        <v>0</v>
      </c>
      <c r="E1303">
        <v>0.12670559298789297</v>
      </c>
      <c r="F1303" t="str">
        <f t="shared" si="22"/>
        <v>A1</v>
      </c>
    </row>
    <row r="1304" spans="1:6" x14ac:dyDescent="0.2">
      <c r="A1304">
        <v>646559</v>
      </c>
      <c r="B1304" t="s">
        <v>5</v>
      </c>
      <c r="C1304">
        <v>47.05</v>
      </c>
      <c r="D1304">
        <v>0</v>
      </c>
      <c r="E1304">
        <v>0.83413151976394684</v>
      </c>
      <c r="F1304" t="str">
        <f t="shared" si="22"/>
        <v>A2</v>
      </c>
    </row>
    <row r="1305" spans="1:6" x14ac:dyDescent="0.2">
      <c r="A1305">
        <v>140603</v>
      </c>
      <c r="B1305" t="s">
        <v>5</v>
      </c>
      <c r="C1305">
        <v>42.33</v>
      </c>
      <c r="D1305">
        <v>0</v>
      </c>
      <c r="E1305">
        <v>0.6134798130048833</v>
      </c>
      <c r="F1305" t="str">
        <f t="shared" si="22"/>
        <v>A2</v>
      </c>
    </row>
    <row r="1306" spans="1:6" x14ac:dyDescent="0.2">
      <c r="A1306">
        <v>296416</v>
      </c>
      <c r="B1306" t="s">
        <v>5</v>
      </c>
      <c r="C1306">
        <v>45.65</v>
      </c>
      <c r="D1306">
        <v>0</v>
      </c>
      <c r="E1306">
        <v>0.65937453426479253</v>
      </c>
      <c r="F1306" t="str">
        <f t="shared" si="22"/>
        <v>A2</v>
      </c>
    </row>
    <row r="1307" spans="1:6" x14ac:dyDescent="0.2">
      <c r="A1307">
        <v>885841</v>
      </c>
      <c r="B1307" t="s">
        <v>5</v>
      </c>
      <c r="C1307">
        <v>46.53</v>
      </c>
      <c r="D1307">
        <v>0</v>
      </c>
      <c r="E1307">
        <v>0.57906742683669876</v>
      </c>
      <c r="F1307" t="str">
        <f t="shared" si="22"/>
        <v>A2</v>
      </c>
    </row>
    <row r="1308" spans="1:6" x14ac:dyDescent="0.2">
      <c r="A1308">
        <v>976822</v>
      </c>
      <c r="B1308" t="s">
        <v>5</v>
      </c>
      <c r="C1308">
        <v>46.39</v>
      </c>
      <c r="D1308">
        <v>0</v>
      </c>
      <c r="E1308">
        <v>0.39071733692913968</v>
      </c>
      <c r="F1308" t="str">
        <f t="shared" si="22"/>
        <v>A1</v>
      </c>
    </row>
    <row r="1309" spans="1:6" x14ac:dyDescent="0.2">
      <c r="A1309">
        <v>727059</v>
      </c>
      <c r="B1309" t="s">
        <v>5</v>
      </c>
      <c r="C1309">
        <v>47.87</v>
      </c>
      <c r="D1309">
        <v>0</v>
      </c>
      <c r="E1309">
        <v>0.51710376778981093</v>
      </c>
      <c r="F1309" t="str">
        <f t="shared" si="22"/>
        <v>A2</v>
      </c>
    </row>
    <row r="1310" spans="1:6" x14ac:dyDescent="0.2">
      <c r="A1310">
        <v>591142</v>
      </c>
      <c r="B1310" t="s">
        <v>5</v>
      </c>
      <c r="C1310">
        <v>47.48</v>
      </c>
      <c r="D1310">
        <v>0</v>
      </c>
      <c r="E1310">
        <v>0.16490847616438054</v>
      </c>
      <c r="F1310" t="str">
        <f t="shared" si="22"/>
        <v>A1</v>
      </c>
    </row>
    <row r="1311" spans="1:6" x14ac:dyDescent="0.2">
      <c r="A1311">
        <v>394630</v>
      </c>
      <c r="B1311" t="s">
        <v>5</v>
      </c>
      <c r="C1311">
        <v>46.02</v>
      </c>
      <c r="D1311">
        <v>0</v>
      </c>
      <c r="E1311">
        <v>0.58801626029203991</v>
      </c>
      <c r="F1311" t="str">
        <f t="shared" si="22"/>
        <v>A2</v>
      </c>
    </row>
    <row r="1312" spans="1:6" x14ac:dyDescent="0.2">
      <c r="A1312">
        <v>307167</v>
      </c>
      <c r="B1312" t="s">
        <v>5</v>
      </c>
      <c r="C1312">
        <v>44.84</v>
      </c>
      <c r="D1312">
        <v>0</v>
      </c>
      <c r="E1312">
        <v>0.79992548729299406</v>
      </c>
      <c r="F1312" t="str">
        <f t="shared" si="22"/>
        <v>A2</v>
      </c>
    </row>
    <row r="1313" spans="1:6" x14ac:dyDescent="0.2">
      <c r="A1313">
        <v>354799</v>
      </c>
      <c r="B1313" t="s">
        <v>5</v>
      </c>
      <c r="C1313">
        <v>45.61</v>
      </c>
      <c r="D1313">
        <v>0</v>
      </c>
      <c r="E1313">
        <v>3.2380729699782451E-3</v>
      </c>
      <c r="F1313" t="str">
        <f t="shared" si="22"/>
        <v>A1</v>
      </c>
    </row>
    <row r="1314" spans="1:6" x14ac:dyDescent="0.2">
      <c r="A1314">
        <v>624759</v>
      </c>
      <c r="B1314" t="s">
        <v>5</v>
      </c>
      <c r="C1314">
        <v>43.95</v>
      </c>
      <c r="D1314">
        <v>0</v>
      </c>
      <c r="E1314">
        <v>0.21667864847805007</v>
      </c>
      <c r="F1314" t="str">
        <f t="shared" si="22"/>
        <v>A1</v>
      </c>
    </row>
    <row r="1315" spans="1:6" x14ac:dyDescent="0.2">
      <c r="A1315">
        <v>549976</v>
      </c>
      <c r="B1315" t="s">
        <v>5</v>
      </c>
      <c r="C1315">
        <v>43.77</v>
      </c>
      <c r="D1315">
        <v>0</v>
      </c>
      <c r="E1315">
        <v>5.0217282874711389E-2</v>
      </c>
      <c r="F1315" t="str">
        <f t="shared" si="22"/>
        <v>A1</v>
      </c>
    </row>
    <row r="1316" spans="1:6" x14ac:dyDescent="0.2">
      <c r="A1316">
        <v>507572</v>
      </c>
      <c r="B1316" t="s">
        <v>5</v>
      </c>
      <c r="C1316">
        <v>47.37</v>
      </c>
      <c r="D1316">
        <v>0</v>
      </c>
      <c r="E1316">
        <v>0.69535905280335486</v>
      </c>
      <c r="F1316" t="str">
        <f t="shared" si="22"/>
        <v>A2</v>
      </c>
    </row>
    <row r="1317" spans="1:6" x14ac:dyDescent="0.2">
      <c r="A1317">
        <v>966326</v>
      </c>
      <c r="B1317" t="s">
        <v>5</v>
      </c>
      <c r="C1317">
        <v>44.99</v>
      </c>
      <c r="D1317">
        <v>0</v>
      </c>
      <c r="E1317">
        <v>0.40616963461298239</v>
      </c>
      <c r="F1317" t="str">
        <f t="shared" si="22"/>
        <v>A1</v>
      </c>
    </row>
    <row r="1318" spans="1:6" x14ac:dyDescent="0.2">
      <c r="A1318">
        <v>456242</v>
      </c>
      <c r="B1318" t="s">
        <v>5</v>
      </c>
      <c r="C1318">
        <v>44.95</v>
      </c>
      <c r="D1318">
        <v>0</v>
      </c>
      <c r="E1318">
        <v>0.93678972177837705</v>
      </c>
      <c r="F1318" t="str">
        <f t="shared" si="22"/>
        <v>A2</v>
      </c>
    </row>
    <row r="1319" spans="1:6" x14ac:dyDescent="0.2">
      <c r="A1319">
        <v>693529</v>
      </c>
      <c r="B1319" t="s">
        <v>5</v>
      </c>
      <c r="C1319">
        <v>45.9</v>
      </c>
      <c r="D1319">
        <v>0</v>
      </c>
      <c r="E1319">
        <v>0.6663299433249058</v>
      </c>
      <c r="F1319" t="str">
        <f t="shared" si="22"/>
        <v>A2</v>
      </c>
    </row>
    <row r="1320" spans="1:6" x14ac:dyDescent="0.2">
      <c r="A1320">
        <v>186690</v>
      </c>
      <c r="B1320" t="s">
        <v>5</v>
      </c>
      <c r="C1320">
        <v>43.36</v>
      </c>
      <c r="D1320">
        <v>0</v>
      </c>
      <c r="E1320">
        <v>0.57064831331480448</v>
      </c>
      <c r="F1320" t="str">
        <f t="shared" si="22"/>
        <v>A2</v>
      </c>
    </row>
    <row r="1321" spans="1:6" x14ac:dyDescent="0.2">
      <c r="A1321">
        <v>736082</v>
      </c>
      <c r="B1321" t="s">
        <v>5</v>
      </c>
      <c r="C1321">
        <v>47.18</v>
      </c>
      <c r="D1321">
        <v>0</v>
      </c>
      <c r="E1321">
        <v>0.64327971739398226</v>
      </c>
      <c r="F1321" t="str">
        <f t="shared" si="22"/>
        <v>A2</v>
      </c>
    </row>
    <row r="1322" spans="1:6" x14ac:dyDescent="0.2">
      <c r="A1322">
        <v>134047</v>
      </c>
      <c r="B1322" t="s">
        <v>5</v>
      </c>
      <c r="C1322">
        <v>43.54</v>
      </c>
      <c r="D1322">
        <v>0</v>
      </c>
      <c r="E1322">
        <v>0.73453738782602163</v>
      </c>
      <c r="F1322" t="str">
        <f t="shared" si="22"/>
        <v>A2</v>
      </c>
    </row>
    <row r="1323" spans="1:6" x14ac:dyDescent="0.2">
      <c r="A1323">
        <v>714475</v>
      </c>
      <c r="B1323" t="s">
        <v>5</v>
      </c>
      <c r="C1323">
        <v>48.98</v>
      </c>
      <c r="D1323">
        <v>0</v>
      </c>
      <c r="E1323">
        <v>0.2468180264440536</v>
      </c>
      <c r="F1323" t="str">
        <f t="shared" si="22"/>
        <v>A1</v>
      </c>
    </row>
    <row r="1324" spans="1:6" x14ac:dyDescent="0.2">
      <c r="A1324">
        <v>746018</v>
      </c>
      <c r="B1324" t="s">
        <v>5</v>
      </c>
      <c r="C1324">
        <v>50.45</v>
      </c>
      <c r="D1324">
        <v>0</v>
      </c>
      <c r="E1324">
        <v>0.33646795315452216</v>
      </c>
      <c r="F1324" t="str">
        <f t="shared" si="22"/>
        <v>A1</v>
      </c>
    </row>
    <row r="1325" spans="1:6" x14ac:dyDescent="0.2">
      <c r="A1325">
        <v>536924</v>
      </c>
      <c r="B1325" t="s">
        <v>5</v>
      </c>
      <c r="C1325">
        <v>42.15</v>
      </c>
      <c r="D1325">
        <v>0</v>
      </c>
      <c r="E1325">
        <v>0.27838962092585429</v>
      </c>
      <c r="F1325" t="str">
        <f t="shared" si="22"/>
        <v>A1</v>
      </c>
    </row>
    <row r="1326" spans="1:6" x14ac:dyDescent="0.2">
      <c r="A1326">
        <v>748508</v>
      </c>
      <c r="B1326" t="s">
        <v>5</v>
      </c>
      <c r="C1326">
        <v>44.8</v>
      </c>
      <c r="D1326">
        <v>0</v>
      </c>
      <c r="E1326">
        <v>0.35255847886400893</v>
      </c>
      <c r="F1326" t="str">
        <f t="shared" si="22"/>
        <v>A1</v>
      </c>
    </row>
    <row r="1327" spans="1:6" x14ac:dyDescent="0.2">
      <c r="A1327">
        <v>267578</v>
      </c>
      <c r="B1327" t="s">
        <v>5</v>
      </c>
      <c r="C1327">
        <v>48.44</v>
      </c>
      <c r="D1327">
        <v>0</v>
      </c>
      <c r="E1327">
        <v>0.48855347181332742</v>
      </c>
      <c r="F1327" t="str">
        <f t="shared" si="22"/>
        <v>A1</v>
      </c>
    </row>
    <row r="1328" spans="1:6" x14ac:dyDescent="0.2">
      <c r="A1328">
        <v>457457</v>
      </c>
      <c r="B1328" t="s">
        <v>5</v>
      </c>
      <c r="C1328">
        <v>48.55</v>
      </c>
      <c r="D1328">
        <v>0</v>
      </c>
      <c r="E1328">
        <v>0.2021930220571766</v>
      </c>
      <c r="F1328" t="str">
        <f t="shared" si="22"/>
        <v>A1</v>
      </c>
    </row>
    <row r="1329" spans="1:6" x14ac:dyDescent="0.2">
      <c r="A1329">
        <v>123706</v>
      </c>
      <c r="B1329" t="s">
        <v>5</v>
      </c>
      <c r="C1329">
        <v>46.7</v>
      </c>
      <c r="D1329">
        <v>0</v>
      </c>
      <c r="E1329">
        <v>0.57498784331083819</v>
      </c>
      <c r="F1329" t="str">
        <f t="shared" si="22"/>
        <v>A2</v>
      </c>
    </row>
    <row r="1330" spans="1:6" x14ac:dyDescent="0.2">
      <c r="A1330">
        <v>440288</v>
      </c>
      <c r="B1330" t="s">
        <v>5</v>
      </c>
      <c r="C1330">
        <v>43.1</v>
      </c>
      <c r="D1330">
        <v>0</v>
      </c>
      <c r="E1330">
        <v>0.86298252866230574</v>
      </c>
      <c r="F1330" t="str">
        <f t="shared" si="22"/>
        <v>A2</v>
      </c>
    </row>
    <row r="1331" spans="1:6" x14ac:dyDescent="0.2">
      <c r="A1331">
        <v>213181</v>
      </c>
      <c r="B1331" t="s">
        <v>5</v>
      </c>
      <c r="C1331">
        <v>47.92</v>
      </c>
      <c r="D1331">
        <v>0</v>
      </c>
      <c r="E1331">
        <v>4.1575645446301879E-2</v>
      </c>
      <c r="F1331" t="str">
        <f t="shared" si="22"/>
        <v>A1</v>
      </c>
    </row>
    <row r="1332" spans="1:6" x14ac:dyDescent="0.2">
      <c r="A1332">
        <v>198849</v>
      </c>
      <c r="B1332" t="s">
        <v>5</v>
      </c>
      <c r="C1332">
        <v>42.35</v>
      </c>
      <c r="D1332">
        <v>0</v>
      </c>
      <c r="E1332">
        <v>0.8577753448487393</v>
      </c>
      <c r="F1332" t="str">
        <f t="shared" si="22"/>
        <v>A2</v>
      </c>
    </row>
    <row r="1333" spans="1:6" x14ac:dyDescent="0.2">
      <c r="A1333">
        <v>720549</v>
      </c>
      <c r="B1333" t="s">
        <v>5</v>
      </c>
      <c r="C1333">
        <v>48.42</v>
      </c>
      <c r="D1333">
        <v>0</v>
      </c>
      <c r="E1333">
        <v>0.80941583245839333</v>
      </c>
      <c r="F1333" t="str">
        <f t="shared" si="22"/>
        <v>A2</v>
      </c>
    </row>
    <row r="1334" spans="1:6" x14ac:dyDescent="0.2">
      <c r="A1334">
        <v>284530</v>
      </c>
      <c r="B1334" t="s">
        <v>5</v>
      </c>
      <c r="C1334">
        <v>48.17</v>
      </c>
      <c r="D1334">
        <v>0</v>
      </c>
      <c r="E1334">
        <v>2.0178522966270873E-2</v>
      </c>
      <c r="F1334" t="str">
        <f t="shared" si="22"/>
        <v>A1</v>
      </c>
    </row>
    <row r="1335" spans="1:6" x14ac:dyDescent="0.2">
      <c r="A1335">
        <v>772821</v>
      </c>
      <c r="B1335" t="s">
        <v>5</v>
      </c>
      <c r="C1335">
        <v>42.75</v>
      </c>
      <c r="D1335">
        <v>0</v>
      </c>
      <c r="E1335">
        <v>0.30350877405407461</v>
      </c>
      <c r="F1335" t="str">
        <f t="shared" si="22"/>
        <v>A1</v>
      </c>
    </row>
    <row r="1336" spans="1:6" x14ac:dyDescent="0.2">
      <c r="A1336">
        <v>361089</v>
      </c>
      <c r="B1336" t="s">
        <v>5</v>
      </c>
      <c r="C1336">
        <v>49.21</v>
      </c>
      <c r="D1336">
        <v>0</v>
      </c>
      <c r="E1336">
        <v>0.15193292805041569</v>
      </c>
      <c r="F1336" t="str">
        <f t="shared" si="22"/>
        <v>A1</v>
      </c>
    </row>
    <row r="1337" spans="1:6" x14ac:dyDescent="0.2">
      <c r="A1337">
        <v>727521</v>
      </c>
      <c r="B1337" t="s">
        <v>5</v>
      </c>
      <c r="C1337">
        <v>47.12</v>
      </c>
      <c r="D1337">
        <v>0</v>
      </c>
      <c r="E1337">
        <v>0.24814217682938911</v>
      </c>
      <c r="F1337" t="str">
        <f t="shared" si="22"/>
        <v>A1</v>
      </c>
    </row>
    <row r="1338" spans="1:6" x14ac:dyDescent="0.2">
      <c r="A1338">
        <v>122571</v>
      </c>
      <c r="B1338" t="s">
        <v>5</v>
      </c>
      <c r="C1338">
        <v>45.51</v>
      </c>
      <c r="D1338">
        <v>0</v>
      </c>
      <c r="E1338">
        <v>0.37766022835069524</v>
      </c>
      <c r="F1338" t="str">
        <f t="shared" si="22"/>
        <v>A1</v>
      </c>
    </row>
    <row r="1339" spans="1:6" x14ac:dyDescent="0.2">
      <c r="A1339">
        <v>965294</v>
      </c>
      <c r="B1339" t="s">
        <v>5</v>
      </c>
      <c r="C1339">
        <v>48.36</v>
      </c>
      <c r="D1339">
        <v>0</v>
      </c>
      <c r="E1339">
        <v>0.61190278662338915</v>
      </c>
      <c r="F1339" t="str">
        <f t="shared" si="22"/>
        <v>A2</v>
      </c>
    </row>
    <row r="1340" spans="1:6" x14ac:dyDescent="0.2">
      <c r="A1340">
        <v>651106</v>
      </c>
      <c r="B1340" t="s">
        <v>5</v>
      </c>
      <c r="C1340">
        <v>44.63</v>
      </c>
      <c r="D1340">
        <v>0</v>
      </c>
      <c r="E1340">
        <v>0.34049923042457142</v>
      </c>
      <c r="F1340" t="str">
        <f t="shared" si="22"/>
        <v>A1</v>
      </c>
    </row>
    <row r="1341" spans="1:6" x14ac:dyDescent="0.2">
      <c r="A1341">
        <v>367538</v>
      </c>
      <c r="B1341" t="s">
        <v>5</v>
      </c>
      <c r="C1341">
        <v>45.99</v>
      </c>
      <c r="D1341">
        <v>0</v>
      </c>
      <c r="E1341">
        <v>0.31693150868069331</v>
      </c>
      <c r="F1341" t="str">
        <f t="shared" si="22"/>
        <v>A1</v>
      </c>
    </row>
    <row r="1342" spans="1:6" x14ac:dyDescent="0.2">
      <c r="A1342">
        <v>378308</v>
      </c>
      <c r="B1342" t="s">
        <v>5</v>
      </c>
      <c r="C1342">
        <v>44.4</v>
      </c>
      <c r="D1342">
        <v>0</v>
      </c>
      <c r="E1342">
        <v>0.95706357782629214</v>
      </c>
      <c r="F1342" t="str">
        <f t="shared" si="22"/>
        <v>A2</v>
      </c>
    </row>
    <row r="1343" spans="1:6" x14ac:dyDescent="0.2">
      <c r="A1343">
        <v>127792</v>
      </c>
      <c r="B1343" t="s">
        <v>5</v>
      </c>
      <c r="C1343">
        <v>44.96</v>
      </c>
      <c r="D1343">
        <v>0</v>
      </c>
      <c r="E1343">
        <v>0.64804876160673874</v>
      </c>
      <c r="F1343" t="str">
        <f t="shared" si="22"/>
        <v>A2</v>
      </c>
    </row>
    <row r="1344" spans="1:6" x14ac:dyDescent="0.2">
      <c r="A1344">
        <v>697462</v>
      </c>
      <c r="B1344" t="s">
        <v>5</v>
      </c>
      <c r="C1344">
        <v>46.9</v>
      </c>
      <c r="D1344">
        <v>0</v>
      </c>
      <c r="E1344">
        <v>2.8487186047917779E-2</v>
      </c>
      <c r="F1344" t="str">
        <f t="shared" si="22"/>
        <v>A1</v>
      </c>
    </row>
    <row r="1345" spans="1:6" x14ac:dyDescent="0.2">
      <c r="A1345">
        <v>471025</v>
      </c>
      <c r="B1345" t="s">
        <v>5</v>
      </c>
      <c r="C1345">
        <v>46.97</v>
      </c>
      <c r="D1345">
        <v>0</v>
      </c>
      <c r="E1345">
        <v>0.5932610526936466</v>
      </c>
      <c r="F1345" t="str">
        <f t="shared" si="22"/>
        <v>A2</v>
      </c>
    </row>
    <row r="1346" spans="1:6" x14ac:dyDescent="0.2">
      <c r="A1346">
        <v>429659</v>
      </c>
      <c r="B1346" t="s">
        <v>5</v>
      </c>
      <c r="C1346">
        <v>43.42</v>
      </c>
      <c r="D1346">
        <v>0</v>
      </c>
      <c r="E1346">
        <v>0.48561592868269188</v>
      </c>
      <c r="F1346" t="str">
        <f t="shared" si="22"/>
        <v>A1</v>
      </c>
    </row>
    <row r="1347" spans="1:6" x14ac:dyDescent="0.2">
      <c r="A1347">
        <v>220272</v>
      </c>
      <c r="B1347" t="s">
        <v>5</v>
      </c>
      <c r="C1347">
        <v>47.21</v>
      </c>
      <c r="D1347">
        <v>0</v>
      </c>
      <c r="E1347">
        <v>8.4420858966224088E-2</v>
      </c>
      <c r="F1347" t="str">
        <f t="shared" ref="F1347:F1410" si="23">IF(AND(E1347&lt;0.5,B1347="control"),"A1",IF(AND(E1347&gt;0.5,B1347="control"),"A2","treatment"))</f>
        <v>A1</v>
      </c>
    </row>
    <row r="1348" spans="1:6" x14ac:dyDescent="0.2">
      <c r="A1348">
        <v>703887</v>
      </c>
      <c r="B1348" t="s">
        <v>5</v>
      </c>
      <c r="C1348">
        <v>41.98</v>
      </c>
      <c r="D1348">
        <v>0</v>
      </c>
      <c r="E1348">
        <v>0.97821890504569442</v>
      </c>
      <c r="F1348" t="str">
        <f t="shared" si="23"/>
        <v>A2</v>
      </c>
    </row>
    <row r="1349" spans="1:6" x14ac:dyDescent="0.2">
      <c r="A1349">
        <v>122781</v>
      </c>
      <c r="B1349" t="s">
        <v>5</v>
      </c>
      <c r="C1349">
        <v>41.95</v>
      </c>
      <c r="D1349">
        <v>0</v>
      </c>
      <c r="E1349">
        <v>0.49056360133309829</v>
      </c>
      <c r="F1349" t="str">
        <f t="shared" si="23"/>
        <v>A1</v>
      </c>
    </row>
    <row r="1350" spans="1:6" x14ac:dyDescent="0.2">
      <c r="A1350">
        <v>471882</v>
      </c>
      <c r="B1350" t="s">
        <v>5</v>
      </c>
      <c r="C1350">
        <v>46.07</v>
      </c>
      <c r="D1350">
        <v>0</v>
      </c>
      <c r="E1350">
        <v>0.94357476638039084</v>
      </c>
      <c r="F1350" t="str">
        <f t="shared" si="23"/>
        <v>A2</v>
      </c>
    </row>
    <row r="1351" spans="1:6" x14ac:dyDescent="0.2">
      <c r="A1351">
        <v>860163</v>
      </c>
      <c r="B1351" t="s">
        <v>5</v>
      </c>
      <c r="C1351">
        <v>48.71</v>
      </c>
      <c r="D1351">
        <v>0</v>
      </c>
      <c r="E1351">
        <v>0.6524198228620085</v>
      </c>
      <c r="F1351" t="str">
        <f t="shared" si="23"/>
        <v>A2</v>
      </c>
    </row>
    <row r="1352" spans="1:6" x14ac:dyDescent="0.2">
      <c r="A1352">
        <v>350377</v>
      </c>
      <c r="B1352" t="s">
        <v>5</v>
      </c>
      <c r="C1352">
        <v>44.86</v>
      </c>
      <c r="D1352">
        <v>0</v>
      </c>
      <c r="E1352">
        <v>0.82511801200231738</v>
      </c>
      <c r="F1352" t="str">
        <f t="shared" si="23"/>
        <v>A2</v>
      </c>
    </row>
    <row r="1353" spans="1:6" x14ac:dyDescent="0.2">
      <c r="A1353">
        <v>935039</v>
      </c>
      <c r="B1353" t="s">
        <v>5</v>
      </c>
      <c r="C1353">
        <v>42.47</v>
      </c>
      <c r="D1353">
        <v>0</v>
      </c>
      <c r="E1353">
        <v>2.9367508541824017E-2</v>
      </c>
      <c r="F1353" t="str">
        <f t="shared" si="23"/>
        <v>A1</v>
      </c>
    </row>
    <row r="1354" spans="1:6" x14ac:dyDescent="0.2">
      <c r="A1354">
        <v>435208</v>
      </c>
      <c r="B1354" t="s">
        <v>5</v>
      </c>
      <c r="C1354">
        <v>46.61</v>
      </c>
      <c r="D1354">
        <v>0</v>
      </c>
      <c r="E1354">
        <v>0.9390485795101543</v>
      </c>
      <c r="F1354" t="str">
        <f t="shared" si="23"/>
        <v>A2</v>
      </c>
    </row>
    <row r="1355" spans="1:6" x14ac:dyDescent="0.2">
      <c r="A1355">
        <v>638734</v>
      </c>
      <c r="B1355" t="s">
        <v>5</v>
      </c>
      <c r="C1355">
        <v>46.09</v>
      </c>
      <c r="D1355">
        <v>0</v>
      </c>
      <c r="E1355">
        <v>0.1640262372275112</v>
      </c>
      <c r="F1355" t="str">
        <f t="shared" si="23"/>
        <v>A1</v>
      </c>
    </row>
    <row r="1356" spans="1:6" x14ac:dyDescent="0.2">
      <c r="A1356">
        <v>671810</v>
      </c>
      <c r="B1356" t="s">
        <v>5</v>
      </c>
      <c r="C1356">
        <v>47.01</v>
      </c>
      <c r="D1356">
        <v>0</v>
      </c>
      <c r="E1356">
        <v>0.3819010511554306</v>
      </c>
      <c r="F1356" t="str">
        <f t="shared" si="23"/>
        <v>A1</v>
      </c>
    </row>
    <row r="1357" spans="1:6" x14ac:dyDescent="0.2">
      <c r="A1357">
        <v>882601</v>
      </c>
      <c r="B1357" t="s">
        <v>5</v>
      </c>
      <c r="C1357">
        <v>45.02</v>
      </c>
      <c r="D1357">
        <v>0</v>
      </c>
      <c r="E1357">
        <v>5.9236879299645606E-3</v>
      </c>
      <c r="F1357" t="str">
        <f t="shared" si="23"/>
        <v>A1</v>
      </c>
    </row>
    <row r="1358" spans="1:6" x14ac:dyDescent="0.2">
      <c r="A1358">
        <v>974549</v>
      </c>
      <c r="B1358" t="s">
        <v>5</v>
      </c>
      <c r="C1358">
        <v>44.1</v>
      </c>
      <c r="D1358">
        <v>0</v>
      </c>
      <c r="E1358">
        <v>0.88875365436955078</v>
      </c>
      <c r="F1358" t="str">
        <f t="shared" si="23"/>
        <v>A2</v>
      </c>
    </row>
    <row r="1359" spans="1:6" x14ac:dyDescent="0.2">
      <c r="A1359">
        <v>709685</v>
      </c>
      <c r="B1359" t="s">
        <v>5</v>
      </c>
      <c r="C1359">
        <v>43.61</v>
      </c>
      <c r="D1359">
        <v>0</v>
      </c>
      <c r="E1359">
        <v>0.24052859078525779</v>
      </c>
      <c r="F1359" t="str">
        <f t="shared" si="23"/>
        <v>A1</v>
      </c>
    </row>
    <row r="1360" spans="1:6" x14ac:dyDescent="0.2">
      <c r="A1360">
        <v>336497</v>
      </c>
      <c r="B1360" t="s">
        <v>5</v>
      </c>
      <c r="C1360">
        <v>43.61</v>
      </c>
      <c r="D1360">
        <v>0</v>
      </c>
      <c r="E1360">
        <v>0.81167827969068262</v>
      </c>
      <c r="F1360" t="str">
        <f t="shared" si="23"/>
        <v>A2</v>
      </c>
    </row>
    <row r="1361" spans="1:6" x14ac:dyDescent="0.2">
      <c r="A1361">
        <v>615713</v>
      </c>
      <c r="B1361" t="s">
        <v>5</v>
      </c>
      <c r="C1361">
        <v>45.12</v>
      </c>
      <c r="D1361">
        <v>0</v>
      </c>
      <c r="E1361">
        <v>0.58066829714788692</v>
      </c>
      <c r="F1361" t="str">
        <f t="shared" si="23"/>
        <v>A2</v>
      </c>
    </row>
    <row r="1362" spans="1:6" x14ac:dyDescent="0.2">
      <c r="A1362">
        <v>151457</v>
      </c>
      <c r="B1362" t="s">
        <v>5</v>
      </c>
      <c r="C1362">
        <v>45.72</v>
      </c>
      <c r="D1362">
        <v>0</v>
      </c>
      <c r="E1362">
        <v>0.28170565222941235</v>
      </c>
      <c r="F1362" t="str">
        <f t="shared" si="23"/>
        <v>A1</v>
      </c>
    </row>
    <row r="1363" spans="1:6" x14ac:dyDescent="0.2">
      <c r="A1363">
        <v>409490</v>
      </c>
      <c r="B1363" t="s">
        <v>5</v>
      </c>
      <c r="C1363">
        <v>43.19</v>
      </c>
      <c r="D1363">
        <v>0</v>
      </c>
      <c r="E1363">
        <v>0.91451049426806863</v>
      </c>
      <c r="F1363" t="str">
        <f t="shared" si="23"/>
        <v>A2</v>
      </c>
    </row>
    <row r="1364" spans="1:6" x14ac:dyDescent="0.2">
      <c r="A1364">
        <v>488512</v>
      </c>
      <c r="B1364" t="s">
        <v>5</v>
      </c>
      <c r="C1364">
        <v>46.43</v>
      </c>
      <c r="D1364">
        <v>0</v>
      </c>
      <c r="E1364">
        <v>0.64134318258737366</v>
      </c>
      <c r="F1364" t="str">
        <f t="shared" si="23"/>
        <v>A2</v>
      </c>
    </row>
    <row r="1365" spans="1:6" x14ac:dyDescent="0.2">
      <c r="A1365">
        <v>388957</v>
      </c>
      <c r="B1365" t="s">
        <v>5</v>
      </c>
      <c r="C1365">
        <v>49.22</v>
      </c>
      <c r="D1365">
        <v>0</v>
      </c>
      <c r="E1365">
        <v>0.9860803372851431</v>
      </c>
      <c r="F1365" t="str">
        <f t="shared" si="23"/>
        <v>A2</v>
      </c>
    </row>
    <row r="1366" spans="1:6" x14ac:dyDescent="0.2">
      <c r="A1366">
        <v>385866</v>
      </c>
      <c r="B1366" t="s">
        <v>5</v>
      </c>
      <c r="C1366">
        <v>43</v>
      </c>
      <c r="D1366">
        <v>0</v>
      </c>
      <c r="E1366">
        <v>0.86878167134375539</v>
      </c>
      <c r="F1366" t="str">
        <f t="shared" si="23"/>
        <v>A2</v>
      </c>
    </row>
    <row r="1367" spans="1:6" x14ac:dyDescent="0.2">
      <c r="A1367">
        <v>569433</v>
      </c>
      <c r="B1367" t="s">
        <v>5</v>
      </c>
      <c r="C1367">
        <v>47.09</v>
      </c>
      <c r="D1367">
        <v>0</v>
      </c>
      <c r="E1367">
        <v>0.51021235011430122</v>
      </c>
      <c r="F1367" t="str">
        <f t="shared" si="23"/>
        <v>A2</v>
      </c>
    </row>
    <row r="1368" spans="1:6" x14ac:dyDescent="0.2">
      <c r="A1368">
        <v>226806</v>
      </c>
      <c r="B1368" t="s">
        <v>5</v>
      </c>
      <c r="C1368">
        <v>47.91</v>
      </c>
      <c r="D1368">
        <v>0</v>
      </c>
      <c r="E1368">
        <v>0.15432260041673773</v>
      </c>
      <c r="F1368" t="str">
        <f t="shared" si="23"/>
        <v>A1</v>
      </c>
    </row>
    <row r="1369" spans="1:6" x14ac:dyDescent="0.2">
      <c r="A1369">
        <v>386901</v>
      </c>
      <c r="B1369" t="s">
        <v>5</v>
      </c>
      <c r="C1369">
        <v>48.69</v>
      </c>
      <c r="D1369">
        <v>0</v>
      </c>
      <c r="E1369">
        <v>0.23303320930004423</v>
      </c>
      <c r="F1369" t="str">
        <f t="shared" si="23"/>
        <v>A1</v>
      </c>
    </row>
    <row r="1370" spans="1:6" x14ac:dyDescent="0.2">
      <c r="A1370">
        <v>367950</v>
      </c>
      <c r="B1370" t="s">
        <v>5</v>
      </c>
      <c r="C1370">
        <v>45.5</v>
      </c>
      <c r="D1370">
        <v>0</v>
      </c>
      <c r="E1370">
        <v>0.7395676692822527</v>
      </c>
      <c r="F1370" t="str">
        <f t="shared" si="23"/>
        <v>A2</v>
      </c>
    </row>
    <row r="1371" spans="1:6" x14ac:dyDescent="0.2">
      <c r="A1371">
        <v>630485</v>
      </c>
      <c r="B1371" t="s">
        <v>5</v>
      </c>
      <c r="C1371">
        <v>41.98</v>
      </c>
      <c r="D1371">
        <v>0</v>
      </c>
      <c r="E1371">
        <v>0.62483287380481267</v>
      </c>
      <c r="F1371" t="str">
        <f t="shared" si="23"/>
        <v>A2</v>
      </c>
    </row>
    <row r="1372" spans="1:6" x14ac:dyDescent="0.2">
      <c r="A1372">
        <v>134271</v>
      </c>
      <c r="B1372" t="s">
        <v>5</v>
      </c>
      <c r="C1372">
        <v>47.5</v>
      </c>
      <c r="D1372">
        <v>0</v>
      </c>
      <c r="E1372">
        <v>0.55380803296552861</v>
      </c>
      <c r="F1372" t="str">
        <f t="shared" si="23"/>
        <v>A2</v>
      </c>
    </row>
    <row r="1373" spans="1:6" x14ac:dyDescent="0.2">
      <c r="A1373">
        <v>292463</v>
      </c>
      <c r="B1373" t="s">
        <v>5</v>
      </c>
      <c r="C1373">
        <v>44.59</v>
      </c>
      <c r="D1373">
        <v>0</v>
      </c>
      <c r="E1373">
        <v>0.40186878233089374</v>
      </c>
      <c r="F1373" t="str">
        <f t="shared" si="23"/>
        <v>A1</v>
      </c>
    </row>
    <row r="1374" spans="1:6" x14ac:dyDescent="0.2">
      <c r="A1374">
        <v>212151</v>
      </c>
      <c r="B1374" t="s">
        <v>5</v>
      </c>
      <c r="C1374">
        <v>41.92</v>
      </c>
      <c r="D1374">
        <v>0</v>
      </c>
      <c r="E1374">
        <v>0.9581220076507917</v>
      </c>
      <c r="F1374" t="str">
        <f t="shared" si="23"/>
        <v>A2</v>
      </c>
    </row>
    <row r="1375" spans="1:6" x14ac:dyDescent="0.2">
      <c r="A1375">
        <v>520491</v>
      </c>
      <c r="B1375" t="s">
        <v>5</v>
      </c>
      <c r="C1375">
        <v>43.01</v>
      </c>
      <c r="D1375">
        <v>0</v>
      </c>
      <c r="E1375">
        <v>0.87904540645978535</v>
      </c>
      <c r="F1375" t="str">
        <f t="shared" si="23"/>
        <v>A2</v>
      </c>
    </row>
    <row r="1376" spans="1:6" x14ac:dyDescent="0.2">
      <c r="A1376">
        <v>351597</v>
      </c>
      <c r="B1376" t="s">
        <v>5</v>
      </c>
      <c r="C1376">
        <v>51.45</v>
      </c>
      <c r="D1376">
        <v>0</v>
      </c>
      <c r="E1376">
        <v>0.98994138511005214</v>
      </c>
      <c r="F1376" t="str">
        <f t="shared" si="23"/>
        <v>A2</v>
      </c>
    </row>
    <row r="1377" spans="1:6" x14ac:dyDescent="0.2">
      <c r="A1377">
        <v>616121</v>
      </c>
      <c r="B1377" t="s">
        <v>5</v>
      </c>
      <c r="C1377">
        <v>49.46</v>
      </c>
      <c r="D1377">
        <v>0</v>
      </c>
      <c r="E1377">
        <v>0.36886838009631073</v>
      </c>
      <c r="F1377" t="str">
        <f t="shared" si="23"/>
        <v>A1</v>
      </c>
    </row>
    <row r="1378" spans="1:6" x14ac:dyDescent="0.2">
      <c r="A1378">
        <v>938116</v>
      </c>
      <c r="B1378" t="s">
        <v>5</v>
      </c>
      <c r="C1378">
        <v>49.37</v>
      </c>
      <c r="D1378">
        <v>0</v>
      </c>
      <c r="E1378">
        <v>0.62107289673802002</v>
      </c>
      <c r="F1378" t="str">
        <f t="shared" si="23"/>
        <v>A2</v>
      </c>
    </row>
    <row r="1379" spans="1:6" x14ac:dyDescent="0.2">
      <c r="A1379">
        <v>266874</v>
      </c>
      <c r="B1379" t="s">
        <v>5</v>
      </c>
      <c r="C1379">
        <v>44.07</v>
      </c>
      <c r="D1379">
        <v>0</v>
      </c>
      <c r="E1379">
        <v>0.65947049980327099</v>
      </c>
      <c r="F1379" t="str">
        <f t="shared" si="23"/>
        <v>A2</v>
      </c>
    </row>
    <row r="1380" spans="1:6" x14ac:dyDescent="0.2">
      <c r="A1380">
        <v>225761</v>
      </c>
      <c r="B1380" t="s">
        <v>5</v>
      </c>
      <c r="C1380">
        <v>43.81</v>
      </c>
      <c r="D1380">
        <v>0</v>
      </c>
      <c r="E1380">
        <v>0.2406177653579491</v>
      </c>
      <c r="F1380" t="str">
        <f t="shared" si="23"/>
        <v>A1</v>
      </c>
    </row>
    <row r="1381" spans="1:6" x14ac:dyDescent="0.2">
      <c r="A1381">
        <v>165024</v>
      </c>
      <c r="B1381" t="s">
        <v>5</v>
      </c>
      <c r="C1381">
        <v>46.66</v>
      </c>
      <c r="D1381">
        <v>0</v>
      </c>
      <c r="E1381">
        <v>0.15359068839178835</v>
      </c>
      <c r="F1381" t="str">
        <f t="shared" si="23"/>
        <v>A1</v>
      </c>
    </row>
    <row r="1382" spans="1:6" x14ac:dyDescent="0.2">
      <c r="A1382">
        <v>651372</v>
      </c>
      <c r="B1382" t="s">
        <v>5</v>
      </c>
      <c r="C1382">
        <v>45.63</v>
      </c>
      <c r="D1382">
        <v>0</v>
      </c>
      <c r="E1382">
        <v>0.84003380825326002</v>
      </c>
      <c r="F1382" t="str">
        <f t="shared" si="23"/>
        <v>A2</v>
      </c>
    </row>
    <row r="1383" spans="1:6" x14ac:dyDescent="0.2">
      <c r="A1383">
        <v>436336</v>
      </c>
      <c r="B1383" t="s">
        <v>5</v>
      </c>
      <c r="C1383">
        <v>43.36</v>
      </c>
      <c r="D1383">
        <v>0</v>
      </c>
      <c r="E1383">
        <v>0.31892120021981385</v>
      </c>
      <c r="F1383" t="str">
        <f t="shared" si="23"/>
        <v>A1</v>
      </c>
    </row>
    <row r="1384" spans="1:6" x14ac:dyDescent="0.2">
      <c r="A1384">
        <v>856924</v>
      </c>
      <c r="B1384" t="s">
        <v>5</v>
      </c>
      <c r="C1384">
        <v>44.27</v>
      </c>
      <c r="D1384">
        <v>0</v>
      </c>
      <c r="E1384">
        <v>0.38072319847471692</v>
      </c>
      <c r="F1384" t="str">
        <f t="shared" si="23"/>
        <v>A1</v>
      </c>
    </row>
    <row r="1385" spans="1:6" x14ac:dyDescent="0.2">
      <c r="A1385">
        <v>691262</v>
      </c>
      <c r="B1385" t="s">
        <v>5</v>
      </c>
      <c r="C1385">
        <v>43.57</v>
      </c>
      <c r="D1385">
        <v>0</v>
      </c>
      <c r="E1385">
        <v>0.1693035175409553</v>
      </c>
      <c r="F1385" t="str">
        <f t="shared" si="23"/>
        <v>A1</v>
      </c>
    </row>
    <row r="1386" spans="1:6" x14ac:dyDescent="0.2">
      <c r="A1386">
        <v>912232</v>
      </c>
      <c r="B1386" t="s">
        <v>5</v>
      </c>
      <c r="C1386">
        <v>42.57</v>
      </c>
      <c r="D1386">
        <v>0</v>
      </c>
      <c r="E1386">
        <v>0.26450165337897413</v>
      </c>
      <c r="F1386" t="str">
        <f t="shared" si="23"/>
        <v>A1</v>
      </c>
    </row>
    <row r="1387" spans="1:6" x14ac:dyDescent="0.2">
      <c r="A1387">
        <v>350083</v>
      </c>
      <c r="B1387" t="s">
        <v>5</v>
      </c>
      <c r="C1387">
        <v>46.49</v>
      </c>
      <c r="D1387">
        <v>0</v>
      </c>
      <c r="E1387">
        <v>0.39428529521054745</v>
      </c>
      <c r="F1387" t="str">
        <f t="shared" si="23"/>
        <v>A1</v>
      </c>
    </row>
    <row r="1388" spans="1:6" x14ac:dyDescent="0.2">
      <c r="A1388">
        <v>791282</v>
      </c>
      <c r="B1388" t="s">
        <v>5</v>
      </c>
      <c r="C1388">
        <v>43.23</v>
      </c>
      <c r="D1388">
        <v>0</v>
      </c>
      <c r="E1388">
        <v>8.0940647567193991E-2</v>
      </c>
      <c r="F1388" t="str">
        <f t="shared" si="23"/>
        <v>A1</v>
      </c>
    </row>
    <row r="1389" spans="1:6" x14ac:dyDescent="0.2">
      <c r="A1389">
        <v>496601</v>
      </c>
      <c r="B1389" t="s">
        <v>5</v>
      </c>
      <c r="C1389">
        <v>45.87</v>
      </c>
      <c r="D1389">
        <v>0</v>
      </c>
      <c r="E1389">
        <v>0.6664606800853603</v>
      </c>
      <c r="F1389" t="str">
        <f t="shared" si="23"/>
        <v>A2</v>
      </c>
    </row>
    <row r="1390" spans="1:6" x14ac:dyDescent="0.2">
      <c r="A1390">
        <v>978722</v>
      </c>
      <c r="B1390" t="s">
        <v>5</v>
      </c>
      <c r="C1390">
        <v>46.03</v>
      </c>
      <c r="D1390">
        <v>0</v>
      </c>
      <c r="E1390">
        <v>0.39262229693375905</v>
      </c>
      <c r="F1390" t="str">
        <f t="shared" si="23"/>
        <v>A1</v>
      </c>
    </row>
    <row r="1391" spans="1:6" x14ac:dyDescent="0.2">
      <c r="A1391">
        <v>783940</v>
      </c>
      <c r="B1391" t="s">
        <v>5</v>
      </c>
      <c r="C1391">
        <v>48.59</v>
      </c>
      <c r="D1391">
        <v>0</v>
      </c>
      <c r="E1391">
        <v>0.71434404336194202</v>
      </c>
      <c r="F1391" t="str">
        <f t="shared" si="23"/>
        <v>A2</v>
      </c>
    </row>
    <row r="1392" spans="1:6" x14ac:dyDescent="0.2">
      <c r="A1392">
        <v>253992</v>
      </c>
      <c r="B1392" t="s">
        <v>5</v>
      </c>
      <c r="C1392">
        <v>46.57</v>
      </c>
      <c r="D1392">
        <v>0</v>
      </c>
      <c r="E1392">
        <v>0.20398114693864744</v>
      </c>
      <c r="F1392" t="str">
        <f t="shared" si="23"/>
        <v>A1</v>
      </c>
    </row>
    <row r="1393" spans="1:6" x14ac:dyDescent="0.2">
      <c r="A1393">
        <v>785913</v>
      </c>
      <c r="B1393" t="s">
        <v>5</v>
      </c>
      <c r="C1393">
        <v>44.21</v>
      </c>
      <c r="D1393">
        <v>0</v>
      </c>
      <c r="E1393">
        <v>7.1042609238915477E-2</v>
      </c>
      <c r="F1393" t="str">
        <f t="shared" si="23"/>
        <v>A1</v>
      </c>
    </row>
    <row r="1394" spans="1:6" x14ac:dyDescent="0.2">
      <c r="A1394">
        <v>173994</v>
      </c>
      <c r="B1394" t="s">
        <v>5</v>
      </c>
      <c r="C1394">
        <v>46.49</v>
      </c>
      <c r="D1394">
        <v>0</v>
      </c>
      <c r="E1394">
        <v>0.47054539886609414</v>
      </c>
      <c r="F1394" t="str">
        <f t="shared" si="23"/>
        <v>A1</v>
      </c>
    </row>
    <row r="1395" spans="1:6" x14ac:dyDescent="0.2">
      <c r="A1395">
        <v>373306</v>
      </c>
      <c r="B1395" t="s">
        <v>5</v>
      </c>
      <c r="C1395">
        <v>42.56</v>
      </c>
      <c r="D1395">
        <v>0</v>
      </c>
      <c r="E1395">
        <v>0.44836556588164178</v>
      </c>
      <c r="F1395" t="str">
        <f t="shared" si="23"/>
        <v>A1</v>
      </c>
    </row>
    <row r="1396" spans="1:6" x14ac:dyDescent="0.2">
      <c r="A1396">
        <v>492898</v>
      </c>
      <c r="B1396" t="s">
        <v>5</v>
      </c>
      <c r="C1396">
        <v>45.09</v>
      </c>
      <c r="D1396">
        <v>0</v>
      </c>
      <c r="E1396">
        <v>0.86080437205819638</v>
      </c>
      <c r="F1396" t="str">
        <f t="shared" si="23"/>
        <v>A2</v>
      </c>
    </row>
    <row r="1397" spans="1:6" x14ac:dyDescent="0.2">
      <c r="A1397">
        <v>671245</v>
      </c>
      <c r="B1397" t="s">
        <v>5</v>
      </c>
      <c r="C1397">
        <v>43.88</v>
      </c>
      <c r="D1397">
        <v>0</v>
      </c>
      <c r="E1397">
        <v>0.76119569667305609</v>
      </c>
      <c r="F1397" t="str">
        <f t="shared" si="23"/>
        <v>A2</v>
      </c>
    </row>
    <row r="1398" spans="1:6" x14ac:dyDescent="0.2">
      <c r="A1398">
        <v>228056</v>
      </c>
      <c r="B1398" t="s">
        <v>5</v>
      </c>
      <c r="C1398">
        <v>49.93</v>
      </c>
      <c r="D1398">
        <v>0</v>
      </c>
      <c r="E1398">
        <v>0.68977664686158491</v>
      </c>
      <c r="F1398" t="str">
        <f t="shared" si="23"/>
        <v>A2</v>
      </c>
    </row>
    <row r="1399" spans="1:6" x14ac:dyDescent="0.2">
      <c r="A1399">
        <v>287636</v>
      </c>
      <c r="B1399" t="s">
        <v>5</v>
      </c>
      <c r="C1399">
        <v>45.57</v>
      </c>
      <c r="D1399">
        <v>0</v>
      </c>
      <c r="E1399">
        <v>0.69728228230615208</v>
      </c>
      <c r="F1399" t="str">
        <f t="shared" si="23"/>
        <v>A2</v>
      </c>
    </row>
    <row r="1400" spans="1:6" x14ac:dyDescent="0.2">
      <c r="A1400">
        <v>127869</v>
      </c>
      <c r="B1400" t="s">
        <v>5</v>
      </c>
      <c r="C1400">
        <v>48.03</v>
      </c>
      <c r="D1400">
        <v>0</v>
      </c>
      <c r="E1400">
        <v>0.16584495796793497</v>
      </c>
      <c r="F1400" t="str">
        <f t="shared" si="23"/>
        <v>A1</v>
      </c>
    </row>
    <row r="1401" spans="1:6" x14ac:dyDescent="0.2">
      <c r="A1401">
        <v>350822</v>
      </c>
      <c r="B1401" t="s">
        <v>5</v>
      </c>
      <c r="C1401">
        <v>44.84</v>
      </c>
      <c r="D1401">
        <v>0</v>
      </c>
      <c r="E1401">
        <v>0.78510557961859895</v>
      </c>
      <c r="F1401" t="str">
        <f t="shared" si="23"/>
        <v>A2</v>
      </c>
    </row>
    <row r="1402" spans="1:6" x14ac:dyDescent="0.2">
      <c r="A1402">
        <v>803428</v>
      </c>
      <c r="B1402" t="s">
        <v>5</v>
      </c>
      <c r="C1402">
        <v>48.76</v>
      </c>
      <c r="D1402">
        <v>0</v>
      </c>
      <c r="E1402">
        <v>6.6751221999353794E-2</v>
      </c>
      <c r="F1402" t="str">
        <f t="shared" si="23"/>
        <v>A1</v>
      </c>
    </row>
    <row r="1403" spans="1:6" x14ac:dyDescent="0.2">
      <c r="A1403">
        <v>911827</v>
      </c>
      <c r="B1403" t="s">
        <v>5</v>
      </c>
      <c r="C1403">
        <v>43.29</v>
      </c>
      <c r="D1403">
        <v>0</v>
      </c>
      <c r="E1403">
        <v>6.4195967043731428E-2</v>
      </c>
      <c r="F1403" t="str">
        <f t="shared" si="23"/>
        <v>A1</v>
      </c>
    </row>
    <row r="1404" spans="1:6" x14ac:dyDescent="0.2">
      <c r="A1404">
        <v>686611</v>
      </c>
      <c r="B1404" t="s">
        <v>5</v>
      </c>
      <c r="C1404">
        <v>44.46</v>
      </c>
      <c r="D1404">
        <v>0</v>
      </c>
      <c r="E1404">
        <v>0.48516098940247032</v>
      </c>
      <c r="F1404" t="str">
        <f t="shared" si="23"/>
        <v>A1</v>
      </c>
    </row>
    <row r="1405" spans="1:6" x14ac:dyDescent="0.2">
      <c r="A1405">
        <v>525276</v>
      </c>
      <c r="B1405" t="s">
        <v>5</v>
      </c>
      <c r="C1405">
        <v>46.39</v>
      </c>
      <c r="D1405">
        <v>0</v>
      </c>
      <c r="E1405">
        <v>0.48326721194444178</v>
      </c>
      <c r="F1405" t="str">
        <f t="shared" si="23"/>
        <v>A1</v>
      </c>
    </row>
    <row r="1406" spans="1:6" x14ac:dyDescent="0.2">
      <c r="A1406">
        <v>147084</v>
      </c>
      <c r="B1406" t="s">
        <v>5</v>
      </c>
      <c r="C1406">
        <v>44.14</v>
      </c>
      <c r="D1406">
        <v>0</v>
      </c>
      <c r="E1406">
        <v>0.62098782513084716</v>
      </c>
      <c r="F1406" t="str">
        <f t="shared" si="23"/>
        <v>A2</v>
      </c>
    </row>
    <row r="1407" spans="1:6" x14ac:dyDescent="0.2">
      <c r="A1407">
        <v>477523</v>
      </c>
      <c r="B1407" t="s">
        <v>5</v>
      </c>
      <c r="C1407">
        <v>43.93</v>
      </c>
      <c r="D1407">
        <v>0</v>
      </c>
      <c r="E1407">
        <v>0.50731169345395599</v>
      </c>
      <c r="F1407" t="str">
        <f t="shared" si="23"/>
        <v>A2</v>
      </c>
    </row>
    <row r="1408" spans="1:6" x14ac:dyDescent="0.2">
      <c r="A1408">
        <v>873600</v>
      </c>
      <c r="B1408" t="s">
        <v>5</v>
      </c>
      <c r="C1408">
        <v>45.74</v>
      </c>
      <c r="D1408">
        <v>0</v>
      </c>
      <c r="E1408">
        <v>0.21208269085109277</v>
      </c>
      <c r="F1408" t="str">
        <f t="shared" si="23"/>
        <v>A1</v>
      </c>
    </row>
    <row r="1409" spans="1:6" x14ac:dyDescent="0.2">
      <c r="A1409">
        <v>971654</v>
      </c>
      <c r="B1409" t="s">
        <v>5</v>
      </c>
      <c r="C1409">
        <v>48.96</v>
      </c>
      <c r="D1409">
        <v>0</v>
      </c>
      <c r="E1409">
        <v>0.75936187240941055</v>
      </c>
      <c r="F1409" t="str">
        <f t="shared" si="23"/>
        <v>A2</v>
      </c>
    </row>
    <row r="1410" spans="1:6" x14ac:dyDescent="0.2">
      <c r="A1410">
        <v>951587</v>
      </c>
      <c r="B1410" t="s">
        <v>5</v>
      </c>
      <c r="C1410">
        <v>43.55</v>
      </c>
      <c r="D1410">
        <v>0</v>
      </c>
      <c r="E1410">
        <v>0.60036682842861899</v>
      </c>
      <c r="F1410" t="str">
        <f t="shared" si="23"/>
        <v>A2</v>
      </c>
    </row>
    <row r="1411" spans="1:6" x14ac:dyDescent="0.2">
      <c r="A1411">
        <v>315667</v>
      </c>
      <c r="B1411" t="s">
        <v>5</v>
      </c>
      <c r="C1411">
        <v>45.29</v>
      </c>
      <c r="D1411">
        <v>0</v>
      </c>
      <c r="E1411">
        <v>0.45291851547379736</v>
      </c>
      <c r="F1411" t="str">
        <f t="shared" ref="F1411:F1474" si="24">IF(AND(E1411&lt;0.5,B1411="control"),"A1",IF(AND(E1411&gt;0.5,B1411="control"),"A2","treatment"))</f>
        <v>A1</v>
      </c>
    </row>
    <row r="1412" spans="1:6" x14ac:dyDescent="0.2">
      <c r="A1412">
        <v>122592</v>
      </c>
      <c r="B1412" t="s">
        <v>5</v>
      </c>
      <c r="C1412">
        <v>44.52</v>
      </c>
      <c r="D1412">
        <v>0</v>
      </c>
      <c r="E1412">
        <v>0.65357136695895501</v>
      </c>
      <c r="F1412" t="str">
        <f t="shared" si="24"/>
        <v>A2</v>
      </c>
    </row>
    <row r="1413" spans="1:6" x14ac:dyDescent="0.2">
      <c r="A1413">
        <v>223743</v>
      </c>
      <c r="B1413" t="s">
        <v>5</v>
      </c>
      <c r="C1413">
        <v>44.11</v>
      </c>
      <c r="D1413">
        <v>0</v>
      </c>
      <c r="E1413">
        <v>0.52263380025295869</v>
      </c>
      <c r="F1413" t="str">
        <f t="shared" si="24"/>
        <v>A2</v>
      </c>
    </row>
    <row r="1414" spans="1:6" x14ac:dyDescent="0.2">
      <c r="A1414">
        <v>873148</v>
      </c>
      <c r="B1414" t="s">
        <v>5</v>
      </c>
      <c r="C1414">
        <v>43.6</v>
      </c>
      <c r="D1414">
        <v>0</v>
      </c>
      <c r="E1414">
        <v>0.80339106127091009</v>
      </c>
      <c r="F1414" t="str">
        <f t="shared" si="24"/>
        <v>A2</v>
      </c>
    </row>
    <row r="1415" spans="1:6" x14ac:dyDescent="0.2">
      <c r="A1415">
        <v>458610</v>
      </c>
      <c r="B1415" t="s">
        <v>5</v>
      </c>
      <c r="C1415">
        <v>45.09</v>
      </c>
      <c r="D1415">
        <v>0</v>
      </c>
      <c r="E1415">
        <v>7.1731885083213265E-2</v>
      </c>
      <c r="F1415" t="str">
        <f t="shared" si="24"/>
        <v>A1</v>
      </c>
    </row>
    <row r="1416" spans="1:6" x14ac:dyDescent="0.2">
      <c r="A1416">
        <v>843596</v>
      </c>
      <c r="B1416" t="s">
        <v>5</v>
      </c>
      <c r="C1416">
        <v>46.14</v>
      </c>
      <c r="D1416">
        <v>0</v>
      </c>
      <c r="E1416">
        <v>8.9551333954067669E-2</v>
      </c>
      <c r="F1416" t="str">
        <f t="shared" si="24"/>
        <v>A1</v>
      </c>
    </row>
    <row r="1417" spans="1:6" x14ac:dyDescent="0.2">
      <c r="A1417">
        <v>144993</v>
      </c>
      <c r="B1417" t="s">
        <v>5</v>
      </c>
      <c r="C1417">
        <v>39.479999999999997</v>
      </c>
      <c r="D1417">
        <v>0</v>
      </c>
      <c r="E1417">
        <v>0.23791028327345598</v>
      </c>
      <c r="F1417" t="str">
        <f t="shared" si="24"/>
        <v>A1</v>
      </c>
    </row>
    <row r="1418" spans="1:6" x14ac:dyDescent="0.2">
      <c r="A1418">
        <v>529040</v>
      </c>
      <c r="B1418" t="s">
        <v>5</v>
      </c>
      <c r="C1418">
        <v>43.28</v>
      </c>
      <c r="D1418">
        <v>0</v>
      </c>
      <c r="E1418">
        <v>0.73557413624921719</v>
      </c>
      <c r="F1418" t="str">
        <f t="shared" si="24"/>
        <v>A2</v>
      </c>
    </row>
    <row r="1419" spans="1:6" x14ac:dyDescent="0.2">
      <c r="A1419">
        <v>438836</v>
      </c>
      <c r="B1419" t="s">
        <v>5</v>
      </c>
      <c r="C1419">
        <v>44.74</v>
      </c>
      <c r="D1419">
        <v>0</v>
      </c>
      <c r="E1419">
        <v>0.34992199558584303</v>
      </c>
      <c r="F1419" t="str">
        <f t="shared" si="24"/>
        <v>A1</v>
      </c>
    </row>
    <row r="1420" spans="1:6" x14ac:dyDescent="0.2">
      <c r="A1420">
        <v>752384</v>
      </c>
      <c r="B1420" t="s">
        <v>5</v>
      </c>
      <c r="C1420">
        <v>46.98</v>
      </c>
      <c r="D1420">
        <v>0</v>
      </c>
      <c r="E1420">
        <v>0.53114358099951453</v>
      </c>
      <c r="F1420" t="str">
        <f t="shared" si="24"/>
        <v>A2</v>
      </c>
    </row>
    <row r="1421" spans="1:6" x14ac:dyDescent="0.2">
      <c r="A1421">
        <v>315757</v>
      </c>
      <c r="B1421" t="s">
        <v>5</v>
      </c>
      <c r="C1421">
        <v>47.4</v>
      </c>
      <c r="D1421">
        <v>0</v>
      </c>
      <c r="E1421">
        <v>0.63040529503454235</v>
      </c>
      <c r="F1421" t="str">
        <f t="shared" si="24"/>
        <v>A2</v>
      </c>
    </row>
    <row r="1422" spans="1:6" x14ac:dyDescent="0.2">
      <c r="A1422">
        <v>217196</v>
      </c>
      <c r="B1422" t="s">
        <v>5</v>
      </c>
      <c r="C1422">
        <v>45.63</v>
      </c>
      <c r="D1422">
        <v>0</v>
      </c>
      <c r="E1422">
        <v>0.26614071834155373</v>
      </c>
      <c r="F1422" t="str">
        <f t="shared" si="24"/>
        <v>A1</v>
      </c>
    </row>
    <row r="1423" spans="1:6" x14ac:dyDescent="0.2">
      <c r="A1423">
        <v>613617</v>
      </c>
      <c r="B1423" t="s">
        <v>5</v>
      </c>
      <c r="C1423">
        <v>47.1</v>
      </c>
      <c r="D1423">
        <v>0</v>
      </c>
      <c r="E1423">
        <v>0.72776244845042359</v>
      </c>
      <c r="F1423" t="str">
        <f t="shared" si="24"/>
        <v>A2</v>
      </c>
    </row>
    <row r="1424" spans="1:6" x14ac:dyDescent="0.2">
      <c r="A1424">
        <v>796508</v>
      </c>
      <c r="B1424" t="s">
        <v>5</v>
      </c>
      <c r="C1424">
        <v>44.31</v>
      </c>
      <c r="D1424">
        <v>0</v>
      </c>
      <c r="E1424">
        <v>0.14908486860871151</v>
      </c>
      <c r="F1424" t="str">
        <f t="shared" si="24"/>
        <v>A1</v>
      </c>
    </row>
    <row r="1425" spans="1:6" x14ac:dyDescent="0.2">
      <c r="A1425">
        <v>541426</v>
      </c>
      <c r="B1425" t="s">
        <v>5</v>
      </c>
      <c r="C1425">
        <v>44.85</v>
      </c>
      <c r="D1425">
        <v>0</v>
      </c>
      <c r="E1425">
        <v>0.13657301728985927</v>
      </c>
      <c r="F1425" t="str">
        <f t="shared" si="24"/>
        <v>A1</v>
      </c>
    </row>
    <row r="1426" spans="1:6" x14ac:dyDescent="0.2">
      <c r="A1426">
        <v>713475</v>
      </c>
      <c r="B1426" t="s">
        <v>5</v>
      </c>
      <c r="C1426">
        <v>47.7</v>
      </c>
      <c r="D1426">
        <v>0</v>
      </c>
      <c r="E1426">
        <v>0.90994596043544107</v>
      </c>
      <c r="F1426" t="str">
        <f t="shared" si="24"/>
        <v>A2</v>
      </c>
    </row>
    <row r="1427" spans="1:6" x14ac:dyDescent="0.2">
      <c r="A1427">
        <v>273646</v>
      </c>
      <c r="B1427" t="s">
        <v>5</v>
      </c>
      <c r="C1427">
        <v>45.9</v>
      </c>
      <c r="D1427">
        <v>0</v>
      </c>
      <c r="E1427">
        <v>0.59764262808505664</v>
      </c>
      <c r="F1427" t="str">
        <f t="shared" si="24"/>
        <v>A2</v>
      </c>
    </row>
    <row r="1428" spans="1:6" x14ac:dyDescent="0.2">
      <c r="A1428">
        <v>193022</v>
      </c>
      <c r="B1428" t="s">
        <v>5</v>
      </c>
      <c r="C1428">
        <v>47.93</v>
      </c>
      <c r="D1428">
        <v>0</v>
      </c>
      <c r="E1428">
        <v>3.701816819254411E-3</v>
      </c>
      <c r="F1428" t="str">
        <f t="shared" si="24"/>
        <v>A1</v>
      </c>
    </row>
    <row r="1429" spans="1:6" x14ac:dyDescent="0.2">
      <c r="A1429">
        <v>354306</v>
      </c>
      <c r="B1429" t="s">
        <v>5</v>
      </c>
      <c r="C1429">
        <v>47.09</v>
      </c>
      <c r="D1429">
        <v>0</v>
      </c>
      <c r="E1429">
        <v>0.13858542405556196</v>
      </c>
      <c r="F1429" t="str">
        <f t="shared" si="24"/>
        <v>A1</v>
      </c>
    </row>
    <row r="1430" spans="1:6" x14ac:dyDescent="0.2">
      <c r="A1430">
        <v>381741</v>
      </c>
      <c r="B1430" t="s">
        <v>5</v>
      </c>
      <c r="C1430">
        <v>45.62</v>
      </c>
      <c r="D1430">
        <v>0</v>
      </c>
      <c r="E1430">
        <v>3.7296015849135333E-2</v>
      </c>
      <c r="F1430" t="str">
        <f t="shared" si="24"/>
        <v>A1</v>
      </c>
    </row>
    <row r="1431" spans="1:6" x14ac:dyDescent="0.2">
      <c r="A1431">
        <v>888496</v>
      </c>
      <c r="B1431" t="s">
        <v>5</v>
      </c>
      <c r="C1431">
        <v>41.85</v>
      </c>
      <c r="D1431">
        <v>0</v>
      </c>
      <c r="E1431">
        <v>0.85757206175809686</v>
      </c>
      <c r="F1431" t="str">
        <f t="shared" si="24"/>
        <v>A2</v>
      </c>
    </row>
    <row r="1432" spans="1:6" x14ac:dyDescent="0.2">
      <c r="A1432">
        <v>250031</v>
      </c>
      <c r="B1432" t="s">
        <v>5</v>
      </c>
      <c r="C1432">
        <v>48.35</v>
      </c>
      <c r="D1432">
        <v>0</v>
      </c>
      <c r="E1432">
        <v>0.17837219866091381</v>
      </c>
      <c r="F1432" t="str">
        <f t="shared" si="24"/>
        <v>A1</v>
      </c>
    </row>
    <row r="1433" spans="1:6" x14ac:dyDescent="0.2">
      <c r="A1433">
        <v>575831</v>
      </c>
      <c r="B1433" t="s">
        <v>5</v>
      </c>
      <c r="C1433">
        <v>42.46</v>
      </c>
      <c r="D1433">
        <v>0</v>
      </c>
      <c r="E1433">
        <v>0.98581479435974451</v>
      </c>
      <c r="F1433" t="str">
        <f t="shared" si="24"/>
        <v>A2</v>
      </c>
    </row>
    <row r="1434" spans="1:6" x14ac:dyDescent="0.2">
      <c r="A1434">
        <v>207919</v>
      </c>
      <c r="B1434" t="s">
        <v>5</v>
      </c>
      <c r="C1434">
        <v>48.91</v>
      </c>
      <c r="D1434">
        <v>0</v>
      </c>
      <c r="E1434">
        <v>0.86795810549055286</v>
      </c>
      <c r="F1434" t="str">
        <f t="shared" si="24"/>
        <v>A2</v>
      </c>
    </row>
    <row r="1435" spans="1:6" x14ac:dyDescent="0.2">
      <c r="A1435">
        <v>384896</v>
      </c>
      <c r="B1435" t="s">
        <v>5</v>
      </c>
      <c r="C1435">
        <v>45.02</v>
      </c>
      <c r="D1435">
        <v>0</v>
      </c>
      <c r="E1435">
        <v>0.67110721318633215</v>
      </c>
      <c r="F1435" t="str">
        <f t="shared" si="24"/>
        <v>A2</v>
      </c>
    </row>
    <row r="1436" spans="1:6" x14ac:dyDescent="0.2">
      <c r="A1436">
        <v>196073</v>
      </c>
      <c r="B1436" t="s">
        <v>5</v>
      </c>
      <c r="C1436">
        <v>47.53</v>
      </c>
      <c r="D1436">
        <v>0</v>
      </c>
      <c r="E1436">
        <v>0.53613323960165093</v>
      </c>
      <c r="F1436" t="str">
        <f t="shared" si="24"/>
        <v>A2</v>
      </c>
    </row>
    <row r="1437" spans="1:6" x14ac:dyDescent="0.2">
      <c r="A1437">
        <v>219685</v>
      </c>
      <c r="B1437" t="s">
        <v>5</v>
      </c>
      <c r="C1437">
        <v>42.28</v>
      </c>
      <c r="D1437">
        <v>0</v>
      </c>
      <c r="E1437">
        <v>0.99035804065861155</v>
      </c>
      <c r="F1437" t="str">
        <f t="shared" si="24"/>
        <v>A2</v>
      </c>
    </row>
    <row r="1438" spans="1:6" x14ac:dyDescent="0.2">
      <c r="A1438">
        <v>542349</v>
      </c>
      <c r="B1438" t="s">
        <v>5</v>
      </c>
      <c r="C1438">
        <v>42.99</v>
      </c>
      <c r="D1438">
        <v>0</v>
      </c>
      <c r="E1438">
        <v>0.49433461313470917</v>
      </c>
      <c r="F1438" t="str">
        <f t="shared" si="24"/>
        <v>A1</v>
      </c>
    </row>
    <row r="1439" spans="1:6" x14ac:dyDescent="0.2">
      <c r="A1439">
        <v>526965</v>
      </c>
      <c r="B1439" t="s">
        <v>5</v>
      </c>
      <c r="C1439">
        <v>48.03</v>
      </c>
      <c r="D1439">
        <v>0</v>
      </c>
      <c r="E1439">
        <v>4.5085159085516913E-2</v>
      </c>
      <c r="F1439" t="str">
        <f t="shared" si="24"/>
        <v>A1</v>
      </c>
    </row>
    <row r="1440" spans="1:6" x14ac:dyDescent="0.2">
      <c r="A1440">
        <v>947883</v>
      </c>
      <c r="B1440" t="s">
        <v>5</v>
      </c>
      <c r="C1440">
        <v>47.81</v>
      </c>
      <c r="D1440">
        <v>0</v>
      </c>
      <c r="E1440">
        <v>0.4507446273387119</v>
      </c>
      <c r="F1440" t="str">
        <f t="shared" si="24"/>
        <v>A1</v>
      </c>
    </row>
    <row r="1441" spans="1:6" x14ac:dyDescent="0.2">
      <c r="A1441">
        <v>872631</v>
      </c>
      <c r="B1441" t="s">
        <v>5</v>
      </c>
      <c r="C1441">
        <v>46.78</v>
      </c>
      <c r="D1441">
        <v>0</v>
      </c>
      <c r="E1441">
        <v>0.86630489927766396</v>
      </c>
      <c r="F1441" t="str">
        <f t="shared" si="24"/>
        <v>A2</v>
      </c>
    </row>
    <row r="1442" spans="1:6" x14ac:dyDescent="0.2">
      <c r="A1442">
        <v>949323</v>
      </c>
      <c r="B1442" t="s">
        <v>5</v>
      </c>
      <c r="C1442">
        <v>46.73</v>
      </c>
      <c r="D1442">
        <v>0</v>
      </c>
      <c r="E1442">
        <v>0.86145335983177951</v>
      </c>
      <c r="F1442" t="str">
        <f t="shared" si="24"/>
        <v>A2</v>
      </c>
    </row>
    <row r="1443" spans="1:6" x14ac:dyDescent="0.2">
      <c r="A1443">
        <v>895865</v>
      </c>
      <c r="B1443" t="s">
        <v>5</v>
      </c>
      <c r="C1443">
        <v>47.47</v>
      </c>
      <c r="D1443">
        <v>0</v>
      </c>
      <c r="E1443">
        <v>0.17739221671139382</v>
      </c>
      <c r="F1443" t="str">
        <f t="shared" si="24"/>
        <v>A1</v>
      </c>
    </row>
    <row r="1444" spans="1:6" x14ac:dyDescent="0.2">
      <c r="A1444">
        <v>651816</v>
      </c>
      <c r="B1444" t="s">
        <v>5</v>
      </c>
      <c r="C1444">
        <v>48.59</v>
      </c>
      <c r="D1444">
        <v>0</v>
      </c>
      <c r="E1444">
        <v>8.3011281065847875E-4</v>
      </c>
      <c r="F1444" t="str">
        <f t="shared" si="24"/>
        <v>A1</v>
      </c>
    </row>
    <row r="1445" spans="1:6" x14ac:dyDescent="0.2">
      <c r="A1445">
        <v>670984</v>
      </c>
      <c r="B1445" t="s">
        <v>5</v>
      </c>
      <c r="C1445">
        <v>40.79</v>
      </c>
      <c r="D1445">
        <v>0</v>
      </c>
      <c r="E1445">
        <v>0.47325605935074488</v>
      </c>
      <c r="F1445" t="str">
        <f t="shared" si="24"/>
        <v>A1</v>
      </c>
    </row>
    <row r="1446" spans="1:6" x14ac:dyDescent="0.2">
      <c r="A1446">
        <v>911892</v>
      </c>
      <c r="B1446" t="s">
        <v>5</v>
      </c>
      <c r="C1446">
        <v>43.83</v>
      </c>
      <c r="D1446">
        <v>0</v>
      </c>
      <c r="E1446">
        <v>0.3679248746018321</v>
      </c>
      <c r="F1446" t="str">
        <f t="shared" si="24"/>
        <v>A1</v>
      </c>
    </row>
    <row r="1447" spans="1:6" x14ac:dyDescent="0.2">
      <c r="A1447">
        <v>979051</v>
      </c>
      <c r="B1447" t="s">
        <v>5</v>
      </c>
      <c r="C1447">
        <v>45.54</v>
      </c>
      <c r="D1447">
        <v>0</v>
      </c>
      <c r="E1447">
        <v>0.47778201059986258</v>
      </c>
      <c r="F1447" t="str">
        <f t="shared" si="24"/>
        <v>A1</v>
      </c>
    </row>
    <row r="1448" spans="1:6" x14ac:dyDescent="0.2">
      <c r="A1448">
        <v>175829</v>
      </c>
      <c r="B1448" t="s">
        <v>5</v>
      </c>
      <c r="C1448">
        <v>43.63</v>
      </c>
      <c r="D1448">
        <v>0</v>
      </c>
      <c r="E1448">
        <v>0.80844947797712974</v>
      </c>
      <c r="F1448" t="str">
        <f t="shared" si="24"/>
        <v>A2</v>
      </c>
    </row>
    <row r="1449" spans="1:6" x14ac:dyDescent="0.2">
      <c r="A1449">
        <v>641973</v>
      </c>
      <c r="B1449" t="s">
        <v>5</v>
      </c>
      <c r="C1449">
        <v>43.8</v>
      </c>
      <c r="D1449">
        <v>0</v>
      </c>
      <c r="E1449">
        <v>0.26519549172801338</v>
      </c>
      <c r="F1449" t="str">
        <f t="shared" si="24"/>
        <v>A1</v>
      </c>
    </row>
    <row r="1450" spans="1:6" x14ac:dyDescent="0.2">
      <c r="A1450">
        <v>759661</v>
      </c>
      <c r="B1450" t="s">
        <v>5</v>
      </c>
      <c r="C1450">
        <v>40.29</v>
      </c>
      <c r="D1450">
        <v>0</v>
      </c>
      <c r="E1450">
        <v>0.45192872671497974</v>
      </c>
      <c r="F1450" t="str">
        <f t="shared" si="24"/>
        <v>A1</v>
      </c>
    </row>
    <row r="1451" spans="1:6" x14ac:dyDescent="0.2">
      <c r="A1451">
        <v>317743</v>
      </c>
      <c r="B1451" t="s">
        <v>5</v>
      </c>
      <c r="C1451">
        <v>49.17</v>
      </c>
      <c r="D1451">
        <v>0</v>
      </c>
      <c r="E1451">
        <v>0.32273613814734614</v>
      </c>
      <c r="F1451" t="str">
        <f t="shared" si="24"/>
        <v>A1</v>
      </c>
    </row>
    <row r="1452" spans="1:6" x14ac:dyDescent="0.2">
      <c r="A1452">
        <v>819678</v>
      </c>
      <c r="B1452" t="s">
        <v>5</v>
      </c>
      <c r="C1452">
        <v>43.93</v>
      </c>
      <c r="D1452">
        <v>0</v>
      </c>
      <c r="E1452">
        <v>0.44872832048779321</v>
      </c>
      <c r="F1452" t="str">
        <f t="shared" si="24"/>
        <v>A1</v>
      </c>
    </row>
    <row r="1453" spans="1:6" x14ac:dyDescent="0.2">
      <c r="A1453">
        <v>822217</v>
      </c>
      <c r="B1453" t="s">
        <v>5</v>
      </c>
      <c r="C1453">
        <v>44.78</v>
      </c>
      <c r="D1453">
        <v>0</v>
      </c>
      <c r="E1453">
        <v>0.48396572403635341</v>
      </c>
      <c r="F1453" t="str">
        <f t="shared" si="24"/>
        <v>A1</v>
      </c>
    </row>
    <row r="1454" spans="1:6" x14ac:dyDescent="0.2">
      <c r="A1454">
        <v>891270</v>
      </c>
      <c r="B1454" t="s">
        <v>5</v>
      </c>
      <c r="C1454">
        <v>48.11</v>
      </c>
      <c r="D1454">
        <v>0</v>
      </c>
      <c r="E1454">
        <v>0.48301764053104579</v>
      </c>
      <c r="F1454" t="str">
        <f t="shared" si="24"/>
        <v>A1</v>
      </c>
    </row>
    <row r="1455" spans="1:6" x14ac:dyDescent="0.2">
      <c r="A1455">
        <v>141992</v>
      </c>
      <c r="B1455" t="s">
        <v>5</v>
      </c>
      <c r="C1455">
        <v>44.07</v>
      </c>
      <c r="D1455">
        <v>0</v>
      </c>
      <c r="E1455">
        <v>0.45345355991801517</v>
      </c>
      <c r="F1455" t="str">
        <f t="shared" si="24"/>
        <v>A1</v>
      </c>
    </row>
    <row r="1456" spans="1:6" x14ac:dyDescent="0.2">
      <c r="A1456">
        <v>454369</v>
      </c>
      <c r="B1456" t="s">
        <v>5</v>
      </c>
      <c r="C1456">
        <v>49.43</v>
      </c>
      <c r="D1456">
        <v>0</v>
      </c>
      <c r="E1456">
        <v>8.276283210100599E-2</v>
      </c>
      <c r="F1456" t="str">
        <f t="shared" si="24"/>
        <v>A1</v>
      </c>
    </row>
    <row r="1457" spans="1:6" x14ac:dyDescent="0.2">
      <c r="A1457">
        <v>364911</v>
      </c>
      <c r="B1457" t="s">
        <v>5</v>
      </c>
      <c r="C1457">
        <v>44.84</v>
      </c>
      <c r="D1457">
        <v>0</v>
      </c>
      <c r="E1457">
        <v>0.15184129050010187</v>
      </c>
      <c r="F1457" t="str">
        <f t="shared" si="24"/>
        <v>A1</v>
      </c>
    </row>
    <row r="1458" spans="1:6" x14ac:dyDescent="0.2">
      <c r="A1458">
        <v>470365</v>
      </c>
      <c r="B1458" t="s">
        <v>5</v>
      </c>
      <c r="C1458">
        <v>47.59</v>
      </c>
      <c r="D1458">
        <v>0</v>
      </c>
      <c r="E1458">
        <v>0.5941598616563587</v>
      </c>
      <c r="F1458" t="str">
        <f t="shared" si="24"/>
        <v>A2</v>
      </c>
    </row>
    <row r="1459" spans="1:6" x14ac:dyDescent="0.2">
      <c r="A1459">
        <v>556846</v>
      </c>
      <c r="B1459" t="s">
        <v>5</v>
      </c>
      <c r="C1459">
        <v>44.67</v>
      </c>
      <c r="D1459">
        <v>0</v>
      </c>
      <c r="E1459">
        <v>0.43422971816804956</v>
      </c>
      <c r="F1459" t="str">
        <f t="shared" si="24"/>
        <v>A1</v>
      </c>
    </row>
    <row r="1460" spans="1:6" x14ac:dyDescent="0.2">
      <c r="A1460">
        <v>876747</v>
      </c>
      <c r="B1460" t="s">
        <v>5</v>
      </c>
      <c r="C1460">
        <v>44.36</v>
      </c>
      <c r="D1460">
        <v>0</v>
      </c>
      <c r="E1460">
        <v>4.111785169104909E-2</v>
      </c>
      <c r="F1460" t="str">
        <f t="shared" si="24"/>
        <v>A1</v>
      </c>
    </row>
    <row r="1461" spans="1:6" x14ac:dyDescent="0.2">
      <c r="A1461">
        <v>630648</v>
      </c>
      <c r="B1461" t="s">
        <v>5</v>
      </c>
      <c r="C1461">
        <v>51.91</v>
      </c>
      <c r="D1461">
        <v>0</v>
      </c>
      <c r="E1461">
        <v>0.29604581794121043</v>
      </c>
      <c r="F1461" t="str">
        <f t="shared" si="24"/>
        <v>A1</v>
      </c>
    </row>
    <row r="1462" spans="1:6" x14ac:dyDescent="0.2">
      <c r="A1462">
        <v>362082</v>
      </c>
      <c r="B1462" t="s">
        <v>5</v>
      </c>
      <c r="C1462">
        <v>46.64</v>
      </c>
      <c r="D1462">
        <v>0</v>
      </c>
      <c r="E1462">
        <v>0.90490509789234186</v>
      </c>
      <c r="F1462" t="str">
        <f t="shared" si="24"/>
        <v>A2</v>
      </c>
    </row>
    <row r="1463" spans="1:6" x14ac:dyDescent="0.2">
      <c r="A1463">
        <v>176239</v>
      </c>
      <c r="B1463" t="s">
        <v>5</v>
      </c>
      <c r="C1463">
        <v>47.08</v>
      </c>
      <c r="D1463">
        <v>0</v>
      </c>
      <c r="E1463">
        <v>0.70739156280170556</v>
      </c>
      <c r="F1463" t="str">
        <f t="shared" si="24"/>
        <v>A2</v>
      </c>
    </row>
    <row r="1464" spans="1:6" x14ac:dyDescent="0.2">
      <c r="A1464">
        <v>127301</v>
      </c>
      <c r="B1464" t="s">
        <v>5</v>
      </c>
      <c r="C1464">
        <v>48.08</v>
      </c>
      <c r="D1464">
        <v>0</v>
      </c>
      <c r="E1464">
        <v>0.39487631466292572</v>
      </c>
      <c r="F1464" t="str">
        <f t="shared" si="24"/>
        <v>A1</v>
      </c>
    </row>
    <row r="1465" spans="1:6" x14ac:dyDescent="0.2">
      <c r="A1465">
        <v>632059</v>
      </c>
      <c r="B1465" t="s">
        <v>5</v>
      </c>
      <c r="C1465">
        <v>44.75</v>
      </c>
      <c r="D1465">
        <v>0</v>
      </c>
      <c r="E1465">
        <v>0.39409895968307551</v>
      </c>
      <c r="F1465" t="str">
        <f t="shared" si="24"/>
        <v>A1</v>
      </c>
    </row>
    <row r="1466" spans="1:6" x14ac:dyDescent="0.2">
      <c r="A1466">
        <v>296101</v>
      </c>
      <c r="B1466" t="s">
        <v>5</v>
      </c>
      <c r="C1466">
        <v>45.73</v>
      </c>
      <c r="D1466">
        <v>0</v>
      </c>
      <c r="E1466">
        <v>0.57961223989516319</v>
      </c>
      <c r="F1466" t="str">
        <f t="shared" si="24"/>
        <v>A2</v>
      </c>
    </row>
    <row r="1467" spans="1:6" x14ac:dyDescent="0.2">
      <c r="A1467">
        <v>623295</v>
      </c>
      <c r="B1467" t="s">
        <v>5</v>
      </c>
      <c r="C1467">
        <v>49.78</v>
      </c>
      <c r="D1467">
        <v>0</v>
      </c>
      <c r="E1467">
        <v>0.78479250538137157</v>
      </c>
      <c r="F1467" t="str">
        <f t="shared" si="24"/>
        <v>A2</v>
      </c>
    </row>
    <row r="1468" spans="1:6" x14ac:dyDescent="0.2">
      <c r="A1468">
        <v>194210</v>
      </c>
      <c r="B1468" t="s">
        <v>5</v>
      </c>
      <c r="C1468">
        <v>47.25</v>
      </c>
      <c r="D1468">
        <v>0</v>
      </c>
      <c r="E1468">
        <v>0.51863884281340811</v>
      </c>
      <c r="F1468" t="str">
        <f t="shared" si="24"/>
        <v>A2</v>
      </c>
    </row>
    <row r="1469" spans="1:6" x14ac:dyDescent="0.2">
      <c r="A1469">
        <v>934110</v>
      </c>
      <c r="B1469" t="s">
        <v>5</v>
      </c>
      <c r="C1469">
        <v>41.84</v>
      </c>
      <c r="D1469">
        <v>0</v>
      </c>
      <c r="E1469">
        <v>0.2047641705386759</v>
      </c>
      <c r="F1469" t="str">
        <f t="shared" si="24"/>
        <v>A1</v>
      </c>
    </row>
    <row r="1470" spans="1:6" x14ac:dyDescent="0.2">
      <c r="A1470">
        <v>874020</v>
      </c>
      <c r="B1470" t="s">
        <v>5</v>
      </c>
      <c r="C1470">
        <v>45.04</v>
      </c>
      <c r="D1470">
        <v>0</v>
      </c>
      <c r="E1470">
        <v>0.60227724239710956</v>
      </c>
      <c r="F1470" t="str">
        <f t="shared" si="24"/>
        <v>A2</v>
      </c>
    </row>
    <row r="1471" spans="1:6" x14ac:dyDescent="0.2">
      <c r="A1471">
        <v>388727</v>
      </c>
      <c r="B1471" t="s">
        <v>5</v>
      </c>
      <c r="C1471">
        <v>49.24</v>
      </c>
      <c r="D1471">
        <v>0</v>
      </c>
      <c r="E1471">
        <v>0.26667423009280578</v>
      </c>
      <c r="F1471" t="str">
        <f t="shared" si="24"/>
        <v>A1</v>
      </c>
    </row>
    <row r="1472" spans="1:6" x14ac:dyDescent="0.2">
      <c r="A1472">
        <v>319179</v>
      </c>
      <c r="B1472" t="s">
        <v>5</v>
      </c>
      <c r="C1472">
        <v>46.07</v>
      </c>
      <c r="D1472">
        <v>0</v>
      </c>
      <c r="E1472">
        <v>0.51914851802756978</v>
      </c>
      <c r="F1472" t="str">
        <f t="shared" si="24"/>
        <v>A2</v>
      </c>
    </row>
    <row r="1473" spans="1:6" x14ac:dyDescent="0.2">
      <c r="A1473">
        <v>675530</v>
      </c>
      <c r="B1473" t="s">
        <v>5</v>
      </c>
      <c r="C1473">
        <v>43.46</v>
      </c>
      <c r="D1473">
        <v>0</v>
      </c>
      <c r="E1473">
        <v>0.78303145909967764</v>
      </c>
      <c r="F1473" t="str">
        <f t="shared" si="24"/>
        <v>A2</v>
      </c>
    </row>
    <row r="1474" spans="1:6" x14ac:dyDescent="0.2">
      <c r="A1474">
        <v>302187</v>
      </c>
      <c r="B1474" t="s">
        <v>5</v>
      </c>
      <c r="C1474">
        <v>44.56</v>
      </c>
      <c r="D1474">
        <v>0</v>
      </c>
      <c r="E1474">
        <v>0.83135697876058079</v>
      </c>
      <c r="F1474" t="str">
        <f t="shared" si="24"/>
        <v>A2</v>
      </c>
    </row>
    <row r="1475" spans="1:6" x14ac:dyDescent="0.2">
      <c r="A1475">
        <v>138675</v>
      </c>
      <c r="B1475" t="s">
        <v>5</v>
      </c>
      <c r="C1475">
        <v>41.06</v>
      </c>
      <c r="D1475">
        <v>0</v>
      </c>
      <c r="E1475">
        <v>0.23541825543988582</v>
      </c>
      <c r="F1475" t="str">
        <f t="shared" ref="F1475:F1538" si="25">IF(AND(E1475&lt;0.5,B1475="control"),"A1",IF(AND(E1475&gt;0.5,B1475="control"),"A2","treatment"))</f>
        <v>A1</v>
      </c>
    </row>
    <row r="1476" spans="1:6" x14ac:dyDescent="0.2">
      <c r="A1476">
        <v>844163</v>
      </c>
      <c r="B1476" t="s">
        <v>5</v>
      </c>
      <c r="C1476">
        <v>45.85</v>
      </c>
      <c r="D1476">
        <v>0</v>
      </c>
      <c r="E1476">
        <v>0.63698390539213268</v>
      </c>
      <c r="F1476" t="str">
        <f t="shared" si="25"/>
        <v>A2</v>
      </c>
    </row>
    <row r="1477" spans="1:6" x14ac:dyDescent="0.2">
      <c r="A1477">
        <v>386120</v>
      </c>
      <c r="B1477" t="s">
        <v>5</v>
      </c>
      <c r="C1477">
        <v>49.11</v>
      </c>
      <c r="D1477">
        <v>0</v>
      </c>
      <c r="E1477">
        <v>0.55154091767921454</v>
      </c>
      <c r="F1477" t="str">
        <f t="shared" si="25"/>
        <v>A2</v>
      </c>
    </row>
    <row r="1478" spans="1:6" x14ac:dyDescent="0.2">
      <c r="A1478">
        <v>834272</v>
      </c>
      <c r="B1478" t="s">
        <v>5</v>
      </c>
      <c r="C1478">
        <v>39.76</v>
      </c>
      <c r="D1478">
        <v>0</v>
      </c>
      <c r="E1478">
        <v>0.80333671711408727</v>
      </c>
      <c r="F1478" t="str">
        <f t="shared" si="25"/>
        <v>A2</v>
      </c>
    </row>
    <row r="1479" spans="1:6" x14ac:dyDescent="0.2">
      <c r="A1479">
        <v>112985</v>
      </c>
      <c r="B1479" t="s">
        <v>5</v>
      </c>
      <c r="C1479">
        <v>46.4</v>
      </c>
      <c r="D1479">
        <v>0</v>
      </c>
      <c r="E1479">
        <v>0.38005606032530925</v>
      </c>
      <c r="F1479" t="str">
        <f t="shared" si="25"/>
        <v>A1</v>
      </c>
    </row>
    <row r="1480" spans="1:6" x14ac:dyDescent="0.2">
      <c r="A1480">
        <v>624730</v>
      </c>
      <c r="B1480" t="s">
        <v>5</v>
      </c>
      <c r="C1480">
        <v>46.23</v>
      </c>
      <c r="D1480">
        <v>0</v>
      </c>
      <c r="E1480">
        <v>3.8634309549363088E-2</v>
      </c>
      <c r="F1480" t="str">
        <f t="shared" si="25"/>
        <v>A1</v>
      </c>
    </row>
    <row r="1481" spans="1:6" x14ac:dyDescent="0.2">
      <c r="A1481">
        <v>232070</v>
      </c>
      <c r="B1481" t="s">
        <v>5</v>
      </c>
      <c r="C1481">
        <v>48.94</v>
      </c>
      <c r="D1481">
        <v>0</v>
      </c>
      <c r="E1481">
        <v>0.21235999924687021</v>
      </c>
      <c r="F1481" t="str">
        <f t="shared" si="25"/>
        <v>A1</v>
      </c>
    </row>
    <row r="1482" spans="1:6" x14ac:dyDescent="0.2">
      <c r="A1482">
        <v>753471</v>
      </c>
      <c r="B1482" t="s">
        <v>5</v>
      </c>
      <c r="C1482">
        <v>50.53</v>
      </c>
      <c r="D1482">
        <v>0</v>
      </c>
      <c r="E1482">
        <v>0.17520913720095921</v>
      </c>
      <c r="F1482" t="str">
        <f t="shared" si="25"/>
        <v>A1</v>
      </c>
    </row>
    <row r="1483" spans="1:6" x14ac:dyDescent="0.2">
      <c r="A1483">
        <v>284515</v>
      </c>
      <c r="B1483" t="s">
        <v>5</v>
      </c>
      <c r="C1483">
        <v>39.409999999999997</v>
      </c>
      <c r="D1483">
        <v>0</v>
      </c>
      <c r="E1483">
        <v>0.59324544259595868</v>
      </c>
      <c r="F1483" t="str">
        <f t="shared" si="25"/>
        <v>A2</v>
      </c>
    </row>
    <row r="1484" spans="1:6" x14ac:dyDescent="0.2">
      <c r="A1484">
        <v>892288</v>
      </c>
      <c r="B1484" t="s">
        <v>5</v>
      </c>
      <c r="C1484">
        <v>44.54</v>
      </c>
      <c r="D1484">
        <v>0</v>
      </c>
      <c r="E1484">
        <v>1.5857832838111818E-2</v>
      </c>
      <c r="F1484" t="str">
        <f t="shared" si="25"/>
        <v>A1</v>
      </c>
    </row>
    <row r="1485" spans="1:6" x14ac:dyDescent="0.2">
      <c r="A1485">
        <v>662592</v>
      </c>
      <c r="B1485" t="s">
        <v>5</v>
      </c>
      <c r="C1485">
        <v>47.47</v>
      </c>
      <c r="D1485">
        <v>0</v>
      </c>
      <c r="E1485">
        <v>0.65410227635280116</v>
      </c>
      <c r="F1485" t="str">
        <f t="shared" si="25"/>
        <v>A2</v>
      </c>
    </row>
    <row r="1486" spans="1:6" x14ac:dyDescent="0.2">
      <c r="A1486">
        <v>794029</v>
      </c>
      <c r="B1486" t="s">
        <v>5</v>
      </c>
      <c r="C1486">
        <v>38.75</v>
      </c>
      <c r="D1486">
        <v>0</v>
      </c>
      <c r="E1486">
        <v>0.22474291331606844</v>
      </c>
      <c r="F1486" t="str">
        <f t="shared" si="25"/>
        <v>A1</v>
      </c>
    </row>
    <row r="1487" spans="1:6" x14ac:dyDescent="0.2">
      <c r="A1487">
        <v>962900</v>
      </c>
      <c r="B1487" t="s">
        <v>5</v>
      </c>
      <c r="C1487">
        <v>45.17</v>
      </c>
      <c r="D1487">
        <v>0</v>
      </c>
      <c r="E1487">
        <v>0.32499484036004223</v>
      </c>
      <c r="F1487" t="str">
        <f t="shared" si="25"/>
        <v>A1</v>
      </c>
    </row>
    <row r="1488" spans="1:6" x14ac:dyDescent="0.2">
      <c r="A1488">
        <v>177183</v>
      </c>
      <c r="B1488" t="s">
        <v>5</v>
      </c>
      <c r="C1488">
        <v>41.65</v>
      </c>
      <c r="D1488">
        <v>0</v>
      </c>
      <c r="E1488">
        <v>0.86407893328814156</v>
      </c>
      <c r="F1488" t="str">
        <f t="shared" si="25"/>
        <v>A2</v>
      </c>
    </row>
    <row r="1489" spans="1:6" x14ac:dyDescent="0.2">
      <c r="A1489">
        <v>698675</v>
      </c>
      <c r="B1489" t="s">
        <v>5</v>
      </c>
      <c r="C1489">
        <v>48.98</v>
      </c>
      <c r="D1489">
        <v>0</v>
      </c>
      <c r="E1489">
        <v>0.46291246825238586</v>
      </c>
      <c r="F1489" t="str">
        <f t="shared" si="25"/>
        <v>A1</v>
      </c>
    </row>
    <row r="1490" spans="1:6" x14ac:dyDescent="0.2">
      <c r="A1490">
        <v>778517</v>
      </c>
      <c r="B1490" t="s">
        <v>5</v>
      </c>
      <c r="C1490">
        <v>44.19</v>
      </c>
      <c r="D1490">
        <v>0</v>
      </c>
      <c r="E1490">
        <v>9.4702776690685386E-2</v>
      </c>
      <c r="F1490" t="str">
        <f t="shared" si="25"/>
        <v>A1</v>
      </c>
    </row>
    <row r="1491" spans="1:6" x14ac:dyDescent="0.2">
      <c r="A1491">
        <v>128936</v>
      </c>
      <c r="B1491" t="s">
        <v>5</v>
      </c>
      <c r="C1491">
        <v>47.29</v>
      </c>
      <c r="D1491">
        <v>0</v>
      </c>
      <c r="E1491">
        <v>0.31605998906684407</v>
      </c>
      <c r="F1491" t="str">
        <f t="shared" si="25"/>
        <v>A1</v>
      </c>
    </row>
    <row r="1492" spans="1:6" x14ac:dyDescent="0.2">
      <c r="A1492">
        <v>721480</v>
      </c>
      <c r="B1492" t="s">
        <v>5</v>
      </c>
      <c r="C1492">
        <v>46.93</v>
      </c>
      <c r="D1492">
        <v>0</v>
      </c>
      <c r="E1492">
        <v>0.97458316893227459</v>
      </c>
      <c r="F1492" t="str">
        <f t="shared" si="25"/>
        <v>A2</v>
      </c>
    </row>
    <row r="1493" spans="1:6" x14ac:dyDescent="0.2">
      <c r="A1493">
        <v>200421</v>
      </c>
      <c r="B1493" t="s">
        <v>5</v>
      </c>
      <c r="C1493">
        <v>43.43</v>
      </c>
      <c r="D1493">
        <v>0</v>
      </c>
      <c r="E1493">
        <v>0.21181299141277143</v>
      </c>
      <c r="F1493" t="str">
        <f t="shared" si="25"/>
        <v>A1</v>
      </c>
    </row>
    <row r="1494" spans="1:6" x14ac:dyDescent="0.2">
      <c r="A1494">
        <v>647471</v>
      </c>
      <c r="B1494" t="s">
        <v>5</v>
      </c>
      <c r="C1494">
        <v>42.5</v>
      </c>
      <c r="D1494">
        <v>0</v>
      </c>
      <c r="E1494">
        <v>6.8067262618137336E-2</v>
      </c>
      <c r="F1494" t="str">
        <f t="shared" si="25"/>
        <v>A1</v>
      </c>
    </row>
    <row r="1495" spans="1:6" x14ac:dyDescent="0.2">
      <c r="A1495">
        <v>568279</v>
      </c>
      <c r="B1495" t="s">
        <v>5</v>
      </c>
      <c r="C1495">
        <v>47.07</v>
      </c>
      <c r="D1495">
        <v>0</v>
      </c>
      <c r="E1495">
        <v>0.55164641896641653</v>
      </c>
      <c r="F1495" t="str">
        <f t="shared" si="25"/>
        <v>A2</v>
      </c>
    </row>
    <row r="1496" spans="1:6" x14ac:dyDescent="0.2">
      <c r="A1496">
        <v>726849</v>
      </c>
      <c r="B1496" t="s">
        <v>5</v>
      </c>
      <c r="C1496">
        <v>48.41</v>
      </c>
      <c r="D1496">
        <v>0</v>
      </c>
      <c r="E1496">
        <v>0.7700050434418817</v>
      </c>
      <c r="F1496" t="str">
        <f t="shared" si="25"/>
        <v>A2</v>
      </c>
    </row>
    <row r="1497" spans="1:6" x14ac:dyDescent="0.2">
      <c r="A1497">
        <v>910444</v>
      </c>
      <c r="B1497" t="s">
        <v>5</v>
      </c>
      <c r="C1497">
        <v>49.11</v>
      </c>
      <c r="D1497">
        <v>0</v>
      </c>
      <c r="E1497">
        <v>6.3196895172655809E-2</v>
      </c>
      <c r="F1497" t="str">
        <f t="shared" si="25"/>
        <v>A1</v>
      </c>
    </row>
    <row r="1498" spans="1:6" x14ac:dyDescent="0.2">
      <c r="A1498">
        <v>636124</v>
      </c>
      <c r="B1498" t="s">
        <v>5</v>
      </c>
      <c r="C1498">
        <v>48.1</v>
      </c>
      <c r="D1498">
        <v>0</v>
      </c>
      <c r="E1498">
        <v>0.81532592316590347</v>
      </c>
      <c r="F1498" t="str">
        <f t="shared" si="25"/>
        <v>A2</v>
      </c>
    </row>
    <row r="1499" spans="1:6" x14ac:dyDescent="0.2">
      <c r="A1499">
        <v>659885</v>
      </c>
      <c r="B1499" t="s">
        <v>5</v>
      </c>
      <c r="C1499">
        <v>48.48</v>
      </c>
      <c r="D1499">
        <v>0</v>
      </c>
      <c r="E1499">
        <v>6.4733329865079625E-2</v>
      </c>
      <c r="F1499" t="str">
        <f t="shared" si="25"/>
        <v>A1</v>
      </c>
    </row>
    <row r="1500" spans="1:6" x14ac:dyDescent="0.2">
      <c r="A1500">
        <v>601200</v>
      </c>
      <c r="B1500" t="s">
        <v>5</v>
      </c>
      <c r="C1500">
        <v>44.55</v>
      </c>
      <c r="D1500">
        <v>0</v>
      </c>
      <c r="E1500">
        <v>0.78083491809336281</v>
      </c>
      <c r="F1500" t="str">
        <f t="shared" si="25"/>
        <v>A2</v>
      </c>
    </row>
    <row r="1501" spans="1:6" x14ac:dyDescent="0.2">
      <c r="A1501">
        <v>202039</v>
      </c>
      <c r="B1501" t="s">
        <v>5</v>
      </c>
      <c r="C1501">
        <v>42.27</v>
      </c>
      <c r="D1501">
        <v>0</v>
      </c>
      <c r="E1501">
        <v>0.76156518719564203</v>
      </c>
      <c r="F1501" t="str">
        <f t="shared" si="25"/>
        <v>A2</v>
      </c>
    </row>
    <row r="1502" spans="1:6" x14ac:dyDescent="0.2">
      <c r="A1502">
        <v>786580</v>
      </c>
      <c r="B1502" t="s">
        <v>5</v>
      </c>
      <c r="C1502">
        <v>42.19</v>
      </c>
      <c r="D1502">
        <v>0</v>
      </c>
      <c r="E1502">
        <v>0.7788663463883162</v>
      </c>
      <c r="F1502" t="str">
        <f t="shared" si="25"/>
        <v>A2</v>
      </c>
    </row>
    <row r="1503" spans="1:6" x14ac:dyDescent="0.2">
      <c r="A1503">
        <v>129646</v>
      </c>
      <c r="B1503" t="s">
        <v>5</v>
      </c>
      <c r="C1503">
        <v>42.59</v>
      </c>
      <c r="D1503">
        <v>0</v>
      </c>
      <c r="E1503">
        <v>0.32610323007584008</v>
      </c>
      <c r="F1503" t="str">
        <f t="shared" si="25"/>
        <v>A1</v>
      </c>
    </row>
    <row r="1504" spans="1:6" x14ac:dyDescent="0.2">
      <c r="A1504">
        <v>459489</v>
      </c>
      <c r="B1504" t="s">
        <v>5</v>
      </c>
      <c r="C1504">
        <v>43.45</v>
      </c>
      <c r="D1504">
        <v>0</v>
      </c>
      <c r="E1504">
        <v>0.53149044013905256</v>
      </c>
      <c r="F1504" t="str">
        <f t="shared" si="25"/>
        <v>A2</v>
      </c>
    </row>
    <row r="1505" spans="1:6" x14ac:dyDescent="0.2">
      <c r="A1505">
        <v>147751</v>
      </c>
      <c r="B1505" t="s">
        <v>5</v>
      </c>
      <c r="C1505">
        <v>45.04</v>
      </c>
      <c r="D1505">
        <v>0</v>
      </c>
      <c r="E1505">
        <v>0.1566713067918013</v>
      </c>
      <c r="F1505" t="str">
        <f t="shared" si="25"/>
        <v>A1</v>
      </c>
    </row>
    <row r="1506" spans="1:6" x14ac:dyDescent="0.2">
      <c r="A1506">
        <v>415264</v>
      </c>
      <c r="B1506" t="s">
        <v>5</v>
      </c>
      <c r="C1506">
        <v>49.57</v>
      </c>
      <c r="D1506">
        <v>0</v>
      </c>
      <c r="E1506">
        <v>9.2888951376569162E-2</v>
      </c>
      <c r="F1506" t="str">
        <f t="shared" si="25"/>
        <v>A1</v>
      </c>
    </row>
    <row r="1507" spans="1:6" x14ac:dyDescent="0.2">
      <c r="A1507">
        <v>787544</v>
      </c>
      <c r="B1507" t="s">
        <v>5</v>
      </c>
      <c r="C1507">
        <v>47.37</v>
      </c>
      <c r="D1507">
        <v>0</v>
      </c>
      <c r="E1507">
        <v>0.61195743765895594</v>
      </c>
      <c r="F1507" t="str">
        <f t="shared" si="25"/>
        <v>A2</v>
      </c>
    </row>
    <row r="1508" spans="1:6" x14ac:dyDescent="0.2">
      <c r="A1508">
        <v>287319</v>
      </c>
      <c r="B1508" t="s">
        <v>5</v>
      </c>
      <c r="C1508">
        <v>48.37</v>
      </c>
      <c r="D1508">
        <v>0</v>
      </c>
      <c r="E1508">
        <v>0.72999768555195121</v>
      </c>
      <c r="F1508" t="str">
        <f t="shared" si="25"/>
        <v>A2</v>
      </c>
    </row>
    <row r="1509" spans="1:6" x14ac:dyDescent="0.2">
      <c r="A1509">
        <v>761255</v>
      </c>
      <c r="B1509" t="s">
        <v>5</v>
      </c>
      <c r="C1509">
        <v>44.48</v>
      </c>
      <c r="D1509">
        <v>0</v>
      </c>
      <c r="E1509">
        <v>0.43622583103546941</v>
      </c>
      <c r="F1509" t="str">
        <f t="shared" si="25"/>
        <v>A1</v>
      </c>
    </row>
    <row r="1510" spans="1:6" x14ac:dyDescent="0.2">
      <c r="A1510">
        <v>645352</v>
      </c>
      <c r="B1510" t="s">
        <v>5</v>
      </c>
      <c r="C1510">
        <v>41.79</v>
      </c>
      <c r="D1510">
        <v>0</v>
      </c>
      <c r="E1510">
        <v>0.51285010168847722</v>
      </c>
      <c r="F1510" t="str">
        <f t="shared" si="25"/>
        <v>A2</v>
      </c>
    </row>
    <row r="1511" spans="1:6" x14ac:dyDescent="0.2">
      <c r="A1511">
        <v>209257</v>
      </c>
      <c r="B1511" t="s">
        <v>5</v>
      </c>
      <c r="C1511">
        <v>44.61</v>
      </c>
      <c r="D1511">
        <v>0</v>
      </c>
      <c r="E1511">
        <v>0.44741326114857383</v>
      </c>
      <c r="F1511" t="str">
        <f t="shared" si="25"/>
        <v>A1</v>
      </c>
    </row>
    <row r="1512" spans="1:6" x14ac:dyDescent="0.2">
      <c r="A1512">
        <v>439169</v>
      </c>
      <c r="B1512" t="s">
        <v>5</v>
      </c>
      <c r="C1512">
        <v>41.63</v>
      </c>
      <c r="D1512">
        <v>0</v>
      </c>
      <c r="E1512">
        <v>0.96030084690364936</v>
      </c>
      <c r="F1512" t="str">
        <f t="shared" si="25"/>
        <v>A2</v>
      </c>
    </row>
    <row r="1513" spans="1:6" x14ac:dyDescent="0.2">
      <c r="A1513">
        <v>576548</v>
      </c>
      <c r="B1513" t="s">
        <v>5</v>
      </c>
      <c r="C1513">
        <v>45.4</v>
      </c>
      <c r="D1513">
        <v>0</v>
      </c>
      <c r="E1513">
        <v>0.20450381144123853</v>
      </c>
      <c r="F1513" t="str">
        <f t="shared" si="25"/>
        <v>A1</v>
      </c>
    </row>
    <row r="1514" spans="1:6" x14ac:dyDescent="0.2">
      <c r="A1514">
        <v>419649</v>
      </c>
      <c r="B1514" t="s">
        <v>5</v>
      </c>
      <c r="C1514">
        <v>46.58</v>
      </c>
      <c r="D1514">
        <v>0</v>
      </c>
      <c r="E1514">
        <v>0.90314050059793582</v>
      </c>
      <c r="F1514" t="str">
        <f t="shared" si="25"/>
        <v>A2</v>
      </c>
    </row>
    <row r="1515" spans="1:6" x14ac:dyDescent="0.2">
      <c r="A1515">
        <v>147096</v>
      </c>
      <c r="B1515" t="s">
        <v>5</v>
      </c>
      <c r="C1515">
        <v>44.89</v>
      </c>
      <c r="D1515">
        <v>0</v>
      </c>
      <c r="E1515">
        <v>0.79749867832791088</v>
      </c>
      <c r="F1515" t="str">
        <f t="shared" si="25"/>
        <v>A2</v>
      </c>
    </row>
    <row r="1516" spans="1:6" x14ac:dyDescent="0.2">
      <c r="A1516">
        <v>759828</v>
      </c>
      <c r="B1516" t="s">
        <v>5</v>
      </c>
      <c r="C1516">
        <v>49.15</v>
      </c>
      <c r="D1516">
        <v>0</v>
      </c>
      <c r="E1516">
        <v>0.60024883225160786</v>
      </c>
      <c r="F1516" t="str">
        <f t="shared" si="25"/>
        <v>A2</v>
      </c>
    </row>
    <row r="1517" spans="1:6" x14ac:dyDescent="0.2">
      <c r="A1517">
        <v>546224</v>
      </c>
      <c r="B1517" t="s">
        <v>5</v>
      </c>
      <c r="C1517">
        <v>46.11</v>
      </c>
      <c r="D1517">
        <v>0</v>
      </c>
      <c r="E1517">
        <v>0.7854311989014463</v>
      </c>
      <c r="F1517" t="str">
        <f t="shared" si="25"/>
        <v>A2</v>
      </c>
    </row>
    <row r="1518" spans="1:6" x14ac:dyDescent="0.2">
      <c r="A1518">
        <v>332185</v>
      </c>
      <c r="B1518" t="s">
        <v>5</v>
      </c>
      <c r="C1518">
        <v>46.81</v>
      </c>
      <c r="D1518">
        <v>0</v>
      </c>
      <c r="E1518">
        <v>0.4849778547313619</v>
      </c>
      <c r="F1518" t="str">
        <f t="shared" si="25"/>
        <v>A1</v>
      </c>
    </row>
    <row r="1519" spans="1:6" x14ac:dyDescent="0.2">
      <c r="A1519">
        <v>867266</v>
      </c>
      <c r="B1519" t="s">
        <v>5</v>
      </c>
      <c r="C1519">
        <v>37.11</v>
      </c>
      <c r="D1519">
        <v>0</v>
      </c>
      <c r="E1519">
        <v>0.60409282185304791</v>
      </c>
      <c r="F1519" t="str">
        <f t="shared" si="25"/>
        <v>A2</v>
      </c>
    </row>
    <row r="1520" spans="1:6" x14ac:dyDescent="0.2">
      <c r="A1520">
        <v>751654</v>
      </c>
      <c r="B1520" t="s">
        <v>5</v>
      </c>
      <c r="C1520">
        <v>44.45</v>
      </c>
      <c r="D1520">
        <v>0</v>
      </c>
      <c r="E1520">
        <v>2.2581991119242195E-2</v>
      </c>
      <c r="F1520" t="str">
        <f t="shared" si="25"/>
        <v>A1</v>
      </c>
    </row>
    <row r="1521" spans="1:6" x14ac:dyDescent="0.2">
      <c r="A1521">
        <v>269327</v>
      </c>
      <c r="B1521" t="s">
        <v>5</v>
      </c>
      <c r="C1521">
        <v>45.78</v>
      </c>
      <c r="D1521">
        <v>0</v>
      </c>
      <c r="E1521">
        <v>0.87914174201596462</v>
      </c>
      <c r="F1521" t="str">
        <f t="shared" si="25"/>
        <v>A2</v>
      </c>
    </row>
    <row r="1522" spans="1:6" x14ac:dyDescent="0.2">
      <c r="A1522">
        <v>839399</v>
      </c>
      <c r="B1522" t="s">
        <v>5</v>
      </c>
      <c r="C1522">
        <v>44.72</v>
      </c>
      <c r="D1522">
        <v>0</v>
      </c>
      <c r="E1522">
        <v>0.72996512881524345</v>
      </c>
      <c r="F1522" t="str">
        <f t="shared" si="25"/>
        <v>A2</v>
      </c>
    </row>
    <row r="1523" spans="1:6" x14ac:dyDescent="0.2">
      <c r="A1523">
        <v>183636</v>
      </c>
      <c r="B1523" t="s">
        <v>5</v>
      </c>
      <c r="C1523">
        <v>50.7</v>
      </c>
      <c r="D1523">
        <v>0</v>
      </c>
      <c r="E1523">
        <v>0.5952568112347626</v>
      </c>
      <c r="F1523" t="str">
        <f t="shared" si="25"/>
        <v>A2</v>
      </c>
    </row>
    <row r="1524" spans="1:6" x14ac:dyDescent="0.2">
      <c r="A1524">
        <v>261503</v>
      </c>
      <c r="B1524" t="s">
        <v>5</v>
      </c>
      <c r="C1524">
        <v>45.96</v>
      </c>
      <c r="D1524">
        <v>0</v>
      </c>
      <c r="E1524">
        <v>0.10085847652661639</v>
      </c>
      <c r="F1524" t="str">
        <f t="shared" si="25"/>
        <v>A1</v>
      </c>
    </row>
    <row r="1525" spans="1:6" x14ac:dyDescent="0.2">
      <c r="A1525">
        <v>390979</v>
      </c>
      <c r="B1525" t="s">
        <v>5</v>
      </c>
      <c r="C1525">
        <v>43.82</v>
      </c>
      <c r="D1525">
        <v>0</v>
      </c>
      <c r="E1525">
        <v>0.95435773278289959</v>
      </c>
      <c r="F1525" t="str">
        <f t="shared" si="25"/>
        <v>A2</v>
      </c>
    </row>
    <row r="1526" spans="1:6" x14ac:dyDescent="0.2">
      <c r="A1526">
        <v>937044</v>
      </c>
      <c r="B1526" t="s">
        <v>5</v>
      </c>
      <c r="C1526">
        <v>50.09</v>
      </c>
      <c r="D1526">
        <v>0</v>
      </c>
      <c r="E1526">
        <v>0.95233147803849727</v>
      </c>
      <c r="F1526" t="str">
        <f t="shared" si="25"/>
        <v>A2</v>
      </c>
    </row>
    <row r="1527" spans="1:6" x14ac:dyDescent="0.2">
      <c r="A1527">
        <v>287412</v>
      </c>
      <c r="B1527" t="s">
        <v>5</v>
      </c>
      <c r="C1527">
        <v>42.49</v>
      </c>
      <c r="D1527">
        <v>0</v>
      </c>
      <c r="E1527">
        <v>0.20452727095001777</v>
      </c>
      <c r="F1527" t="str">
        <f t="shared" si="25"/>
        <v>A1</v>
      </c>
    </row>
    <row r="1528" spans="1:6" x14ac:dyDescent="0.2">
      <c r="A1528">
        <v>817600</v>
      </c>
      <c r="B1528" t="s">
        <v>5</v>
      </c>
      <c r="C1528">
        <v>49.02</v>
      </c>
      <c r="D1528">
        <v>0</v>
      </c>
      <c r="E1528">
        <v>0.60886359759539022</v>
      </c>
      <c r="F1528" t="str">
        <f t="shared" si="25"/>
        <v>A2</v>
      </c>
    </row>
    <row r="1529" spans="1:6" x14ac:dyDescent="0.2">
      <c r="A1529">
        <v>393643</v>
      </c>
      <c r="B1529" t="s">
        <v>5</v>
      </c>
      <c r="C1529">
        <v>46.24</v>
      </c>
      <c r="D1529">
        <v>0</v>
      </c>
      <c r="E1529">
        <v>7.4366188777985731E-2</v>
      </c>
      <c r="F1529" t="str">
        <f t="shared" si="25"/>
        <v>A1</v>
      </c>
    </row>
    <row r="1530" spans="1:6" x14ac:dyDescent="0.2">
      <c r="A1530">
        <v>604893</v>
      </c>
      <c r="B1530" t="s">
        <v>5</v>
      </c>
      <c r="C1530">
        <v>44.64</v>
      </c>
      <c r="D1530">
        <v>0</v>
      </c>
      <c r="E1530">
        <v>0.41471253683383269</v>
      </c>
      <c r="F1530" t="str">
        <f t="shared" si="25"/>
        <v>A1</v>
      </c>
    </row>
    <row r="1531" spans="1:6" x14ac:dyDescent="0.2">
      <c r="A1531">
        <v>556344</v>
      </c>
      <c r="B1531" t="s">
        <v>5</v>
      </c>
      <c r="C1531">
        <v>43.43</v>
      </c>
      <c r="D1531">
        <v>0</v>
      </c>
      <c r="E1531">
        <v>1.5177457426546637E-2</v>
      </c>
      <c r="F1531" t="str">
        <f t="shared" si="25"/>
        <v>A1</v>
      </c>
    </row>
    <row r="1532" spans="1:6" x14ac:dyDescent="0.2">
      <c r="A1532">
        <v>642263</v>
      </c>
      <c r="B1532" t="s">
        <v>5</v>
      </c>
      <c r="C1532">
        <v>49.15</v>
      </c>
      <c r="D1532">
        <v>0</v>
      </c>
      <c r="E1532">
        <v>0.95881948933998506</v>
      </c>
      <c r="F1532" t="str">
        <f t="shared" si="25"/>
        <v>A2</v>
      </c>
    </row>
    <row r="1533" spans="1:6" x14ac:dyDescent="0.2">
      <c r="A1533">
        <v>169259</v>
      </c>
      <c r="B1533" t="s">
        <v>5</v>
      </c>
      <c r="C1533">
        <v>46.8</v>
      </c>
      <c r="D1533">
        <v>0</v>
      </c>
      <c r="E1533">
        <v>0.56460556537354878</v>
      </c>
      <c r="F1533" t="str">
        <f t="shared" si="25"/>
        <v>A2</v>
      </c>
    </row>
    <row r="1534" spans="1:6" x14ac:dyDescent="0.2">
      <c r="A1534">
        <v>463243</v>
      </c>
      <c r="B1534" t="s">
        <v>5</v>
      </c>
      <c r="C1534">
        <v>48.51</v>
      </c>
      <c r="D1534">
        <v>0</v>
      </c>
      <c r="E1534">
        <v>0.77567930369699878</v>
      </c>
      <c r="F1534" t="str">
        <f t="shared" si="25"/>
        <v>A2</v>
      </c>
    </row>
    <row r="1535" spans="1:6" x14ac:dyDescent="0.2">
      <c r="A1535">
        <v>367120</v>
      </c>
      <c r="B1535" t="s">
        <v>5</v>
      </c>
      <c r="C1535">
        <v>45.73</v>
      </c>
      <c r="D1535">
        <v>0</v>
      </c>
      <c r="E1535">
        <v>6.4159420123233835E-2</v>
      </c>
      <c r="F1535" t="str">
        <f t="shared" si="25"/>
        <v>A1</v>
      </c>
    </row>
    <row r="1536" spans="1:6" x14ac:dyDescent="0.2">
      <c r="A1536">
        <v>156084</v>
      </c>
      <c r="B1536" t="s">
        <v>5</v>
      </c>
      <c r="C1536">
        <v>47.3</v>
      </c>
      <c r="D1536">
        <v>0</v>
      </c>
      <c r="E1536">
        <v>1.2398998388693627E-2</v>
      </c>
      <c r="F1536" t="str">
        <f t="shared" si="25"/>
        <v>A1</v>
      </c>
    </row>
    <row r="1537" spans="1:6" x14ac:dyDescent="0.2">
      <c r="A1537">
        <v>639809</v>
      </c>
      <c r="B1537" t="s">
        <v>5</v>
      </c>
      <c r="C1537">
        <v>46.03</v>
      </c>
      <c r="D1537">
        <v>0</v>
      </c>
      <c r="E1537">
        <v>0.95547625306418682</v>
      </c>
      <c r="F1537" t="str">
        <f t="shared" si="25"/>
        <v>A2</v>
      </c>
    </row>
    <row r="1538" spans="1:6" x14ac:dyDescent="0.2">
      <c r="A1538">
        <v>197732</v>
      </c>
      <c r="B1538" t="s">
        <v>5</v>
      </c>
      <c r="C1538">
        <v>43.14</v>
      </c>
      <c r="D1538">
        <v>0</v>
      </c>
      <c r="E1538">
        <v>0.33049069947538967</v>
      </c>
      <c r="F1538" t="str">
        <f t="shared" si="25"/>
        <v>A1</v>
      </c>
    </row>
    <row r="1539" spans="1:6" x14ac:dyDescent="0.2">
      <c r="A1539">
        <v>805467</v>
      </c>
      <c r="B1539" t="s">
        <v>5</v>
      </c>
      <c r="C1539">
        <v>45.86</v>
      </c>
      <c r="D1539">
        <v>0</v>
      </c>
      <c r="E1539">
        <v>0.54302856077459882</v>
      </c>
      <c r="F1539" t="str">
        <f t="shared" ref="F1539:F1602" si="26">IF(AND(E1539&lt;0.5,B1539="control"),"A1",IF(AND(E1539&gt;0.5,B1539="control"),"A2","treatment"))</f>
        <v>A2</v>
      </c>
    </row>
    <row r="1540" spans="1:6" x14ac:dyDescent="0.2">
      <c r="A1540">
        <v>228096</v>
      </c>
      <c r="B1540" t="s">
        <v>5</v>
      </c>
      <c r="C1540">
        <v>44.16</v>
      </c>
      <c r="D1540">
        <v>0</v>
      </c>
      <c r="E1540">
        <v>0.60079133240023908</v>
      </c>
      <c r="F1540" t="str">
        <f t="shared" si="26"/>
        <v>A2</v>
      </c>
    </row>
    <row r="1541" spans="1:6" x14ac:dyDescent="0.2">
      <c r="A1541">
        <v>914958</v>
      </c>
      <c r="B1541" t="s">
        <v>5</v>
      </c>
      <c r="C1541">
        <v>47.52</v>
      </c>
      <c r="D1541">
        <v>0</v>
      </c>
      <c r="E1541">
        <v>4.0691515215610652E-3</v>
      </c>
      <c r="F1541" t="str">
        <f t="shared" si="26"/>
        <v>A1</v>
      </c>
    </row>
    <row r="1542" spans="1:6" x14ac:dyDescent="0.2">
      <c r="A1542">
        <v>239852</v>
      </c>
      <c r="B1542" t="s">
        <v>5</v>
      </c>
      <c r="C1542">
        <v>44.52</v>
      </c>
      <c r="D1542">
        <v>0</v>
      </c>
      <c r="E1542">
        <v>0.49113388533059188</v>
      </c>
      <c r="F1542" t="str">
        <f t="shared" si="26"/>
        <v>A1</v>
      </c>
    </row>
    <row r="1543" spans="1:6" x14ac:dyDescent="0.2">
      <c r="A1543">
        <v>261853</v>
      </c>
      <c r="B1543" t="s">
        <v>5</v>
      </c>
      <c r="C1543">
        <v>41.51</v>
      </c>
      <c r="D1543">
        <v>0</v>
      </c>
      <c r="E1543">
        <v>0.20079696141939141</v>
      </c>
      <c r="F1543" t="str">
        <f t="shared" si="26"/>
        <v>A1</v>
      </c>
    </row>
    <row r="1544" spans="1:6" x14ac:dyDescent="0.2">
      <c r="A1544">
        <v>813123</v>
      </c>
      <c r="B1544" t="s">
        <v>5</v>
      </c>
      <c r="C1544">
        <v>47.65</v>
      </c>
      <c r="D1544">
        <v>0</v>
      </c>
      <c r="E1544">
        <v>0.2305646498253674</v>
      </c>
      <c r="F1544" t="str">
        <f t="shared" si="26"/>
        <v>A1</v>
      </c>
    </row>
    <row r="1545" spans="1:6" x14ac:dyDescent="0.2">
      <c r="A1545">
        <v>189883</v>
      </c>
      <c r="B1545" t="s">
        <v>5</v>
      </c>
      <c r="C1545">
        <v>50.84</v>
      </c>
      <c r="D1545">
        <v>0</v>
      </c>
      <c r="E1545">
        <v>0.56091642349391757</v>
      </c>
      <c r="F1545" t="str">
        <f t="shared" si="26"/>
        <v>A2</v>
      </c>
    </row>
    <row r="1546" spans="1:6" x14ac:dyDescent="0.2">
      <c r="A1546">
        <v>343901</v>
      </c>
      <c r="B1546" t="s">
        <v>5</v>
      </c>
      <c r="C1546">
        <v>49.25</v>
      </c>
      <c r="D1546">
        <v>0</v>
      </c>
      <c r="E1546">
        <v>0.20091411764269718</v>
      </c>
      <c r="F1546" t="str">
        <f t="shared" si="26"/>
        <v>A1</v>
      </c>
    </row>
    <row r="1547" spans="1:6" x14ac:dyDescent="0.2">
      <c r="A1547">
        <v>744172</v>
      </c>
      <c r="B1547" t="s">
        <v>5</v>
      </c>
      <c r="C1547">
        <v>43.33</v>
      </c>
      <c r="D1547">
        <v>0</v>
      </c>
      <c r="E1547">
        <v>0.79087716058730284</v>
      </c>
      <c r="F1547" t="str">
        <f t="shared" si="26"/>
        <v>A2</v>
      </c>
    </row>
    <row r="1548" spans="1:6" x14ac:dyDescent="0.2">
      <c r="A1548">
        <v>794053</v>
      </c>
      <c r="B1548" t="s">
        <v>5</v>
      </c>
      <c r="C1548">
        <v>44.82</v>
      </c>
      <c r="D1548">
        <v>0</v>
      </c>
      <c r="E1548">
        <v>0.39579487533541724</v>
      </c>
      <c r="F1548" t="str">
        <f t="shared" si="26"/>
        <v>A1</v>
      </c>
    </row>
    <row r="1549" spans="1:6" x14ac:dyDescent="0.2">
      <c r="A1549">
        <v>967814</v>
      </c>
      <c r="B1549" t="s">
        <v>5</v>
      </c>
      <c r="C1549">
        <v>46.16</v>
      </c>
      <c r="D1549">
        <v>0</v>
      </c>
      <c r="E1549">
        <v>0.87420728064787401</v>
      </c>
      <c r="F1549" t="str">
        <f t="shared" si="26"/>
        <v>A2</v>
      </c>
    </row>
    <row r="1550" spans="1:6" x14ac:dyDescent="0.2">
      <c r="A1550">
        <v>954473</v>
      </c>
      <c r="B1550" t="s">
        <v>5</v>
      </c>
      <c r="C1550">
        <v>46.74</v>
      </c>
      <c r="D1550">
        <v>0</v>
      </c>
      <c r="E1550">
        <v>0.93735862998475217</v>
      </c>
      <c r="F1550" t="str">
        <f t="shared" si="26"/>
        <v>A2</v>
      </c>
    </row>
    <row r="1551" spans="1:6" x14ac:dyDescent="0.2">
      <c r="A1551">
        <v>237802</v>
      </c>
      <c r="B1551" t="s">
        <v>5</v>
      </c>
      <c r="C1551">
        <v>46.87</v>
      </c>
      <c r="D1551">
        <v>0</v>
      </c>
      <c r="E1551">
        <v>0.75551850853331759</v>
      </c>
      <c r="F1551" t="str">
        <f t="shared" si="26"/>
        <v>A2</v>
      </c>
    </row>
    <row r="1552" spans="1:6" x14ac:dyDescent="0.2">
      <c r="A1552">
        <v>257348</v>
      </c>
      <c r="B1552" t="s">
        <v>5</v>
      </c>
      <c r="C1552">
        <v>43.34</v>
      </c>
      <c r="D1552">
        <v>0</v>
      </c>
      <c r="E1552">
        <v>0.55398786751334639</v>
      </c>
      <c r="F1552" t="str">
        <f t="shared" si="26"/>
        <v>A2</v>
      </c>
    </row>
    <row r="1553" spans="1:6" x14ac:dyDescent="0.2">
      <c r="A1553">
        <v>128719</v>
      </c>
      <c r="B1553" t="s">
        <v>5</v>
      </c>
      <c r="C1553">
        <v>46.46</v>
      </c>
      <c r="D1553">
        <v>0</v>
      </c>
      <c r="E1553">
        <v>0.87930210198387904</v>
      </c>
      <c r="F1553" t="str">
        <f t="shared" si="26"/>
        <v>A2</v>
      </c>
    </row>
    <row r="1554" spans="1:6" x14ac:dyDescent="0.2">
      <c r="A1554">
        <v>322688</v>
      </c>
      <c r="B1554" t="s">
        <v>5</v>
      </c>
      <c r="C1554">
        <v>43.82</v>
      </c>
      <c r="D1554">
        <v>0</v>
      </c>
      <c r="E1554">
        <v>0.53760647774117309</v>
      </c>
      <c r="F1554" t="str">
        <f t="shared" si="26"/>
        <v>A2</v>
      </c>
    </row>
    <row r="1555" spans="1:6" x14ac:dyDescent="0.2">
      <c r="A1555">
        <v>987194</v>
      </c>
      <c r="B1555" t="s">
        <v>5</v>
      </c>
      <c r="C1555">
        <v>46.68</v>
      </c>
      <c r="D1555">
        <v>0</v>
      </c>
      <c r="E1555">
        <v>0.13358617334825462</v>
      </c>
      <c r="F1555" t="str">
        <f t="shared" si="26"/>
        <v>A1</v>
      </c>
    </row>
    <row r="1556" spans="1:6" x14ac:dyDescent="0.2">
      <c r="A1556">
        <v>608456</v>
      </c>
      <c r="B1556" t="s">
        <v>5</v>
      </c>
      <c r="C1556">
        <v>45.74</v>
      </c>
      <c r="D1556">
        <v>0</v>
      </c>
      <c r="E1556">
        <v>0.43835650530974368</v>
      </c>
      <c r="F1556" t="str">
        <f t="shared" si="26"/>
        <v>A1</v>
      </c>
    </row>
    <row r="1557" spans="1:6" x14ac:dyDescent="0.2">
      <c r="A1557">
        <v>318264</v>
      </c>
      <c r="B1557" t="s">
        <v>5</v>
      </c>
      <c r="C1557">
        <v>48.2</v>
      </c>
      <c r="D1557">
        <v>0</v>
      </c>
      <c r="E1557">
        <v>0.29417563468663355</v>
      </c>
      <c r="F1557" t="str">
        <f t="shared" si="26"/>
        <v>A1</v>
      </c>
    </row>
    <row r="1558" spans="1:6" x14ac:dyDescent="0.2">
      <c r="A1558">
        <v>741511</v>
      </c>
      <c r="B1558" t="s">
        <v>5</v>
      </c>
      <c r="C1558">
        <v>40.79</v>
      </c>
      <c r="D1558">
        <v>0</v>
      </c>
      <c r="E1558">
        <v>0.83260011672679612</v>
      </c>
      <c r="F1558" t="str">
        <f t="shared" si="26"/>
        <v>A2</v>
      </c>
    </row>
    <row r="1559" spans="1:6" x14ac:dyDescent="0.2">
      <c r="A1559">
        <v>881891</v>
      </c>
      <c r="B1559" t="s">
        <v>5</v>
      </c>
      <c r="C1559">
        <v>44.84</v>
      </c>
      <c r="D1559">
        <v>0</v>
      </c>
      <c r="E1559">
        <v>0.87782641336893819</v>
      </c>
      <c r="F1559" t="str">
        <f t="shared" si="26"/>
        <v>A2</v>
      </c>
    </row>
    <row r="1560" spans="1:6" x14ac:dyDescent="0.2">
      <c r="A1560">
        <v>888935</v>
      </c>
      <c r="B1560" t="s">
        <v>5</v>
      </c>
      <c r="C1560">
        <v>38.72</v>
      </c>
      <c r="D1560">
        <v>0</v>
      </c>
      <c r="E1560">
        <v>0.31778541792899906</v>
      </c>
      <c r="F1560" t="str">
        <f t="shared" si="26"/>
        <v>A1</v>
      </c>
    </row>
    <row r="1561" spans="1:6" x14ac:dyDescent="0.2">
      <c r="A1561">
        <v>653919</v>
      </c>
      <c r="B1561" t="s">
        <v>5</v>
      </c>
      <c r="C1561">
        <v>47.44</v>
      </c>
      <c r="D1561">
        <v>0</v>
      </c>
      <c r="E1561">
        <v>0.99150518274883959</v>
      </c>
      <c r="F1561" t="str">
        <f t="shared" si="26"/>
        <v>A2</v>
      </c>
    </row>
    <row r="1562" spans="1:6" x14ac:dyDescent="0.2">
      <c r="A1562">
        <v>323697</v>
      </c>
      <c r="B1562" t="s">
        <v>5</v>
      </c>
      <c r="C1562">
        <v>45.68</v>
      </c>
      <c r="D1562">
        <v>0</v>
      </c>
      <c r="E1562">
        <v>0.30648090387133342</v>
      </c>
      <c r="F1562" t="str">
        <f t="shared" si="26"/>
        <v>A1</v>
      </c>
    </row>
    <row r="1563" spans="1:6" x14ac:dyDescent="0.2">
      <c r="A1563">
        <v>165958</v>
      </c>
      <c r="B1563" t="s">
        <v>5</v>
      </c>
      <c r="C1563">
        <v>46</v>
      </c>
      <c r="D1563">
        <v>0</v>
      </c>
      <c r="E1563">
        <v>0.40745219630529494</v>
      </c>
      <c r="F1563" t="str">
        <f t="shared" si="26"/>
        <v>A1</v>
      </c>
    </row>
    <row r="1564" spans="1:6" x14ac:dyDescent="0.2">
      <c r="A1564">
        <v>515511</v>
      </c>
      <c r="B1564" t="s">
        <v>5</v>
      </c>
      <c r="C1564">
        <v>43.54</v>
      </c>
      <c r="D1564">
        <v>0</v>
      </c>
      <c r="E1564">
        <v>0.37280372400030959</v>
      </c>
      <c r="F1564" t="str">
        <f t="shared" si="26"/>
        <v>A1</v>
      </c>
    </row>
    <row r="1565" spans="1:6" x14ac:dyDescent="0.2">
      <c r="A1565">
        <v>265127</v>
      </c>
      <c r="B1565" t="s">
        <v>5</v>
      </c>
      <c r="C1565">
        <v>46.35</v>
      </c>
      <c r="D1565">
        <v>0</v>
      </c>
      <c r="E1565">
        <v>0.89650751249750049</v>
      </c>
      <c r="F1565" t="str">
        <f t="shared" si="26"/>
        <v>A2</v>
      </c>
    </row>
    <row r="1566" spans="1:6" x14ac:dyDescent="0.2">
      <c r="A1566">
        <v>729265</v>
      </c>
      <c r="B1566" t="s">
        <v>5</v>
      </c>
      <c r="C1566">
        <v>46.57</v>
      </c>
      <c r="D1566">
        <v>0</v>
      </c>
      <c r="E1566">
        <v>5.0191484974701384E-2</v>
      </c>
      <c r="F1566" t="str">
        <f t="shared" si="26"/>
        <v>A1</v>
      </c>
    </row>
    <row r="1567" spans="1:6" x14ac:dyDescent="0.2">
      <c r="A1567">
        <v>187676</v>
      </c>
      <c r="B1567" t="s">
        <v>5</v>
      </c>
      <c r="C1567">
        <v>50.47</v>
      </c>
      <c r="D1567">
        <v>0</v>
      </c>
      <c r="E1567">
        <v>0.68171847488506254</v>
      </c>
      <c r="F1567" t="str">
        <f t="shared" si="26"/>
        <v>A2</v>
      </c>
    </row>
    <row r="1568" spans="1:6" x14ac:dyDescent="0.2">
      <c r="A1568">
        <v>860659</v>
      </c>
      <c r="B1568" t="s">
        <v>5</v>
      </c>
      <c r="C1568">
        <v>51.12</v>
      </c>
      <c r="D1568">
        <v>0</v>
      </c>
      <c r="E1568">
        <v>0.28516398558008271</v>
      </c>
      <c r="F1568" t="str">
        <f t="shared" si="26"/>
        <v>A1</v>
      </c>
    </row>
    <row r="1569" spans="1:6" x14ac:dyDescent="0.2">
      <c r="A1569">
        <v>659425</v>
      </c>
      <c r="B1569" t="s">
        <v>5</v>
      </c>
      <c r="C1569">
        <v>42.35</v>
      </c>
      <c r="D1569">
        <v>0</v>
      </c>
      <c r="E1569">
        <v>0.21301129140505004</v>
      </c>
      <c r="F1569" t="str">
        <f t="shared" si="26"/>
        <v>A1</v>
      </c>
    </row>
    <row r="1570" spans="1:6" x14ac:dyDescent="0.2">
      <c r="A1570">
        <v>974067</v>
      </c>
      <c r="B1570" t="s">
        <v>5</v>
      </c>
      <c r="C1570">
        <v>48.9</v>
      </c>
      <c r="D1570">
        <v>0</v>
      </c>
      <c r="E1570">
        <v>6.9257754085206624E-2</v>
      </c>
      <c r="F1570" t="str">
        <f t="shared" si="26"/>
        <v>A1</v>
      </c>
    </row>
    <row r="1571" spans="1:6" x14ac:dyDescent="0.2">
      <c r="A1571">
        <v>610910</v>
      </c>
      <c r="B1571" t="s">
        <v>5</v>
      </c>
      <c r="C1571">
        <v>44.5</v>
      </c>
      <c r="D1571">
        <v>0</v>
      </c>
      <c r="E1571">
        <v>0.25007908563017156</v>
      </c>
      <c r="F1571" t="str">
        <f t="shared" si="26"/>
        <v>A1</v>
      </c>
    </row>
    <row r="1572" spans="1:6" x14ac:dyDescent="0.2">
      <c r="A1572">
        <v>780266</v>
      </c>
      <c r="B1572" t="s">
        <v>5</v>
      </c>
      <c r="C1572">
        <v>50.26</v>
      </c>
      <c r="D1572">
        <v>0</v>
      </c>
      <c r="E1572">
        <v>0.92428325701322511</v>
      </c>
      <c r="F1572" t="str">
        <f t="shared" si="26"/>
        <v>A2</v>
      </c>
    </row>
    <row r="1573" spans="1:6" x14ac:dyDescent="0.2">
      <c r="A1573">
        <v>590158</v>
      </c>
      <c r="B1573" t="s">
        <v>5</v>
      </c>
      <c r="C1573">
        <v>47.34</v>
      </c>
      <c r="D1573">
        <v>0</v>
      </c>
      <c r="E1573">
        <v>0.43549345750876345</v>
      </c>
      <c r="F1573" t="str">
        <f t="shared" si="26"/>
        <v>A1</v>
      </c>
    </row>
    <row r="1574" spans="1:6" x14ac:dyDescent="0.2">
      <c r="A1574">
        <v>701690</v>
      </c>
      <c r="B1574" t="s">
        <v>5</v>
      </c>
      <c r="C1574">
        <v>47.7</v>
      </c>
      <c r="D1574">
        <v>0</v>
      </c>
      <c r="E1574">
        <v>0.48016221094769995</v>
      </c>
      <c r="F1574" t="str">
        <f t="shared" si="26"/>
        <v>A1</v>
      </c>
    </row>
    <row r="1575" spans="1:6" x14ac:dyDescent="0.2">
      <c r="A1575">
        <v>636156</v>
      </c>
      <c r="B1575" t="s">
        <v>5</v>
      </c>
      <c r="C1575">
        <v>48.14</v>
      </c>
      <c r="D1575">
        <v>0</v>
      </c>
      <c r="E1575">
        <v>0.75518510409217987</v>
      </c>
      <c r="F1575" t="str">
        <f t="shared" si="26"/>
        <v>A2</v>
      </c>
    </row>
    <row r="1576" spans="1:6" x14ac:dyDescent="0.2">
      <c r="A1576">
        <v>952437</v>
      </c>
      <c r="B1576" t="s">
        <v>5</v>
      </c>
      <c r="C1576">
        <v>47.91</v>
      </c>
      <c r="D1576">
        <v>0</v>
      </c>
      <c r="E1576">
        <v>0.55757419468150182</v>
      </c>
      <c r="F1576" t="str">
        <f t="shared" si="26"/>
        <v>A2</v>
      </c>
    </row>
    <row r="1577" spans="1:6" x14ac:dyDescent="0.2">
      <c r="A1577">
        <v>931872</v>
      </c>
      <c r="B1577" t="s">
        <v>5</v>
      </c>
      <c r="C1577">
        <v>52.21</v>
      </c>
      <c r="D1577">
        <v>0</v>
      </c>
      <c r="E1577">
        <v>0.82456906327429946</v>
      </c>
      <c r="F1577" t="str">
        <f t="shared" si="26"/>
        <v>A2</v>
      </c>
    </row>
    <row r="1578" spans="1:6" x14ac:dyDescent="0.2">
      <c r="A1578">
        <v>188997</v>
      </c>
      <c r="B1578" t="s">
        <v>5</v>
      </c>
      <c r="C1578">
        <v>46.49</v>
      </c>
      <c r="D1578">
        <v>0</v>
      </c>
      <c r="E1578">
        <v>0.67876351008662084</v>
      </c>
      <c r="F1578" t="str">
        <f t="shared" si="26"/>
        <v>A2</v>
      </c>
    </row>
    <row r="1579" spans="1:6" x14ac:dyDescent="0.2">
      <c r="A1579">
        <v>503104</v>
      </c>
      <c r="B1579" t="s">
        <v>5</v>
      </c>
      <c r="C1579">
        <v>44.79</v>
      </c>
      <c r="D1579">
        <v>0</v>
      </c>
      <c r="E1579">
        <v>0.64659704929163453</v>
      </c>
      <c r="F1579" t="str">
        <f t="shared" si="26"/>
        <v>A2</v>
      </c>
    </row>
    <row r="1580" spans="1:6" x14ac:dyDescent="0.2">
      <c r="A1580">
        <v>272941</v>
      </c>
      <c r="B1580" t="s">
        <v>5</v>
      </c>
      <c r="C1580">
        <v>46.67</v>
      </c>
      <c r="D1580">
        <v>0</v>
      </c>
      <c r="E1580">
        <v>0.18520798656203419</v>
      </c>
      <c r="F1580" t="str">
        <f t="shared" si="26"/>
        <v>A1</v>
      </c>
    </row>
    <row r="1581" spans="1:6" x14ac:dyDescent="0.2">
      <c r="A1581">
        <v>642025</v>
      </c>
      <c r="B1581" t="s">
        <v>5</v>
      </c>
      <c r="C1581">
        <v>44.86</v>
      </c>
      <c r="D1581">
        <v>0</v>
      </c>
      <c r="E1581">
        <v>0.93886897885900833</v>
      </c>
      <c r="F1581" t="str">
        <f t="shared" si="26"/>
        <v>A2</v>
      </c>
    </row>
    <row r="1582" spans="1:6" x14ac:dyDescent="0.2">
      <c r="A1582">
        <v>136478</v>
      </c>
      <c r="B1582" t="s">
        <v>5</v>
      </c>
      <c r="C1582">
        <v>50.29</v>
      </c>
      <c r="D1582">
        <v>0</v>
      </c>
      <c r="E1582">
        <v>0.36482596881697826</v>
      </c>
      <c r="F1582" t="str">
        <f t="shared" si="26"/>
        <v>A1</v>
      </c>
    </row>
    <row r="1583" spans="1:6" x14ac:dyDescent="0.2">
      <c r="A1583">
        <v>464508</v>
      </c>
      <c r="B1583" t="s">
        <v>5</v>
      </c>
      <c r="C1583">
        <v>42.61</v>
      </c>
      <c r="D1583">
        <v>0</v>
      </c>
      <c r="E1583">
        <v>0.38793265766857044</v>
      </c>
      <c r="F1583" t="str">
        <f t="shared" si="26"/>
        <v>A1</v>
      </c>
    </row>
    <row r="1584" spans="1:6" x14ac:dyDescent="0.2">
      <c r="A1584">
        <v>479737</v>
      </c>
      <c r="B1584" t="s">
        <v>5</v>
      </c>
      <c r="C1584">
        <v>44.21</v>
      </c>
      <c r="D1584">
        <v>0</v>
      </c>
      <c r="E1584">
        <v>0.34342081958340498</v>
      </c>
      <c r="F1584" t="str">
        <f t="shared" si="26"/>
        <v>A1</v>
      </c>
    </row>
    <row r="1585" spans="1:6" x14ac:dyDescent="0.2">
      <c r="A1585">
        <v>920065</v>
      </c>
      <c r="B1585" t="s">
        <v>5</v>
      </c>
      <c r="C1585">
        <v>46.63</v>
      </c>
      <c r="D1585">
        <v>0</v>
      </c>
      <c r="E1585">
        <v>0.62967263032035004</v>
      </c>
      <c r="F1585" t="str">
        <f t="shared" si="26"/>
        <v>A2</v>
      </c>
    </row>
    <row r="1586" spans="1:6" x14ac:dyDescent="0.2">
      <c r="A1586">
        <v>467739</v>
      </c>
      <c r="B1586" t="s">
        <v>5</v>
      </c>
      <c r="C1586">
        <v>43.16</v>
      </c>
      <c r="D1586">
        <v>0</v>
      </c>
      <c r="E1586">
        <v>0.62037260821372753</v>
      </c>
      <c r="F1586" t="str">
        <f t="shared" si="26"/>
        <v>A2</v>
      </c>
    </row>
    <row r="1587" spans="1:6" x14ac:dyDescent="0.2">
      <c r="A1587">
        <v>632971</v>
      </c>
      <c r="B1587" t="s">
        <v>5</v>
      </c>
      <c r="C1587">
        <v>44.73</v>
      </c>
      <c r="D1587">
        <v>0</v>
      </c>
      <c r="E1587">
        <v>0.2117878106048926</v>
      </c>
      <c r="F1587" t="str">
        <f t="shared" si="26"/>
        <v>A1</v>
      </c>
    </row>
    <row r="1588" spans="1:6" x14ac:dyDescent="0.2">
      <c r="A1588">
        <v>890063</v>
      </c>
      <c r="B1588" t="s">
        <v>5</v>
      </c>
      <c r="C1588">
        <v>46.8</v>
      </c>
      <c r="D1588">
        <v>0</v>
      </c>
      <c r="E1588">
        <v>0.65291710017106408</v>
      </c>
      <c r="F1588" t="str">
        <f t="shared" si="26"/>
        <v>A2</v>
      </c>
    </row>
    <row r="1589" spans="1:6" x14ac:dyDescent="0.2">
      <c r="A1589">
        <v>679698</v>
      </c>
      <c r="B1589" t="s">
        <v>5</v>
      </c>
      <c r="C1589">
        <v>41.76</v>
      </c>
      <c r="D1589">
        <v>0</v>
      </c>
      <c r="E1589">
        <v>0.34517015063005219</v>
      </c>
      <c r="F1589" t="str">
        <f t="shared" si="26"/>
        <v>A1</v>
      </c>
    </row>
    <row r="1590" spans="1:6" x14ac:dyDescent="0.2">
      <c r="A1590">
        <v>162348</v>
      </c>
      <c r="B1590" t="s">
        <v>5</v>
      </c>
      <c r="C1590">
        <v>44.24</v>
      </c>
      <c r="D1590">
        <v>0</v>
      </c>
      <c r="E1590">
        <v>0.64489394903297159</v>
      </c>
      <c r="F1590" t="str">
        <f t="shared" si="26"/>
        <v>A2</v>
      </c>
    </row>
    <row r="1591" spans="1:6" x14ac:dyDescent="0.2">
      <c r="A1591">
        <v>643800</v>
      </c>
      <c r="B1591" t="s">
        <v>5</v>
      </c>
      <c r="C1591">
        <v>46.01</v>
      </c>
      <c r="D1591">
        <v>0</v>
      </c>
      <c r="E1591">
        <v>0.43823803936145977</v>
      </c>
      <c r="F1591" t="str">
        <f t="shared" si="26"/>
        <v>A1</v>
      </c>
    </row>
    <row r="1592" spans="1:6" x14ac:dyDescent="0.2">
      <c r="A1592">
        <v>850963</v>
      </c>
      <c r="B1592" t="s">
        <v>5</v>
      </c>
      <c r="C1592">
        <v>51.09</v>
      </c>
      <c r="D1592">
        <v>0</v>
      </c>
      <c r="E1592">
        <v>0.68706439663405416</v>
      </c>
      <c r="F1592" t="str">
        <f t="shared" si="26"/>
        <v>A2</v>
      </c>
    </row>
    <row r="1593" spans="1:6" x14ac:dyDescent="0.2">
      <c r="A1593">
        <v>652036</v>
      </c>
      <c r="B1593" t="s">
        <v>5</v>
      </c>
      <c r="C1593">
        <v>44.23</v>
      </c>
      <c r="D1593">
        <v>0</v>
      </c>
      <c r="E1593">
        <v>0.94937958861158245</v>
      </c>
      <c r="F1593" t="str">
        <f t="shared" si="26"/>
        <v>A2</v>
      </c>
    </row>
    <row r="1594" spans="1:6" x14ac:dyDescent="0.2">
      <c r="A1594">
        <v>672621</v>
      </c>
      <c r="B1594" t="s">
        <v>5</v>
      </c>
      <c r="C1594">
        <v>45.51</v>
      </c>
      <c r="D1594">
        <v>0</v>
      </c>
      <c r="E1594">
        <v>0.49008291648476987</v>
      </c>
      <c r="F1594" t="str">
        <f t="shared" si="26"/>
        <v>A1</v>
      </c>
    </row>
    <row r="1595" spans="1:6" x14ac:dyDescent="0.2">
      <c r="A1595">
        <v>408299</v>
      </c>
      <c r="B1595" t="s">
        <v>5</v>
      </c>
      <c r="C1595">
        <v>45.92</v>
      </c>
      <c r="D1595">
        <v>0</v>
      </c>
      <c r="E1595">
        <v>0.33581016129711616</v>
      </c>
      <c r="F1595" t="str">
        <f t="shared" si="26"/>
        <v>A1</v>
      </c>
    </row>
    <row r="1596" spans="1:6" x14ac:dyDescent="0.2">
      <c r="A1596">
        <v>818483</v>
      </c>
      <c r="B1596" t="s">
        <v>5</v>
      </c>
      <c r="C1596">
        <v>46.08</v>
      </c>
      <c r="D1596">
        <v>0</v>
      </c>
      <c r="E1596">
        <v>0.97643409320909436</v>
      </c>
      <c r="F1596" t="str">
        <f t="shared" si="26"/>
        <v>A2</v>
      </c>
    </row>
    <row r="1597" spans="1:6" x14ac:dyDescent="0.2">
      <c r="A1597">
        <v>468400</v>
      </c>
      <c r="B1597" t="s">
        <v>5</v>
      </c>
      <c r="C1597">
        <v>46.54</v>
      </c>
      <c r="D1597">
        <v>0</v>
      </c>
      <c r="E1597">
        <v>6.4561895779504108E-2</v>
      </c>
      <c r="F1597" t="str">
        <f t="shared" si="26"/>
        <v>A1</v>
      </c>
    </row>
    <row r="1598" spans="1:6" x14ac:dyDescent="0.2">
      <c r="A1598">
        <v>708819</v>
      </c>
      <c r="B1598" t="s">
        <v>5</v>
      </c>
      <c r="C1598">
        <v>43.37</v>
      </c>
      <c r="D1598">
        <v>0</v>
      </c>
      <c r="E1598">
        <v>0.88472601927671479</v>
      </c>
      <c r="F1598" t="str">
        <f t="shared" si="26"/>
        <v>A2</v>
      </c>
    </row>
    <row r="1599" spans="1:6" x14ac:dyDescent="0.2">
      <c r="A1599">
        <v>319020</v>
      </c>
      <c r="B1599" t="s">
        <v>5</v>
      </c>
      <c r="C1599">
        <v>47.59</v>
      </c>
      <c r="D1599">
        <v>0</v>
      </c>
      <c r="E1599">
        <v>3.4022661744202209E-2</v>
      </c>
      <c r="F1599" t="str">
        <f t="shared" si="26"/>
        <v>A1</v>
      </c>
    </row>
    <row r="1600" spans="1:6" x14ac:dyDescent="0.2">
      <c r="A1600">
        <v>801125</v>
      </c>
      <c r="B1600" t="s">
        <v>5</v>
      </c>
      <c r="C1600">
        <v>46.36</v>
      </c>
      <c r="D1600">
        <v>0</v>
      </c>
      <c r="E1600">
        <v>6.7517642948296319E-2</v>
      </c>
      <c r="F1600" t="str">
        <f t="shared" si="26"/>
        <v>A1</v>
      </c>
    </row>
    <row r="1601" spans="1:6" x14ac:dyDescent="0.2">
      <c r="A1601">
        <v>757069</v>
      </c>
      <c r="B1601" t="s">
        <v>5</v>
      </c>
      <c r="C1601">
        <v>46.72</v>
      </c>
      <c r="D1601">
        <v>0</v>
      </c>
      <c r="E1601">
        <v>0.18987318372722783</v>
      </c>
      <c r="F1601" t="str">
        <f t="shared" si="26"/>
        <v>A1</v>
      </c>
    </row>
    <row r="1602" spans="1:6" x14ac:dyDescent="0.2">
      <c r="A1602">
        <v>399580</v>
      </c>
      <c r="B1602" t="s">
        <v>5</v>
      </c>
      <c r="C1602">
        <v>48.32</v>
      </c>
      <c r="D1602">
        <v>0</v>
      </c>
      <c r="E1602">
        <v>0.80134263496883595</v>
      </c>
      <c r="F1602" t="str">
        <f t="shared" si="26"/>
        <v>A2</v>
      </c>
    </row>
    <row r="1603" spans="1:6" x14ac:dyDescent="0.2">
      <c r="A1603">
        <v>240355</v>
      </c>
      <c r="B1603" t="s">
        <v>5</v>
      </c>
      <c r="C1603">
        <v>50.53</v>
      </c>
      <c r="D1603">
        <v>0</v>
      </c>
      <c r="E1603">
        <v>0.24314843036778278</v>
      </c>
      <c r="F1603" t="str">
        <f t="shared" ref="F1603:F1666" si="27">IF(AND(E1603&lt;0.5,B1603="control"),"A1",IF(AND(E1603&gt;0.5,B1603="control"),"A2","treatment"))</f>
        <v>A1</v>
      </c>
    </row>
    <row r="1604" spans="1:6" x14ac:dyDescent="0.2">
      <c r="A1604">
        <v>175808</v>
      </c>
      <c r="B1604" t="s">
        <v>5</v>
      </c>
      <c r="C1604">
        <v>48.71</v>
      </c>
      <c r="D1604">
        <v>0</v>
      </c>
      <c r="E1604">
        <v>1.0177504757049372E-2</v>
      </c>
      <c r="F1604" t="str">
        <f t="shared" si="27"/>
        <v>A1</v>
      </c>
    </row>
    <row r="1605" spans="1:6" x14ac:dyDescent="0.2">
      <c r="A1605">
        <v>385159</v>
      </c>
      <c r="B1605" t="s">
        <v>5</v>
      </c>
      <c r="C1605">
        <v>44.14</v>
      </c>
      <c r="D1605">
        <v>0</v>
      </c>
      <c r="E1605">
        <v>0.28622288578044064</v>
      </c>
      <c r="F1605" t="str">
        <f t="shared" si="27"/>
        <v>A1</v>
      </c>
    </row>
    <row r="1606" spans="1:6" x14ac:dyDescent="0.2">
      <c r="A1606">
        <v>453041</v>
      </c>
      <c r="B1606" t="s">
        <v>5</v>
      </c>
      <c r="C1606">
        <v>46.45</v>
      </c>
      <c r="D1606">
        <v>0</v>
      </c>
      <c r="E1606">
        <v>0.65019928704571062</v>
      </c>
      <c r="F1606" t="str">
        <f t="shared" si="27"/>
        <v>A2</v>
      </c>
    </row>
    <row r="1607" spans="1:6" x14ac:dyDescent="0.2">
      <c r="A1607">
        <v>369408</v>
      </c>
      <c r="B1607" t="s">
        <v>5</v>
      </c>
      <c r="C1607">
        <v>48.21</v>
      </c>
      <c r="D1607">
        <v>0</v>
      </c>
      <c r="E1607">
        <v>0.7750436304055508</v>
      </c>
      <c r="F1607" t="str">
        <f t="shared" si="27"/>
        <v>A2</v>
      </c>
    </row>
    <row r="1608" spans="1:6" x14ac:dyDescent="0.2">
      <c r="A1608">
        <v>112027</v>
      </c>
      <c r="B1608" t="s">
        <v>5</v>
      </c>
      <c r="C1608">
        <v>45.61</v>
      </c>
      <c r="D1608">
        <v>0</v>
      </c>
      <c r="E1608">
        <v>0.33806858775457316</v>
      </c>
      <c r="F1608" t="str">
        <f t="shared" si="27"/>
        <v>A1</v>
      </c>
    </row>
    <row r="1609" spans="1:6" x14ac:dyDescent="0.2">
      <c r="A1609">
        <v>537552</v>
      </c>
      <c r="B1609" t="s">
        <v>5</v>
      </c>
      <c r="C1609">
        <v>42.27</v>
      </c>
      <c r="D1609">
        <v>0</v>
      </c>
      <c r="E1609">
        <v>0.92635977628980426</v>
      </c>
      <c r="F1609" t="str">
        <f t="shared" si="27"/>
        <v>A2</v>
      </c>
    </row>
    <row r="1610" spans="1:6" x14ac:dyDescent="0.2">
      <c r="A1610">
        <v>539190</v>
      </c>
      <c r="B1610" t="s">
        <v>5</v>
      </c>
      <c r="C1610">
        <v>42.12</v>
      </c>
      <c r="D1610">
        <v>0</v>
      </c>
      <c r="E1610">
        <v>0.38260720011296023</v>
      </c>
      <c r="F1610" t="str">
        <f t="shared" si="27"/>
        <v>A1</v>
      </c>
    </row>
    <row r="1611" spans="1:6" x14ac:dyDescent="0.2">
      <c r="A1611">
        <v>322272</v>
      </c>
      <c r="B1611" t="s">
        <v>5</v>
      </c>
      <c r="C1611">
        <v>44.84</v>
      </c>
      <c r="D1611">
        <v>0</v>
      </c>
      <c r="E1611">
        <v>2.4428774580816937E-2</v>
      </c>
      <c r="F1611" t="str">
        <f t="shared" si="27"/>
        <v>A1</v>
      </c>
    </row>
    <row r="1612" spans="1:6" x14ac:dyDescent="0.2">
      <c r="A1612">
        <v>924618</v>
      </c>
      <c r="B1612" t="s">
        <v>5</v>
      </c>
      <c r="C1612">
        <v>47.65</v>
      </c>
      <c r="D1612">
        <v>0</v>
      </c>
      <c r="E1612">
        <v>0.56167210144315327</v>
      </c>
      <c r="F1612" t="str">
        <f t="shared" si="27"/>
        <v>A2</v>
      </c>
    </row>
    <row r="1613" spans="1:6" x14ac:dyDescent="0.2">
      <c r="A1613">
        <v>920737</v>
      </c>
      <c r="B1613" t="s">
        <v>5</v>
      </c>
      <c r="C1613">
        <v>48.89</v>
      </c>
      <c r="D1613">
        <v>0</v>
      </c>
      <c r="E1613">
        <v>0.56826954785975159</v>
      </c>
      <c r="F1613" t="str">
        <f t="shared" si="27"/>
        <v>A2</v>
      </c>
    </row>
    <row r="1614" spans="1:6" x14ac:dyDescent="0.2">
      <c r="A1614">
        <v>693120</v>
      </c>
      <c r="B1614" t="s">
        <v>5</v>
      </c>
      <c r="C1614">
        <v>46.59</v>
      </c>
      <c r="D1614">
        <v>0</v>
      </c>
      <c r="E1614">
        <v>0.25190723117963276</v>
      </c>
      <c r="F1614" t="str">
        <f t="shared" si="27"/>
        <v>A1</v>
      </c>
    </row>
    <row r="1615" spans="1:6" x14ac:dyDescent="0.2">
      <c r="A1615">
        <v>687900</v>
      </c>
      <c r="B1615" t="s">
        <v>5</v>
      </c>
      <c r="C1615">
        <v>44.59</v>
      </c>
      <c r="D1615">
        <v>0</v>
      </c>
      <c r="E1615">
        <v>0.93513177249833968</v>
      </c>
      <c r="F1615" t="str">
        <f t="shared" si="27"/>
        <v>A2</v>
      </c>
    </row>
    <row r="1616" spans="1:6" x14ac:dyDescent="0.2">
      <c r="A1616">
        <v>552609</v>
      </c>
      <c r="B1616" t="s">
        <v>5</v>
      </c>
      <c r="C1616">
        <v>42.98</v>
      </c>
      <c r="D1616">
        <v>0</v>
      </c>
      <c r="E1616">
        <v>0.43666063691667345</v>
      </c>
      <c r="F1616" t="str">
        <f t="shared" si="27"/>
        <v>A1</v>
      </c>
    </row>
    <row r="1617" spans="1:6" x14ac:dyDescent="0.2">
      <c r="A1617">
        <v>863748</v>
      </c>
      <c r="B1617" t="s">
        <v>5</v>
      </c>
      <c r="C1617">
        <v>41.63</v>
      </c>
      <c r="D1617">
        <v>0</v>
      </c>
      <c r="E1617">
        <v>0.84680235496593492</v>
      </c>
      <c r="F1617" t="str">
        <f t="shared" si="27"/>
        <v>A2</v>
      </c>
    </row>
    <row r="1618" spans="1:6" x14ac:dyDescent="0.2">
      <c r="A1618">
        <v>161413</v>
      </c>
      <c r="B1618" t="s">
        <v>5</v>
      </c>
      <c r="C1618">
        <v>45.88</v>
      </c>
      <c r="D1618">
        <v>0</v>
      </c>
      <c r="E1618">
        <v>0.99359106427439703</v>
      </c>
      <c r="F1618" t="str">
        <f t="shared" si="27"/>
        <v>A2</v>
      </c>
    </row>
    <row r="1619" spans="1:6" x14ac:dyDescent="0.2">
      <c r="A1619">
        <v>179688</v>
      </c>
      <c r="B1619" t="s">
        <v>5</v>
      </c>
      <c r="C1619">
        <v>41.06</v>
      </c>
      <c r="D1619">
        <v>0</v>
      </c>
      <c r="E1619">
        <v>0.9043123612005034</v>
      </c>
      <c r="F1619" t="str">
        <f t="shared" si="27"/>
        <v>A2</v>
      </c>
    </row>
    <row r="1620" spans="1:6" x14ac:dyDescent="0.2">
      <c r="A1620">
        <v>303031</v>
      </c>
      <c r="B1620" t="s">
        <v>5</v>
      </c>
      <c r="C1620">
        <v>47</v>
      </c>
      <c r="D1620">
        <v>0</v>
      </c>
      <c r="E1620">
        <v>5.0813190475785586E-2</v>
      </c>
      <c r="F1620" t="str">
        <f t="shared" si="27"/>
        <v>A1</v>
      </c>
    </row>
    <row r="1621" spans="1:6" x14ac:dyDescent="0.2">
      <c r="A1621">
        <v>120852</v>
      </c>
      <c r="B1621" t="s">
        <v>5</v>
      </c>
      <c r="C1621">
        <v>44.19</v>
      </c>
      <c r="D1621">
        <v>0</v>
      </c>
      <c r="E1621">
        <v>0.1492088244832952</v>
      </c>
      <c r="F1621" t="str">
        <f t="shared" si="27"/>
        <v>A1</v>
      </c>
    </row>
    <row r="1622" spans="1:6" x14ac:dyDescent="0.2">
      <c r="A1622">
        <v>495541</v>
      </c>
      <c r="B1622" t="s">
        <v>5</v>
      </c>
      <c r="C1622">
        <v>42.62</v>
      </c>
      <c r="D1622">
        <v>0</v>
      </c>
      <c r="E1622">
        <v>0.28373617153141728</v>
      </c>
      <c r="F1622" t="str">
        <f t="shared" si="27"/>
        <v>A1</v>
      </c>
    </row>
    <row r="1623" spans="1:6" x14ac:dyDescent="0.2">
      <c r="A1623">
        <v>676912</v>
      </c>
      <c r="B1623" t="s">
        <v>5</v>
      </c>
      <c r="C1623">
        <v>49.04</v>
      </c>
      <c r="D1623">
        <v>0</v>
      </c>
      <c r="E1623">
        <v>0.6742081398090134</v>
      </c>
      <c r="F1623" t="str">
        <f t="shared" si="27"/>
        <v>A2</v>
      </c>
    </row>
    <row r="1624" spans="1:6" x14ac:dyDescent="0.2">
      <c r="A1624">
        <v>626755</v>
      </c>
      <c r="B1624" t="s">
        <v>5</v>
      </c>
      <c r="C1624">
        <v>48.54</v>
      </c>
      <c r="D1624">
        <v>0</v>
      </c>
      <c r="E1624">
        <v>0.751063787806593</v>
      </c>
      <c r="F1624" t="str">
        <f t="shared" si="27"/>
        <v>A2</v>
      </c>
    </row>
    <row r="1625" spans="1:6" x14ac:dyDescent="0.2">
      <c r="A1625">
        <v>265200</v>
      </c>
      <c r="B1625" t="s">
        <v>5</v>
      </c>
      <c r="C1625">
        <v>46.07</v>
      </c>
      <c r="D1625">
        <v>0</v>
      </c>
      <c r="E1625">
        <v>0.13249312649066591</v>
      </c>
      <c r="F1625" t="str">
        <f t="shared" si="27"/>
        <v>A1</v>
      </c>
    </row>
    <row r="1626" spans="1:6" x14ac:dyDescent="0.2">
      <c r="A1626">
        <v>958659</v>
      </c>
      <c r="B1626" t="s">
        <v>5</v>
      </c>
      <c r="C1626">
        <v>41.66</v>
      </c>
      <c r="D1626">
        <v>0</v>
      </c>
      <c r="E1626">
        <v>1.1840351423042739E-2</v>
      </c>
      <c r="F1626" t="str">
        <f t="shared" si="27"/>
        <v>A1</v>
      </c>
    </row>
    <row r="1627" spans="1:6" x14ac:dyDescent="0.2">
      <c r="A1627">
        <v>893636</v>
      </c>
      <c r="B1627" t="s">
        <v>5</v>
      </c>
      <c r="C1627">
        <v>40.71</v>
      </c>
      <c r="D1627">
        <v>0</v>
      </c>
      <c r="E1627">
        <v>0.33514544702779214</v>
      </c>
      <c r="F1627" t="str">
        <f t="shared" si="27"/>
        <v>A1</v>
      </c>
    </row>
    <row r="1628" spans="1:6" x14ac:dyDescent="0.2">
      <c r="A1628">
        <v>315052</v>
      </c>
      <c r="B1628" t="s">
        <v>5</v>
      </c>
      <c r="C1628">
        <v>41.89</v>
      </c>
      <c r="D1628">
        <v>0</v>
      </c>
      <c r="E1628">
        <v>0.97273806121202633</v>
      </c>
      <c r="F1628" t="str">
        <f t="shared" si="27"/>
        <v>A2</v>
      </c>
    </row>
    <row r="1629" spans="1:6" x14ac:dyDescent="0.2">
      <c r="A1629">
        <v>114480</v>
      </c>
      <c r="B1629" t="s">
        <v>5</v>
      </c>
      <c r="C1629">
        <v>48.97</v>
      </c>
      <c r="D1629">
        <v>0</v>
      </c>
      <c r="E1629">
        <v>0.66469347521828981</v>
      </c>
      <c r="F1629" t="str">
        <f t="shared" si="27"/>
        <v>A2</v>
      </c>
    </row>
    <row r="1630" spans="1:6" x14ac:dyDescent="0.2">
      <c r="A1630">
        <v>788317</v>
      </c>
      <c r="B1630" t="s">
        <v>5</v>
      </c>
      <c r="C1630">
        <v>43.63</v>
      </c>
      <c r="D1630">
        <v>0</v>
      </c>
      <c r="E1630">
        <v>0.41433338812670872</v>
      </c>
      <c r="F1630" t="str">
        <f t="shared" si="27"/>
        <v>A1</v>
      </c>
    </row>
    <row r="1631" spans="1:6" x14ac:dyDescent="0.2">
      <c r="A1631">
        <v>112148</v>
      </c>
      <c r="B1631" t="s">
        <v>5</v>
      </c>
      <c r="C1631">
        <v>45.7</v>
      </c>
      <c r="D1631">
        <v>0</v>
      </c>
      <c r="E1631">
        <v>0.51207282914160912</v>
      </c>
      <c r="F1631" t="str">
        <f t="shared" si="27"/>
        <v>A2</v>
      </c>
    </row>
    <row r="1632" spans="1:6" x14ac:dyDescent="0.2">
      <c r="A1632">
        <v>796781</v>
      </c>
      <c r="B1632" t="s">
        <v>5</v>
      </c>
      <c r="C1632">
        <v>48.72</v>
      </c>
      <c r="D1632">
        <v>0</v>
      </c>
      <c r="E1632">
        <v>0.6193131994683807</v>
      </c>
      <c r="F1632" t="str">
        <f t="shared" si="27"/>
        <v>A2</v>
      </c>
    </row>
    <row r="1633" spans="1:6" x14ac:dyDescent="0.2">
      <c r="A1633">
        <v>939483</v>
      </c>
      <c r="B1633" t="s">
        <v>5</v>
      </c>
      <c r="C1633">
        <v>40.49</v>
      </c>
      <c r="D1633">
        <v>0</v>
      </c>
      <c r="E1633">
        <v>0.26236482442309017</v>
      </c>
      <c r="F1633" t="str">
        <f t="shared" si="27"/>
        <v>A1</v>
      </c>
    </row>
    <row r="1634" spans="1:6" x14ac:dyDescent="0.2">
      <c r="A1634">
        <v>328184</v>
      </c>
      <c r="B1634" t="s">
        <v>5</v>
      </c>
      <c r="C1634">
        <v>42.64</v>
      </c>
      <c r="D1634">
        <v>0</v>
      </c>
      <c r="E1634">
        <v>0.31642534722201854</v>
      </c>
      <c r="F1634" t="str">
        <f t="shared" si="27"/>
        <v>A1</v>
      </c>
    </row>
    <row r="1635" spans="1:6" x14ac:dyDescent="0.2">
      <c r="A1635">
        <v>799163</v>
      </c>
      <c r="B1635" t="s">
        <v>5</v>
      </c>
      <c r="C1635">
        <v>48.94</v>
      </c>
      <c r="D1635">
        <v>0</v>
      </c>
      <c r="E1635">
        <v>0.90140782146668874</v>
      </c>
      <c r="F1635" t="str">
        <f t="shared" si="27"/>
        <v>A2</v>
      </c>
    </row>
    <row r="1636" spans="1:6" x14ac:dyDescent="0.2">
      <c r="A1636">
        <v>696265</v>
      </c>
      <c r="B1636" t="s">
        <v>5</v>
      </c>
      <c r="C1636">
        <v>47.33</v>
      </c>
      <c r="D1636">
        <v>0</v>
      </c>
      <c r="E1636">
        <v>0.31976898986378877</v>
      </c>
      <c r="F1636" t="str">
        <f t="shared" si="27"/>
        <v>A1</v>
      </c>
    </row>
    <row r="1637" spans="1:6" x14ac:dyDescent="0.2">
      <c r="A1637">
        <v>138256</v>
      </c>
      <c r="B1637" t="s">
        <v>5</v>
      </c>
      <c r="C1637">
        <v>49.68</v>
      </c>
      <c r="D1637">
        <v>0</v>
      </c>
      <c r="E1637">
        <v>0.82155277365342283</v>
      </c>
      <c r="F1637" t="str">
        <f t="shared" si="27"/>
        <v>A2</v>
      </c>
    </row>
    <row r="1638" spans="1:6" x14ac:dyDescent="0.2">
      <c r="A1638">
        <v>951546</v>
      </c>
      <c r="B1638" t="s">
        <v>5</v>
      </c>
      <c r="C1638">
        <v>46.93</v>
      </c>
      <c r="D1638">
        <v>0</v>
      </c>
      <c r="E1638">
        <v>0.66832135853683672</v>
      </c>
      <c r="F1638" t="str">
        <f t="shared" si="27"/>
        <v>A2</v>
      </c>
    </row>
    <row r="1639" spans="1:6" x14ac:dyDescent="0.2">
      <c r="A1639">
        <v>818466</v>
      </c>
      <c r="B1639" t="s">
        <v>5</v>
      </c>
      <c r="C1639">
        <v>47.91</v>
      </c>
      <c r="D1639">
        <v>0</v>
      </c>
      <c r="E1639">
        <v>0.19615050857373084</v>
      </c>
      <c r="F1639" t="str">
        <f t="shared" si="27"/>
        <v>A1</v>
      </c>
    </row>
    <row r="1640" spans="1:6" x14ac:dyDescent="0.2">
      <c r="A1640">
        <v>128532</v>
      </c>
      <c r="B1640" t="s">
        <v>5</v>
      </c>
      <c r="C1640">
        <v>44.88</v>
      </c>
      <c r="D1640">
        <v>0</v>
      </c>
      <c r="E1640">
        <v>0.10969346305852112</v>
      </c>
      <c r="F1640" t="str">
        <f t="shared" si="27"/>
        <v>A1</v>
      </c>
    </row>
    <row r="1641" spans="1:6" x14ac:dyDescent="0.2">
      <c r="A1641">
        <v>501661</v>
      </c>
      <c r="B1641" t="s">
        <v>5</v>
      </c>
      <c r="C1641">
        <v>44.03</v>
      </c>
      <c r="D1641">
        <v>0</v>
      </c>
      <c r="E1641">
        <v>0.65765517806144513</v>
      </c>
      <c r="F1641" t="str">
        <f t="shared" si="27"/>
        <v>A2</v>
      </c>
    </row>
    <row r="1642" spans="1:6" x14ac:dyDescent="0.2">
      <c r="A1642">
        <v>785053</v>
      </c>
      <c r="B1642" t="s">
        <v>5</v>
      </c>
      <c r="C1642">
        <v>42.07</v>
      </c>
      <c r="D1642">
        <v>0</v>
      </c>
      <c r="E1642">
        <v>0.2906117370784278</v>
      </c>
      <c r="F1642" t="str">
        <f t="shared" si="27"/>
        <v>A1</v>
      </c>
    </row>
    <row r="1643" spans="1:6" x14ac:dyDescent="0.2">
      <c r="A1643">
        <v>191448</v>
      </c>
      <c r="B1643" t="s">
        <v>5</v>
      </c>
      <c r="C1643">
        <v>43.42</v>
      </c>
      <c r="D1643">
        <v>0</v>
      </c>
      <c r="E1643">
        <v>0.49430927593874696</v>
      </c>
      <c r="F1643" t="str">
        <f t="shared" si="27"/>
        <v>A1</v>
      </c>
    </row>
    <row r="1644" spans="1:6" x14ac:dyDescent="0.2">
      <c r="A1644">
        <v>600945</v>
      </c>
      <c r="B1644" t="s">
        <v>5</v>
      </c>
      <c r="C1644">
        <v>49.81</v>
      </c>
      <c r="D1644">
        <v>0</v>
      </c>
      <c r="E1644">
        <v>0.46308087725601754</v>
      </c>
      <c r="F1644" t="str">
        <f t="shared" si="27"/>
        <v>A1</v>
      </c>
    </row>
    <row r="1645" spans="1:6" x14ac:dyDescent="0.2">
      <c r="A1645">
        <v>257388</v>
      </c>
      <c r="B1645" t="s">
        <v>5</v>
      </c>
      <c r="C1645">
        <v>52.6</v>
      </c>
      <c r="D1645">
        <v>0</v>
      </c>
      <c r="E1645">
        <v>8.5616672022800211E-3</v>
      </c>
      <c r="F1645" t="str">
        <f t="shared" si="27"/>
        <v>A1</v>
      </c>
    </row>
    <row r="1646" spans="1:6" x14ac:dyDescent="0.2">
      <c r="A1646">
        <v>709212</v>
      </c>
      <c r="B1646" t="s">
        <v>5</v>
      </c>
      <c r="C1646">
        <v>47.38</v>
      </c>
      <c r="D1646">
        <v>0</v>
      </c>
      <c r="E1646">
        <v>0.51326041131710831</v>
      </c>
      <c r="F1646" t="str">
        <f t="shared" si="27"/>
        <v>A2</v>
      </c>
    </row>
    <row r="1647" spans="1:6" x14ac:dyDescent="0.2">
      <c r="A1647">
        <v>532177</v>
      </c>
      <c r="B1647" t="s">
        <v>5</v>
      </c>
      <c r="C1647">
        <v>44.41</v>
      </c>
      <c r="D1647">
        <v>0</v>
      </c>
      <c r="E1647">
        <v>0.25921300351089593</v>
      </c>
      <c r="F1647" t="str">
        <f t="shared" si="27"/>
        <v>A1</v>
      </c>
    </row>
    <row r="1648" spans="1:6" x14ac:dyDescent="0.2">
      <c r="A1648">
        <v>689778</v>
      </c>
      <c r="B1648" t="s">
        <v>5</v>
      </c>
      <c r="C1648">
        <v>43.82</v>
      </c>
      <c r="D1648">
        <v>0</v>
      </c>
      <c r="E1648">
        <v>0.79561081082589702</v>
      </c>
      <c r="F1648" t="str">
        <f t="shared" si="27"/>
        <v>A2</v>
      </c>
    </row>
    <row r="1649" spans="1:6" x14ac:dyDescent="0.2">
      <c r="A1649">
        <v>795072</v>
      </c>
      <c r="B1649" t="s">
        <v>5</v>
      </c>
      <c r="C1649">
        <v>44.05</v>
      </c>
      <c r="D1649">
        <v>0</v>
      </c>
      <c r="E1649">
        <v>4.8828182157794719E-2</v>
      </c>
      <c r="F1649" t="str">
        <f t="shared" si="27"/>
        <v>A1</v>
      </c>
    </row>
    <row r="1650" spans="1:6" x14ac:dyDescent="0.2">
      <c r="A1650">
        <v>798670</v>
      </c>
      <c r="B1650" t="s">
        <v>5</v>
      </c>
      <c r="C1650">
        <v>47.19</v>
      </c>
      <c r="D1650">
        <v>0</v>
      </c>
      <c r="E1650">
        <v>8.8729611496358496E-2</v>
      </c>
      <c r="F1650" t="str">
        <f t="shared" si="27"/>
        <v>A1</v>
      </c>
    </row>
    <row r="1651" spans="1:6" x14ac:dyDescent="0.2">
      <c r="A1651">
        <v>163986</v>
      </c>
      <c r="B1651" t="s">
        <v>5</v>
      </c>
      <c r="C1651">
        <v>48.54</v>
      </c>
      <c r="D1651">
        <v>0</v>
      </c>
      <c r="E1651">
        <v>0.53349931986660326</v>
      </c>
      <c r="F1651" t="str">
        <f t="shared" si="27"/>
        <v>A2</v>
      </c>
    </row>
    <row r="1652" spans="1:6" x14ac:dyDescent="0.2">
      <c r="A1652">
        <v>567363</v>
      </c>
      <c r="B1652" t="s">
        <v>5</v>
      </c>
      <c r="C1652">
        <v>42.99</v>
      </c>
      <c r="D1652">
        <v>0</v>
      </c>
      <c r="E1652">
        <v>0.12549242886175049</v>
      </c>
      <c r="F1652" t="str">
        <f t="shared" si="27"/>
        <v>A1</v>
      </c>
    </row>
    <row r="1653" spans="1:6" x14ac:dyDescent="0.2">
      <c r="A1653">
        <v>639491</v>
      </c>
      <c r="B1653" t="s">
        <v>5</v>
      </c>
      <c r="C1653">
        <v>43.91</v>
      </c>
      <c r="D1653">
        <v>0</v>
      </c>
      <c r="E1653">
        <v>0.26533148293580799</v>
      </c>
      <c r="F1653" t="str">
        <f t="shared" si="27"/>
        <v>A1</v>
      </c>
    </row>
    <row r="1654" spans="1:6" x14ac:dyDescent="0.2">
      <c r="A1654">
        <v>904168</v>
      </c>
      <c r="B1654" t="s">
        <v>5</v>
      </c>
      <c r="C1654">
        <v>44.55</v>
      </c>
      <c r="D1654">
        <v>0</v>
      </c>
      <c r="E1654">
        <v>0.17908009611464593</v>
      </c>
      <c r="F1654" t="str">
        <f t="shared" si="27"/>
        <v>A1</v>
      </c>
    </row>
    <row r="1655" spans="1:6" x14ac:dyDescent="0.2">
      <c r="A1655">
        <v>609592</v>
      </c>
      <c r="B1655" t="s">
        <v>5</v>
      </c>
      <c r="C1655">
        <v>41.98</v>
      </c>
      <c r="D1655">
        <v>0</v>
      </c>
      <c r="E1655">
        <v>0.22372551641021254</v>
      </c>
      <c r="F1655" t="str">
        <f t="shared" si="27"/>
        <v>A1</v>
      </c>
    </row>
    <row r="1656" spans="1:6" x14ac:dyDescent="0.2">
      <c r="A1656">
        <v>143311</v>
      </c>
      <c r="B1656" t="s">
        <v>5</v>
      </c>
      <c r="C1656">
        <v>48.04</v>
      </c>
      <c r="D1656">
        <v>0</v>
      </c>
      <c r="E1656">
        <v>0.86379670026142463</v>
      </c>
      <c r="F1656" t="str">
        <f t="shared" si="27"/>
        <v>A2</v>
      </c>
    </row>
    <row r="1657" spans="1:6" x14ac:dyDescent="0.2">
      <c r="A1657">
        <v>964464</v>
      </c>
      <c r="B1657" t="s">
        <v>5</v>
      </c>
      <c r="C1657">
        <v>45.45</v>
      </c>
      <c r="D1657">
        <v>0</v>
      </c>
      <c r="E1657">
        <v>0.54608897906635268</v>
      </c>
      <c r="F1657" t="str">
        <f t="shared" si="27"/>
        <v>A2</v>
      </c>
    </row>
    <row r="1658" spans="1:6" x14ac:dyDescent="0.2">
      <c r="A1658">
        <v>771826</v>
      </c>
      <c r="B1658" t="s">
        <v>5</v>
      </c>
      <c r="C1658">
        <v>44.05</v>
      </c>
      <c r="D1658">
        <v>0</v>
      </c>
      <c r="E1658">
        <v>0.54761928186534836</v>
      </c>
      <c r="F1658" t="str">
        <f t="shared" si="27"/>
        <v>A2</v>
      </c>
    </row>
    <row r="1659" spans="1:6" x14ac:dyDescent="0.2">
      <c r="A1659">
        <v>521709</v>
      </c>
      <c r="B1659" t="s">
        <v>5</v>
      </c>
      <c r="C1659">
        <v>48.02</v>
      </c>
      <c r="D1659">
        <v>0</v>
      </c>
      <c r="E1659">
        <v>0.40471771373487919</v>
      </c>
      <c r="F1659" t="str">
        <f t="shared" si="27"/>
        <v>A1</v>
      </c>
    </row>
    <row r="1660" spans="1:6" x14ac:dyDescent="0.2">
      <c r="A1660">
        <v>381926</v>
      </c>
      <c r="B1660" t="s">
        <v>5</v>
      </c>
      <c r="C1660">
        <v>48.62</v>
      </c>
      <c r="D1660">
        <v>0</v>
      </c>
      <c r="E1660">
        <v>0.60892577537589765</v>
      </c>
      <c r="F1660" t="str">
        <f t="shared" si="27"/>
        <v>A2</v>
      </c>
    </row>
    <row r="1661" spans="1:6" x14ac:dyDescent="0.2">
      <c r="A1661">
        <v>125776</v>
      </c>
      <c r="B1661" t="s">
        <v>5</v>
      </c>
      <c r="C1661">
        <v>46.48</v>
      </c>
      <c r="D1661">
        <v>0</v>
      </c>
      <c r="E1661">
        <v>0.74163849256119019</v>
      </c>
      <c r="F1661" t="str">
        <f t="shared" si="27"/>
        <v>A2</v>
      </c>
    </row>
    <row r="1662" spans="1:6" x14ac:dyDescent="0.2">
      <c r="A1662">
        <v>640480</v>
      </c>
      <c r="B1662" t="s">
        <v>5</v>
      </c>
      <c r="C1662">
        <v>43.67</v>
      </c>
      <c r="D1662">
        <v>0</v>
      </c>
      <c r="E1662">
        <v>0.40444198312572899</v>
      </c>
      <c r="F1662" t="str">
        <f t="shared" si="27"/>
        <v>A1</v>
      </c>
    </row>
    <row r="1663" spans="1:6" x14ac:dyDescent="0.2">
      <c r="A1663">
        <v>804368</v>
      </c>
      <c r="B1663" t="s">
        <v>5</v>
      </c>
      <c r="C1663">
        <v>46.5</v>
      </c>
      <c r="D1663">
        <v>0</v>
      </c>
      <c r="E1663">
        <v>0.86412005085995569</v>
      </c>
      <c r="F1663" t="str">
        <f t="shared" si="27"/>
        <v>A2</v>
      </c>
    </row>
    <row r="1664" spans="1:6" x14ac:dyDescent="0.2">
      <c r="A1664">
        <v>266330</v>
      </c>
      <c r="B1664" t="s">
        <v>5</v>
      </c>
      <c r="C1664">
        <v>42.69</v>
      </c>
      <c r="D1664">
        <v>0</v>
      </c>
      <c r="E1664">
        <v>0.4702540791163361</v>
      </c>
      <c r="F1664" t="str">
        <f t="shared" si="27"/>
        <v>A1</v>
      </c>
    </row>
    <row r="1665" spans="1:6" x14ac:dyDescent="0.2">
      <c r="A1665">
        <v>131062</v>
      </c>
      <c r="B1665" t="s">
        <v>5</v>
      </c>
      <c r="C1665">
        <v>43.24</v>
      </c>
      <c r="D1665">
        <v>0</v>
      </c>
      <c r="E1665">
        <v>0.99114652882123255</v>
      </c>
      <c r="F1665" t="str">
        <f t="shared" si="27"/>
        <v>A2</v>
      </c>
    </row>
    <row r="1666" spans="1:6" x14ac:dyDescent="0.2">
      <c r="A1666">
        <v>598079</v>
      </c>
      <c r="B1666" t="s">
        <v>5</v>
      </c>
      <c r="C1666">
        <v>49.3</v>
      </c>
      <c r="D1666">
        <v>0</v>
      </c>
      <c r="E1666">
        <v>0.59068266114490742</v>
      </c>
      <c r="F1666" t="str">
        <f t="shared" si="27"/>
        <v>A2</v>
      </c>
    </row>
    <row r="1667" spans="1:6" x14ac:dyDescent="0.2">
      <c r="A1667">
        <v>971513</v>
      </c>
      <c r="B1667" t="s">
        <v>5</v>
      </c>
      <c r="C1667">
        <v>44.64</v>
      </c>
      <c r="D1667">
        <v>0</v>
      </c>
      <c r="E1667">
        <v>0.75404243185999875</v>
      </c>
      <c r="F1667" t="str">
        <f t="shared" ref="F1667:F1730" si="28">IF(AND(E1667&lt;0.5,B1667="control"),"A1",IF(AND(E1667&gt;0.5,B1667="control"),"A2","treatment"))</f>
        <v>A2</v>
      </c>
    </row>
    <row r="1668" spans="1:6" x14ac:dyDescent="0.2">
      <c r="A1668">
        <v>381815</v>
      </c>
      <c r="B1668" t="s">
        <v>5</v>
      </c>
      <c r="C1668">
        <v>45.87</v>
      </c>
      <c r="D1668">
        <v>0</v>
      </c>
      <c r="E1668">
        <v>5.6245065268664129E-3</v>
      </c>
      <c r="F1668" t="str">
        <f t="shared" si="28"/>
        <v>A1</v>
      </c>
    </row>
    <row r="1669" spans="1:6" x14ac:dyDescent="0.2">
      <c r="A1669">
        <v>339181</v>
      </c>
      <c r="B1669" t="s">
        <v>5</v>
      </c>
      <c r="C1669">
        <v>45.13</v>
      </c>
      <c r="D1669">
        <v>0</v>
      </c>
      <c r="E1669">
        <v>0.97108591687191637</v>
      </c>
      <c r="F1669" t="str">
        <f t="shared" si="28"/>
        <v>A2</v>
      </c>
    </row>
    <row r="1670" spans="1:6" x14ac:dyDescent="0.2">
      <c r="A1670">
        <v>898674</v>
      </c>
      <c r="B1670" t="s">
        <v>5</v>
      </c>
      <c r="C1670">
        <v>48.15</v>
      </c>
      <c r="D1670">
        <v>0</v>
      </c>
      <c r="E1670">
        <v>0.39630320465840707</v>
      </c>
      <c r="F1670" t="str">
        <f t="shared" si="28"/>
        <v>A1</v>
      </c>
    </row>
    <row r="1671" spans="1:6" x14ac:dyDescent="0.2">
      <c r="A1671">
        <v>700506</v>
      </c>
      <c r="B1671" t="s">
        <v>5</v>
      </c>
      <c r="C1671">
        <v>48.43</v>
      </c>
      <c r="D1671">
        <v>0</v>
      </c>
      <c r="E1671">
        <v>0.95023454692219445</v>
      </c>
      <c r="F1671" t="str">
        <f t="shared" si="28"/>
        <v>A2</v>
      </c>
    </row>
    <row r="1672" spans="1:6" x14ac:dyDescent="0.2">
      <c r="A1672">
        <v>475136</v>
      </c>
      <c r="B1672" t="s">
        <v>5</v>
      </c>
      <c r="C1672">
        <v>50.06</v>
      </c>
      <c r="D1672">
        <v>0</v>
      </c>
      <c r="E1672">
        <v>0.36940273573679694</v>
      </c>
      <c r="F1672" t="str">
        <f t="shared" si="28"/>
        <v>A1</v>
      </c>
    </row>
    <row r="1673" spans="1:6" x14ac:dyDescent="0.2">
      <c r="A1673">
        <v>929536</v>
      </c>
      <c r="B1673" t="s">
        <v>5</v>
      </c>
      <c r="C1673">
        <v>46.24</v>
      </c>
      <c r="D1673">
        <v>0</v>
      </c>
      <c r="E1673">
        <v>0.3955940994656002</v>
      </c>
      <c r="F1673" t="str">
        <f t="shared" si="28"/>
        <v>A1</v>
      </c>
    </row>
    <row r="1674" spans="1:6" x14ac:dyDescent="0.2">
      <c r="A1674">
        <v>309107</v>
      </c>
      <c r="B1674" t="s">
        <v>5</v>
      </c>
      <c r="C1674">
        <v>44.43</v>
      </c>
      <c r="D1674">
        <v>0</v>
      </c>
      <c r="E1674">
        <v>7.0166222785401744E-2</v>
      </c>
      <c r="F1674" t="str">
        <f t="shared" si="28"/>
        <v>A1</v>
      </c>
    </row>
    <row r="1675" spans="1:6" x14ac:dyDescent="0.2">
      <c r="A1675">
        <v>322434</v>
      </c>
      <c r="B1675" t="s">
        <v>5</v>
      </c>
      <c r="C1675">
        <v>46.6</v>
      </c>
      <c r="D1675">
        <v>0</v>
      </c>
      <c r="E1675">
        <v>5.728603843001101E-2</v>
      </c>
      <c r="F1675" t="str">
        <f t="shared" si="28"/>
        <v>A1</v>
      </c>
    </row>
    <row r="1676" spans="1:6" x14ac:dyDescent="0.2">
      <c r="A1676">
        <v>339596</v>
      </c>
      <c r="B1676" t="s">
        <v>5</v>
      </c>
      <c r="C1676">
        <v>44.91</v>
      </c>
      <c r="D1676">
        <v>0</v>
      </c>
      <c r="E1676">
        <v>0.35867928133324189</v>
      </c>
      <c r="F1676" t="str">
        <f t="shared" si="28"/>
        <v>A1</v>
      </c>
    </row>
    <row r="1677" spans="1:6" x14ac:dyDescent="0.2">
      <c r="A1677">
        <v>703061</v>
      </c>
      <c r="B1677" t="s">
        <v>5</v>
      </c>
      <c r="C1677">
        <v>49.24</v>
      </c>
      <c r="D1677">
        <v>0</v>
      </c>
      <c r="E1677">
        <v>0.14205954980170143</v>
      </c>
      <c r="F1677" t="str">
        <f t="shared" si="28"/>
        <v>A1</v>
      </c>
    </row>
    <row r="1678" spans="1:6" x14ac:dyDescent="0.2">
      <c r="A1678">
        <v>154948</v>
      </c>
      <c r="B1678" t="s">
        <v>5</v>
      </c>
      <c r="C1678">
        <v>43.66</v>
      </c>
      <c r="D1678">
        <v>0</v>
      </c>
      <c r="E1678">
        <v>0.83029737898264433</v>
      </c>
      <c r="F1678" t="str">
        <f t="shared" si="28"/>
        <v>A2</v>
      </c>
    </row>
    <row r="1679" spans="1:6" x14ac:dyDescent="0.2">
      <c r="A1679">
        <v>307793</v>
      </c>
      <c r="B1679" t="s">
        <v>5</v>
      </c>
      <c r="C1679">
        <v>46.45</v>
      </c>
      <c r="D1679">
        <v>0</v>
      </c>
      <c r="E1679">
        <v>0.10334836269429482</v>
      </c>
      <c r="F1679" t="str">
        <f t="shared" si="28"/>
        <v>A1</v>
      </c>
    </row>
    <row r="1680" spans="1:6" x14ac:dyDescent="0.2">
      <c r="A1680">
        <v>310619</v>
      </c>
      <c r="B1680" t="s">
        <v>5</v>
      </c>
      <c r="C1680">
        <v>46.54</v>
      </c>
      <c r="D1680">
        <v>0</v>
      </c>
      <c r="E1680">
        <v>0.33139240443410267</v>
      </c>
      <c r="F1680" t="str">
        <f t="shared" si="28"/>
        <v>A1</v>
      </c>
    </row>
    <row r="1681" spans="1:6" x14ac:dyDescent="0.2">
      <c r="A1681">
        <v>290041</v>
      </c>
      <c r="B1681" t="s">
        <v>5</v>
      </c>
      <c r="C1681">
        <v>37.880000000000003</v>
      </c>
      <c r="D1681">
        <v>0</v>
      </c>
      <c r="E1681">
        <v>0.90223906104310037</v>
      </c>
      <c r="F1681" t="str">
        <f t="shared" si="28"/>
        <v>A2</v>
      </c>
    </row>
    <row r="1682" spans="1:6" x14ac:dyDescent="0.2">
      <c r="A1682">
        <v>609128</v>
      </c>
      <c r="B1682" t="s">
        <v>5</v>
      </c>
      <c r="C1682">
        <v>46.78</v>
      </c>
      <c r="D1682">
        <v>0</v>
      </c>
      <c r="E1682">
        <v>0.84846116041124198</v>
      </c>
      <c r="F1682" t="str">
        <f t="shared" si="28"/>
        <v>A2</v>
      </c>
    </row>
    <row r="1683" spans="1:6" x14ac:dyDescent="0.2">
      <c r="A1683">
        <v>261910</v>
      </c>
      <c r="B1683" t="s">
        <v>5</v>
      </c>
      <c r="C1683">
        <v>41.05</v>
      </c>
      <c r="D1683">
        <v>0</v>
      </c>
      <c r="E1683">
        <v>0.35027262620492183</v>
      </c>
      <c r="F1683" t="str">
        <f t="shared" si="28"/>
        <v>A1</v>
      </c>
    </row>
    <row r="1684" spans="1:6" x14ac:dyDescent="0.2">
      <c r="A1684">
        <v>942292</v>
      </c>
      <c r="B1684" t="s">
        <v>5</v>
      </c>
      <c r="C1684">
        <v>48.89</v>
      </c>
      <c r="D1684">
        <v>0</v>
      </c>
      <c r="E1684">
        <v>0.91320401602575441</v>
      </c>
      <c r="F1684" t="str">
        <f t="shared" si="28"/>
        <v>A2</v>
      </c>
    </row>
    <row r="1685" spans="1:6" x14ac:dyDescent="0.2">
      <c r="A1685">
        <v>572176</v>
      </c>
      <c r="B1685" t="s">
        <v>5</v>
      </c>
      <c r="C1685">
        <v>45.68</v>
      </c>
      <c r="D1685">
        <v>0</v>
      </c>
      <c r="E1685">
        <v>0.51445087518445543</v>
      </c>
      <c r="F1685" t="str">
        <f t="shared" si="28"/>
        <v>A2</v>
      </c>
    </row>
    <row r="1686" spans="1:6" x14ac:dyDescent="0.2">
      <c r="A1686">
        <v>155657</v>
      </c>
      <c r="B1686" t="s">
        <v>5</v>
      </c>
      <c r="C1686">
        <v>45.58</v>
      </c>
      <c r="D1686">
        <v>0</v>
      </c>
      <c r="E1686">
        <v>7.5745250207306714E-2</v>
      </c>
      <c r="F1686" t="str">
        <f t="shared" si="28"/>
        <v>A1</v>
      </c>
    </row>
    <row r="1687" spans="1:6" x14ac:dyDescent="0.2">
      <c r="A1687">
        <v>740588</v>
      </c>
      <c r="B1687" t="s">
        <v>5</v>
      </c>
      <c r="C1687">
        <v>45.99</v>
      </c>
      <c r="D1687">
        <v>0</v>
      </c>
      <c r="E1687">
        <v>0.48037042431544952</v>
      </c>
      <c r="F1687" t="str">
        <f t="shared" si="28"/>
        <v>A1</v>
      </c>
    </row>
    <row r="1688" spans="1:6" x14ac:dyDescent="0.2">
      <c r="A1688">
        <v>928288</v>
      </c>
      <c r="B1688" t="s">
        <v>5</v>
      </c>
      <c r="C1688">
        <v>44.13</v>
      </c>
      <c r="D1688">
        <v>0</v>
      </c>
      <c r="E1688">
        <v>0.70082067921541458</v>
      </c>
      <c r="F1688" t="str">
        <f t="shared" si="28"/>
        <v>A2</v>
      </c>
    </row>
    <row r="1689" spans="1:6" x14ac:dyDescent="0.2">
      <c r="A1689">
        <v>606960</v>
      </c>
      <c r="B1689" t="s">
        <v>5</v>
      </c>
      <c r="C1689">
        <v>46.57</v>
      </c>
      <c r="D1689">
        <v>0</v>
      </c>
      <c r="E1689">
        <v>3.8751127330339696E-2</v>
      </c>
      <c r="F1689" t="str">
        <f t="shared" si="28"/>
        <v>A1</v>
      </c>
    </row>
    <row r="1690" spans="1:6" x14ac:dyDescent="0.2">
      <c r="A1690">
        <v>995201</v>
      </c>
      <c r="B1690" t="s">
        <v>5</v>
      </c>
      <c r="C1690">
        <v>42.62</v>
      </c>
      <c r="D1690">
        <v>0</v>
      </c>
      <c r="E1690">
        <v>0.68761920352433781</v>
      </c>
      <c r="F1690" t="str">
        <f t="shared" si="28"/>
        <v>A2</v>
      </c>
    </row>
    <row r="1691" spans="1:6" x14ac:dyDescent="0.2">
      <c r="A1691">
        <v>202427</v>
      </c>
      <c r="B1691" t="s">
        <v>5</v>
      </c>
      <c r="C1691">
        <v>50.82</v>
      </c>
      <c r="D1691">
        <v>0</v>
      </c>
      <c r="E1691">
        <v>0.74279976143734949</v>
      </c>
      <c r="F1691" t="str">
        <f t="shared" si="28"/>
        <v>A2</v>
      </c>
    </row>
    <row r="1692" spans="1:6" x14ac:dyDescent="0.2">
      <c r="A1692">
        <v>348353</v>
      </c>
      <c r="B1692" t="s">
        <v>5</v>
      </c>
      <c r="C1692">
        <v>47.11</v>
      </c>
      <c r="D1692">
        <v>0</v>
      </c>
      <c r="E1692">
        <v>0.2750191226533476</v>
      </c>
      <c r="F1692" t="str">
        <f t="shared" si="28"/>
        <v>A1</v>
      </c>
    </row>
    <row r="1693" spans="1:6" x14ac:dyDescent="0.2">
      <c r="A1693">
        <v>161873</v>
      </c>
      <c r="B1693" t="s">
        <v>5</v>
      </c>
      <c r="C1693">
        <v>45.4</v>
      </c>
      <c r="D1693">
        <v>0</v>
      </c>
      <c r="E1693">
        <v>0.83231651391914208</v>
      </c>
      <c r="F1693" t="str">
        <f t="shared" si="28"/>
        <v>A2</v>
      </c>
    </row>
    <row r="1694" spans="1:6" x14ac:dyDescent="0.2">
      <c r="A1694">
        <v>911054</v>
      </c>
      <c r="B1694" t="s">
        <v>5</v>
      </c>
      <c r="C1694">
        <v>46.64</v>
      </c>
      <c r="D1694">
        <v>0</v>
      </c>
      <c r="E1694">
        <v>0.32964683032387576</v>
      </c>
      <c r="F1694" t="str">
        <f t="shared" si="28"/>
        <v>A1</v>
      </c>
    </row>
    <row r="1695" spans="1:6" x14ac:dyDescent="0.2">
      <c r="A1695">
        <v>939545</v>
      </c>
      <c r="B1695" t="s">
        <v>5</v>
      </c>
      <c r="C1695">
        <v>47.53</v>
      </c>
      <c r="D1695">
        <v>0</v>
      </c>
      <c r="E1695">
        <v>0.54424461776402577</v>
      </c>
      <c r="F1695" t="str">
        <f t="shared" si="28"/>
        <v>A2</v>
      </c>
    </row>
    <row r="1696" spans="1:6" x14ac:dyDescent="0.2">
      <c r="A1696">
        <v>191692</v>
      </c>
      <c r="B1696" t="s">
        <v>5</v>
      </c>
      <c r="C1696">
        <v>47.46</v>
      </c>
      <c r="D1696">
        <v>0</v>
      </c>
      <c r="E1696">
        <v>0.12348106685420845</v>
      </c>
      <c r="F1696" t="str">
        <f t="shared" si="28"/>
        <v>A1</v>
      </c>
    </row>
    <row r="1697" spans="1:6" x14ac:dyDescent="0.2">
      <c r="A1697">
        <v>389578</v>
      </c>
      <c r="B1697" t="s">
        <v>5</v>
      </c>
      <c r="C1697">
        <v>45.87</v>
      </c>
      <c r="D1697">
        <v>0</v>
      </c>
      <c r="E1697">
        <v>0.20518535115450254</v>
      </c>
      <c r="F1697" t="str">
        <f t="shared" si="28"/>
        <v>A1</v>
      </c>
    </row>
    <row r="1698" spans="1:6" x14ac:dyDescent="0.2">
      <c r="A1698">
        <v>683337</v>
      </c>
      <c r="B1698" t="s">
        <v>5</v>
      </c>
      <c r="C1698">
        <v>47.08</v>
      </c>
      <c r="D1698">
        <v>0</v>
      </c>
      <c r="E1698">
        <v>0.16955564831496073</v>
      </c>
      <c r="F1698" t="str">
        <f t="shared" si="28"/>
        <v>A1</v>
      </c>
    </row>
    <row r="1699" spans="1:6" x14ac:dyDescent="0.2">
      <c r="A1699">
        <v>196592</v>
      </c>
      <c r="B1699" t="s">
        <v>5</v>
      </c>
      <c r="C1699">
        <v>43.12</v>
      </c>
      <c r="D1699">
        <v>0</v>
      </c>
      <c r="E1699">
        <v>0.33306904927731951</v>
      </c>
      <c r="F1699" t="str">
        <f t="shared" si="28"/>
        <v>A1</v>
      </c>
    </row>
    <row r="1700" spans="1:6" x14ac:dyDescent="0.2">
      <c r="A1700">
        <v>172026</v>
      </c>
      <c r="B1700" t="s">
        <v>5</v>
      </c>
      <c r="C1700">
        <v>44.63</v>
      </c>
      <c r="D1700">
        <v>0</v>
      </c>
      <c r="E1700">
        <v>0.20095301450818526</v>
      </c>
      <c r="F1700" t="str">
        <f t="shared" si="28"/>
        <v>A1</v>
      </c>
    </row>
    <row r="1701" spans="1:6" x14ac:dyDescent="0.2">
      <c r="A1701">
        <v>663595</v>
      </c>
      <c r="B1701" t="s">
        <v>5</v>
      </c>
      <c r="C1701">
        <v>43.04</v>
      </c>
      <c r="D1701">
        <v>0</v>
      </c>
      <c r="E1701">
        <v>0.6632311156302223</v>
      </c>
      <c r="F1701" t="str">
        <f t="shared" si="28"/>
        <v>A2</v>
      </c>
    </row>
    <row r="1702" spans="1:6" x14ac:dyDescent="0.2">
      <c r="A1702">
        <v>572058</v>
      </c>
      <c r="B1702" t="s">
        <v>5</v>
      </c>
      <c r="C1702">
        <v>47.4</v>
      </c>
      <c r="D1702">
        <v>0</v>
      </c>
      <c r="E1702">
        <v>0.16900829334990874</v>
      </c>
      <c r="F1702" t="str">
        <f t="shared" si="28"/>
        <v>A1</v>
      </c>
    </row>
    <row r="1703" spans="1:6" x14ac:dyDescent="0.2">
      <c r="A1703">
        <v>546019</v>
      </c>
      <c r="B1703" t="s">
        <v>5</v>
      </c>
      <c r="C1703">
        <v>43.6</v>
      </c>
      <c r="D1703">
        <v>0</v>
      </c>
      <c r="E1703">
        <v>0.61962425564721502</v>
      </c>
      <c r="F1703" t="str">
        <f t="shared" si="28"/>
        <v>A2</v>
      </c>
    </row>
    <row r="1704" spans="1:6" x14ac:dyDescent="0.2">
      <c r="A1704">
        <v>147307</v>
      </c>
      <c r="B1704" t="s">
        <v>5</v>
      </c>
      <c r="C1704">
        <v>45.4</v>
      </c>
      <c r="D1704">
        <v>0</v>
      </c>
      <c r="E1704">
        <v>0.1613267019739677</v>
      </c>
      <c r="F1704" t="str">
        <f t="shared" si="28"/>
        <v>A1</v>
      </c>
    </row>
    <row r="1705" spans="1:6" x14ac:dyDescent="0.2">
      <c r="A1705">
        <v>492918</v>
      </c>
      <c r="B1705" t="s">
        <v>5</v>
      </c>
      <c r="C1705">
        <v>45.42</v>
      </c>
      <c r="D1705">
        <v>0</v>
      </c>
      <c r="E1705">
        <v>0.23660651352056239</v>
      </c>
      <c r="F1705" t="str">
        <f t="shared" si="28"/>
        <v>A1</v>
      </c>
    </row>
    <row r="1706" spans="1:6" x14ac:dyDescent="0.2">
      <c r="A1706">
        <v>553261</v>
      </c>
      <c r="B1706" t="s">
        <v>5</v>
      </c>
      <c r="C1706">
        <v>42.96</v>
      </c>
      <c r="D1706">
        <v>0</v>
      </c>
      <c r="E1706">
        <v>0.20947825443372348</v>
      </c>
      <c r="F1706" t="str">
        <f t="shared" si="28"/>
        <v>A1</v>
      </c>
    </row>
    <row r="1707" spans="1:6" x14ac:dyDescent="0.2">
      <c r="A1707">
        <v>632651</v>
      </c>
      <c r="B1707" t="s">
        <v>5</v>
      </c>
      <c r="C1707">
        <v>47.57</v>
      </c>
      <c r="D1707">
        <v>0</v>
      </c>
      <c r="E1707">
        <v>0.4593608737339534</v>
      </c>
      <c r="F1707" t="str">
        <f t="shared" si="28"/>
        <v>A1</v>
      </c>
    </row>
    <row r="1708" spans="1:6" x14ac:dyDescent="0.2">
      <c r="A1708">
        <v>133450</v>
      </c>
      <c r="B1708" t="s">
        <v>5</v>
      </c>
      <c r="C1708">
        <v>46.56</v>
      </c>
      <c r="D1708">
        <v>0</v>
      </c>
      <c r="E1708">
        <v>0.14946462073245492</v>
      </c>
      <c r="F1708" t="str">
        <f t="shared" si="28"/>
        <v>A1</v>
      </c>
    </row>
    <row r="1709" spans="1:6" x14ac:dyDescent="0.2">
      <c r="A1709">
        <v>738651</v>
      </c>
      <c r="B1709" t="s">
        <v>5</v>
      </c>
      <c r="C1709">
        <v>48.72</v>
      </c>
      <c r="D1709">
        <v>0</v>
      </c>
      <c r="E1709">
        <v>0.82945709213285412</v>
      </c>
      <c r="F1709" t="str">
        <f t="shared" si="28"/>
        <v>A2</v>
      </c>
    </row>
    <row r="1710" spans="1:6" x14ac:dyDescent="0.2">
      <c r="A1710">
        <v>316331</v>
      </c>
      <c r="B1710" t="s">
        <v>5</v>
      </c>
      <c r="C1710">
        <v>45.07</v>
      </c>
      <c r="D1710">
        <v>0</v>
      </c>
      <c r="E1710">
        <v>0.43868010346398578</v>
      </c>
      <c r="F1710" t="str">
        <f t="shared" si="28"/>
        <v>A1</v>
      </c>
    </row>
    <row r="1711" spans="1:6" x14ac:dyDescent="0.2">
      <c r="A1711">
        <v>528516</v>
      </c>
      <c r="B1711" t="s">
        <v>5</v>
      </c>
      <c r="C1711">
        <v>41.33</v>
      </c>
      <c r="D1711">
        <v>0</v>
      </c>
      <c r="E1711">
        <v>0.81223719584255083</v>
      </c>
      <c r="F1711" t="str">
        <f t="shared" si="28"/>
        <v>A2</v>
      </c>
    </row>
    <row r="1712" spans="1:6" x14ac:dyDescent="0.2">
      <c r="A1712">
        <v>595473</v>
      </c>
      <c r="B1712" t="s">
        <v>5</v>
      </c>
      <c r="C1712">
        <v>46.8</v>
      </c>
      <c r="D1712">
        <v>0</v>
      </c>
      <c r="E1712">
        <v>0.64193324467901991</v>
      </c>
      <c r="F1712" t="str">
        <f t="shared" si="28"/>
        <v>A2</v>
      </c>
    </row>
    <row r="1713" spans="1:6" x14ac:dyDescent="0.2">
      <c r="A1713">
        <v>134819</v>
      </c>
      <c r="B1713" t="s">
        <v>5</v>
      </c>
      <c r="C1713">
        <v>48.88</v>
      </c>
      <c r="D1713">
        <v>0</v>
      </c>
      <c r="E1713">
        <v>0.5344825906074111</v>
      </c>
      <c r="F1713" t="str">
        <f t="shared" si="28"/>
        <v>A2</v>
      </c>
    </row>
    <row r="1714" spans="1:6" x14ac:dyDescent="0.2">
      <c r="A1714">
        <v>332183</v>
      </c>
      <c r="B1714" t="s">
        <v>5</v>
      </c>
      <c r="C1714">
        <v>45.16</v>
      </c>
      <c r="D1714">
        <v>0</v>
      </c>
      <c r="E1714">
        <v>0.4627960067577358</v>
      </c>
      <c r="F1714" t="str">
        <f t="shared" si="28"/>
        <v>A1</v>
      </c>
    </row>
    <row r="1715" spans="1:6" x14ac:dyDescent="0.2">
      <c r="A1715">
        <v>212805</v>
      </c>
      <c r="B1715" t="s">
        <v>5</v>
      </c>
      <c r="C1715">
        <v>47.36</v>
      </c>
      <c r="D1715">
        <v>0</v>
      </c>
      <c r="E1715">
        <v>0.74881443830908223</v>
      </c>
      <c r="F1715" t="str">
        <f t="shared" si="28"/>
        <v>A2</v>
      </c>
    </row>
    <row r="1716" spans="1:6" x14ac:dyDescent="0.2">
      <c r="A1716">
        <v>889272</v>
      </c>
      <c r="B1716" t="s">
        <v>5</v>
      </c>
      <c r="C1716">
        <v>47.47</v>
      </c>
      <c r="D1716">
        <v>0</v>
      </c>
      <c r="E1716">
        <v>0.51566457637819407</v>
      </c>
      <c r="F1716" t="str">
        <f t="shared" si="28"/>
        <v>A2</v>
      </c>
    </row>
    <row r="1717" spans="1:6" x14ac:dyDescent="0.2">
      <c r="A1717">
        <v>160720</v>
      </c>
      <c r="B1717" t="s">
        <v>5</v>
      </c>
      <c r="C1717">
        <v>48.54</v>
      </c>
      <c r="D1717">
        <v>0</v>
      </c>
      <c r="E1717">
        <v>0.3140881305015405</v>
      </c>
      <c r="F1717" t="str">
        <f t="shared" si="28"/>
        <v>A1</v>
      </c>
    </row>
    <row r="1718" spans="1:6" x14ac:dyDescent="0.2">
      <c r="A1718">
        <v>251208</v>
      </c>
      <c r="B1718" t="s">
        <v>5</v>
      </c>
      <c r="C1718">
        <v>44.72</v>
      </c>
      <c r="D1718">
        <v>0</v>
      </c>
      <c r="E1718">
        <v>0.74927977390201583</v>
      </c>
      <c r="F1718" t="str">
        <f t="shared" si="28"/>
        <v>A2</v>
      </c>
    </row>
    <row r="1719" spans="1:6" x14ac:dyDescent="0.2">
      <c r="A1719">
        <v>752533</v>
      </c>
      <c r="B1719" t="s">
        <v>5</v>
      </c>
      <c r="C1719">
        <v>49.4</v>
      </c>
      <c r="D1719">
        <v>0</v>
      </c>
      <c r="E1719">
        <v>0.25409755426471725</v>
      </c>
      <c r="F1719" t="str">
        <f t="shared" si="28"/>
        <v>A1</v>
      </c>
    </row>
    <row r="1720" spans="1:6" x14ac:dyDescent="0.2">
      <c r="A1720">
        <v>629822</v>
      </c>
      <c r="B1720" t="s">
        <v>5</v>
      </c>
      <c r="C1720">
        <v>43.63</v>
      </c>
      <c r="D1720">
        <v>0</v>
      </c>
      <c r="E1720">
        <v>0.28558432172096027</v>
      </c>
      <c r="F1720" t="str">
        <f t="shared" si="28"/>
        <v>A1</v>
      </c>
    </row>
    <row r="1721" spans="1:6" x14ac:dyDescent="0.2">
      <c r="A1721">
        <v>300930</v>
      </c>
      <c r="B1721" t="s">
        <v>5</v>
      </c>
      <c r="C1721">
        <v>42.97</v>
      </c>
      <c r="D1721">
        <v>0</v>
      </c>
      <c r="E1721">
        <v>0.16958691093249167</v>
      </c>
      <c r="F1721" t="str">
        <f t="shared" si="28"/>
        <v>A1</v>
      </c>
    </row>
    <row r="1722" spans="1:6" x14ac:dyDescent="0.2">
      <c r="A1722">
        <v>459661</v>
      </c>
      <c r="B1722" t="s">
        <v>5</v>
      </c>
      <c r="C1722">
        <v>43.34</v>
      </c>
      <c r="D1722">
        <v>0</v>
      </c>
      <c r="E1722">
        <v>0.84649926309346368</v>
      </c>
      <c r="F1722" t="str">
        <f t="shared" si="28"/>
        <v>A2</v>
      </c>
    </row>
    <row r="1723" spans="1:6" x14ac:dyDescent="0.2">
      <c r="A1723">
        <v>450985</v>
      </c>
      <c r="B1723" t="s">
        <v>5</v>
      </c>
      <c r="C1723">
        <v>45.79</v>
      </c>
      <c r="D1723">
        <v>0</v>
      </c>
      <c r="E1723">
        <v>0.34352492250028954</v>
      </c>
      <c r="F1723" t="str">
        <f t="shared" si="28"/>
        <v>A1</v>
      </c>
    </row>
    <row r="1724" spans="1:6" x14ac:dyDescent="0.2">
      <c r="A1724">
        <v>176164</v>
      </c>
      <c r="B1724" t="s">
        <v>5</v>
      </c>
      <c r="C1724">
        <v>42.39</v>
      </c>
      <c r="D1724">
        <v>0</v>
      </c>
      <c r="E1724">
        <v>0.19001498872575384</v>
      </c>
      <c r="F1724" t="str">
        <f t="shared" si="28"/>
        <v>A1</v>
      </c>
    </row>
    <row r="1725" spans="1:6" x14ac:dyDescent="0.2">
      <c r="A1725">
        <v>444909</v>
      </c>
      <c r="B1725" t="s">
        <v>5</v>
      </c>
      <c r="C1725">
        <v>43.94</v>
      </c>
      <c r="D1725">
        <v>0</v>
      </c>
      <c r="E1725">
        <v>0.74955986388674423</v>
      </c>
      <c r="F1725" t="str">
        <f t="shared" si="28"/>
        <v>A2</v>
      </c>
    </row>
    <row r="1726" spans="1:6" x14ac:dyDescent="0.2">
      <c r="A1726">
        <v>407738</v>
      </c>
      <c r="B1726" t="s">
        <v>5</v>
      </c>
      <c r="C1726">
        <v>50.34</v>
      </c>
      <c r="D1726">
        <v>0</v>
      </c>
      <c r="E1726">
        <v>0.77122945254531927</v>
      </c>
      <c r="F1726" t="str">
        <f t="shared" si="28"/>
        <v>A2</v>
      </c>
    </row>
    <row r="1727" spans="1:6" x14ac:dyDescent="0.2">
      <c r="A1727">
        <v>570437</v>
      </c>
      <c r="B1727" t="s">
        <v>5</v>
      </c>
      <c r="C1727">
        <v>46.93</v>
      </c>
      <c r="D1727">
        <v>0</v>
      </c>
      <c r="E1727">
        <v>0.62208822514632112</v>
      </c>
      <c r="F1727" t="str">
        <f t="shared" si="28"/>
        <v>A2</v>
      </c>
    </row>
    <row r="1728" spans="1:6" x14ac:dyDescent="0.2">
      <c r="A1728">
        <v>683787</v>
      </c>
      <c r="B1728" t="s">
        <v>5</v>
      </c>
      <c r="C1728">
        <v>40.14</v>
      </c>
      <c r="D1728">
        <v>0</v>
      </c>
      <c r="E1728">
        <v>0.47901304033455883</v>
      </c>
      <c r="F1728" t="str">
        <f t="shared" si="28"/>
        <v>A1</v>
      </c>
    </row>
    <row r="1729" spans="1:6" x14ac:dyDescent="0.2">
      <c r="A1729">
        <v>916926</v>
      </c>
      <c r="B1729" t="s">
        <v>5</v>
      </c>
      <c r="C1729">
        <v>46.72</v>
      </c>
      <c r="D1729">
        <v>0</v>
      </c>
      <c r="E1729">
        <v>0.62075351533167733</v>
      </c>
      <c r="F1729" t="str">
        <f t="shared" si="28"/>
        <v>A2</v>
      </c>
    </row>
    <row r="1730" spans="1:6" x14ac:dyDescent="0.2">
      <c r="A1730">
        <v>867875</v>
      </c>
      <c r="B1730" t="s">
        <v>5</v>
      </c>
      <c r="C1730">
        <v>49.98</v>
      </c>
      <c r="D1730">
        <v>0</v>
      </c>
      <c r="E1730">
        <v>0.41634310444772937</v>
      </c>
      <c r="F1730" t="str">
        <f t="shared" si="28"/>
        <v>A1</v>
      </c>
    </row>
    <row r="1731" spans="1:6" x14ac:dyDescent="0.2">
      <c r="A1731">
        <v>836547</v>
      </c>
      <c r="B1731" t="s">
        <v>5</v>
      </c>
      <c r="C1731">
        <v>44.29</v>
      </c>
      <c r="D1731">
        <v>0</v>
      </c>
      <c r="E1731">
        <v>2.2912639773982391E-2</v>
      </c>
      <c r="F1731" t="str">
        <f t="shared" ref="F1731:F1781" si="29">IF(AND(E1731&lt;0.5,B1731="control"),"A1",IF(AND(E1731&gt;0.5,B1731="control"),"A2","treatment"))</f>
        <v>A1</v>
      </c>
    </row>
    <row r="1732" spans="1:6" x14ac:dyDescent="0.2">
      <c r="A1732">
        <v>554805</v>
      </c>
      <c r="B1732" t="s">
        <v>5</v>
      </c>
      <c r="C1732">
        <v>46.16</v>
      </c>
      <c r="D1732">
        <v>0</v>
      </c>
      <c r="E1732">
        <v>0.75369574227145286</v>
      </c>
      <c r="F1732" t="str">
        <f t="shared" si="29"/>
        <v>A2</v>
      </c>
    </row>
    <row r="1733" spans="1:6" x14ac:dyDescent="0.2">
      <c r="A1733">
        <v>258849</v>
      </c>
      <c r="B1733" t="s">
        <v>5</v>
      </c>
      <c r="C1733">
        <v>47</v>
      </c>
      <c r="D1733">
        <v>0</v>
      </c>
      <c r="E1733">
        <v>0.43072775142726794</v>
      </c>
      <c r="F1733" t="str">
        <f t="shared" si="29"/>
        <v>A1</v>
      </c>
    </row>
    <row r="1734" spans="1:6" x14ac:dyDescent="0.2">
      <c r="A1734">
        <v>781587</v>
      </c>
      <c r="B1734" t="s">
        <v>5</v>
      </c>
      <c r="C1734">
        <v>48.91</v>
      </c>
      <c r="D1734">
        <v>0</v>
      </c>
      <c r="E1734">
        <v>0.17470159511408478</v>
      </c>
      <c r="F1734" t="str">
        <f t="shared" si="29"/>
        <v>A1</v>
      </c>
    </row>
    <row r="1735" spans="1:6" x14ac:dyDescent="0.2">
      <c r="A1735">
        <v>559275</v>
      </c>
      <c r="B1735" t="s">
        <v>5</v>
      </c>
      <c r="C1735">
        <v>42.26</v>
      </c>
      <c r="D1735">
        <v>0</v>
      </c>
      <c r="E1735">
        <v>0.79488032086980187</v>
      </c>
      <c r="F1735" t="str">
        <f t="shared" si="29"/>
        <v>A2</v>
      </c>
    </row>
    <row r="1736" spans="1:6" x14ac:dyDescent="0.2">
      <c r="A1736">
        <v>721113</v>
      </c>
      <c r="B1736" t="s">
        <v>5</v>
      </c>
      <c r="C1736">
        <v>46.57</v>
      </c>
      <c r="D1736">
        <v>0</v>
      </c>
      <c r="E1736">
        <v>0.25800745965791849</v>
      </c>
      <c r="F1736" t="str">
        <f t="shared" si="29"/>
        <v>A1</v>
      </c>
    </row>
    <row r="1737" spans="1:6" x14ac:dyDescent="0.2">
      <c r="A1737">
        <v>863904</v>
      </c>
      <c r="B1737" t="s">
        <v>5</v>
      </c>
      <c r="C1737">
        <v>46.03</v>
      </c>
      <c r="D1737">
        <v>0</v>
      </c>
      <c r="E1737">
        <v>0.42557936963160581</v>
      </c>
      <c r="F1737" t="str">
        <f t="shared" si="29"/>
        <v>A1</v>
      </c>
    </row>
    <row r="1738" spans="1:6" x14ac:dyDescent="0.2">
      <c r="A1738">
        <v>220990</v>
      </c>
      <c r="B1738" t="s">
        <v>5</v>
      </c>
      <c r="C1738">
        <v>48.56</v>
      </c>
      <c r="D1738">
        <v>0</v>
      </c>
      <c r="E1738">
        <v>0.69891925988943793</v>
      </c>
      <c r="F1738" t="str">
        <f t="shared" si="29"/>
        <v>A2</v>
      </c>
    </row>
    <row r="1739" spans="1:6" x14ac:dyDescent="0.2">
      <c r="A1739">
        <v>925410</v>
      </c>
      <c r="B1739" t="s">
        <v>5</v>
      </c>
      <c r="C1739">
        <v>45.86</v>
      </c>
      <c r="D1739">
        <v>0</v>
      </c>
      <c r="E1739">
        <v>0.58904514684809173</v>
      </c>
      <c r="F1739" t="str">
        <f t="shared" si="29"/>
        <v>A2</v>
      </c>
    </row>
    <row r="1740" spans="1:6" x14ac:dyDescent="0.2">
      <c r="A1740">
        <v>588666</v>
      </c>
      <c r="B1740" t="s">
        <v>5</v>
      </c>
      <c r="C1740">
        <v>45.56</v>
      </c>
      <c r="D1740">
        <v>0</v>
      </c>
      <c r="E1740">
        <v>3.4077406631999763E-2</v>
      </c>
      <c r="F1740" t="str">
        <f t="shared" si="29"/>
        <v>A1</v>
      </c>
    </row>
    <row r="1741" spans="1:6" x14ac:dyDescent="0.2">
      <c r="A1741">
        <v>251330</v>
      </c>
      <c r="B1741" t="s">
        <v>5</v>
      </c>
      <c r="C1741">
        <v>44.43</v>
      </c>
      <c r="D1741">
        <v>0</v>
      </c>
      <c r="E1741">
        <v>0.39288026723310199</v>
      </c>
      <c r="F1741" t="str">
        <f t="shared" si="29"/>
        <v>A1</v>
      </c>
    </row>
    <row r="1742" spans="1:6" x14ac:dyDescent="0.2">
      <c r="A1742">
        <v>190352</v>
      </c>
      <c r="B1742" t="s">
        <v>5</v>
      </c>
      <c r="C1742">
        <v>42.93</v>
      </c>
      <c r="D1742">
        <v>0</v>
      </c>
      <c r="E1742">
        <v>0.891792186764369</v>
      </c>
      <c r="F1742" t="str">
        <f t="shared" si="29"/>
        <v>A2</v>
      </c>
    </row>
    <row r="1743" spans="1:6" x14ac:dyDescent="0.2">
      <c r="A1743">
        <v>549290</v>
      </c>
      <c r="B1743" t="s">
        <v>5</v>
      </c>
      <c r="C1743">
        <v>45.4</v>
      </c>
      <c r="D1743">
        <v>0</v>
      </c>
      <c r="E1743">
        <v>0.72295140665340574</v>
      </c>
      <c r="F1743" t="str">
        <f t="shared" si="29"/>
        <v>A2</v>
      </c>
    </row>
    <row r="1744" spans="1:6" x14ac:dyDescent="0.2">
      <c r="A1744">
        <v>150614</v>
      </c>
      <c r="B1744" t="s">
        <v>5</v>
      </c>
      <c r="C1744">
        <v>44.46</v>
      </c>
      <c r="D1744">
        <v>0</v>
      </c>
      <c r="E1744">
        <v>0.30660596109059324</v>
      </c>
      <c r="F1744" t="str">
        <f t="shared" si="29"/>
        <v>A1</v>
      </c>
    </row>
    <row r="1745" spans="1:6" x14ac:dyDescent="0.2">
      <c r="A1745">
        <v>397604</v>
      </c>
      <c r="B1745" t="s">
        <v>5</v>
      </c>
      <c r="C1745">
        <v>44.25</v>
      </c>
      <c r="D1745">
        <v>0</v>
      </c>
      <c r="E1745">
        <v>0.5802731667232377</v>
      </c>
      <c r="F1745" t="str">
        <f t="shared" si="29"/>
        <v>A2</v>
      </c>
    </row>
    <row r="1746" spans="1:6" x14ac:dyDescent="0.2">
      <c r="A1746">
        <v>168374</v>
      </c>
      <c r="B1746" t="s">
        <v>5</v>
      </c>
      <c r="C1746">
        <v>44.33</v>
      </c>
      <c r="D1746">
        <v>0</v>
      </c>
      <c r="E1746">
        <v>0.38139835980336367</v>
      </c>
      <c r="F1746" t="str">
        <f t="shared" si="29"/>
        <v>A1</v>
      </c>
    </row>
    <row r="1747" spans="1:6" x14ac:dyDescent="0.2">
      <c r="A1747">
        <v>460269</v>
      </c>
      <c r="B1747" t="s">
        <v>5</v>
      </c>
      <c r="C1747">
        <v>44.46</v>
      </c>
      <c r="D1747">
        <v>0</v>
      </c>
      <c r="E1747">
        <v>0.39596638802434903</v>
      </c>
      <c r="F1747" t="str">
        <f t="shared" si="29"/>
        <v>A1</v>
      </c>
    </row>
    <row r="1748" spans="1:6" x14ac:dyDescent="0.2">
      <c r="A1748">
        <v>966510</v>
      </c>
      <c r="B1748" t="s">
        <v>5</v>
      </c>
      <c r="C1748">
        <v>43.79</v>
      </c>
      <c r="D1748">
        <v>0</v>
      </c>
      <c r="E1748">
        <v>0.90955671258259463</v>
      </c>
      <c r="F1748" t="str">
        <f t="shared" si="29"/>
        <v>A2</v>
      </c>
    </row>
    <row r="1749" spans="1:6" x14ac:dyDescent="0.2">
      <c r="A1749">
        <v>207048</v>
      </c>
      <c r="B1749" t="s">
        <v>5</v>
      </c>
      <c r="C1749">
        <v>49.12</v>
      </c>
      <c r="D1749">
        <v>0</v>
      </c>
      <c r="E1749">
        <v>0.70426220032514875</v>
      </c>
      <c r="F1749" t="str">
        <f t="shared" si="29"/>
        <v>A2</v>
      </c>
    </row>
    <row r="1750" spans="1:6" x14ac:dyDescent="0.2">
      <c r="A1750">
        <v>412087</v>
      </c>
      <c r="B1750" t="s">
        <v>5</v>
      </c>
      <c r="C1750">
        <v>46.16</v>
      </c>
      <c r="D1750">
        <v>0</v>
      </c>
      <c r="E1750">
        <v>0.56560211766186441</v>
      </c>
      <c r="F1750" t="str">
        <f t="shared" si="29"/>
        <v>A2</v>
      </c>
    </row>
    <row r="1751" spans="1:6" x14ac:dyDescent="0.2">
      <c r="A1751">
        <v>437305</v>
      </c>
      <c r="B1751" t="s">
        <v>5</v>
      </c>
      <c r="C1751">
        <v>47.33</v>
      </c>
      <c r="D1751">
        <v>0</v>
      </c>
      <c r="E1751">
        <v>0.10237518649109856</v>
      </c>
      <c r="F1751" t="str">
        <f t="shared" si="29"/>
        <v>A1</v>
      </c>
    </row>
    <row r="1752" spans="1:6" x14ac:dyDescent="0.2">
      <c r="A1752">
        <v>157092</v>
      </c>
      <c r="B1752" t="s">
        <v>5</v>
      </c>
      <c r="C1752">
        <v>43.93</v>
      </c>
      <c r="D1752">
        <v>0</v>
      </c>
      <c r="E1752">
        <v>0.88277997465959379</v>
      </c>
      <c r="F1752" t="str">
        <f t="shared" si="29"/>
        <v>A2</v>
      </c>
    </row>
    <row r="1753" spans="1:6" x14ac:dyDescent="0.2">
      <c r="A1753">
        <v>783121</v>
      </c>
      <c r="B1753" t="s">
        <v>5</v>
      </c>
      <c r="C1753">
        <v>44.49</v>
      </c>
      <c r="D1753">
        <v>0</v>
      </c>
      <c r="E1753">
        <v>0.99333306452472314</v>
      </c>
      <c r="F1753" t="str">
        <f t="shared" si="29"/>
        <v>A2</v>
      </c>
    </row>
    <row r="1754" spans="1:6" x14ac:dyDescent="0.2">
      <c r="A1754">
        <v>783285</v>
      </c>
      <c r="B1754" t="s">
        <v>5</v>
      </c>
      <c r="C1754">
        <v>44.48</v>
      </c>
      <c r="D1754">
        <v>0</v>
      </c>
      <c r="E1754">
        <v>0.36872208198178114</v>
      </c>
      <c r="F1754" t="str">
        <f t="shared" si="29"/>
        <v>A1</v>
      </c>
    </row>
    <row r="1755" spans="1:6" x14ac:dyDescent="0.2">
      <c r="A1755">
        <v>230451</v>
      </c>
      <c r="B1755" t="s">
        <v>5</v>
      </c>
      <c r="C1755">
        <v>48.29</v>
      </c>
      <c r="D1755">
        <v>0</v>
      </c>
      <c r="E1755">
        <v>6.3994682421261495E-2</v>
      </c>
      <c r="F1755" t="str">
        <f t="shared" si="29"/>
        <v>A1</v>
      </c>
    </row>
    <row r="1756" spans="1:6" x14ac:dyDescent="0.2">
      <c r="A1756">
        <v>793176</v>
      </c>
      <c r="B1756" t="s">
        <v>5</v>
      </c>
      <c r="C1756">
        <v>44.96</v>
      </c>
      <c r="D1756">
        <v>0</v>
      </c>
      <c r="E1756">
        <v>0.83398911173263812</v>
      </c>
      <c r="F1756" t="str">
        <f t="shared" si="29"/>
        <v>A2</v>
      </c>
    </row>
    <row r="1757" spans="1:6" x14ac:dyDescent="0.2">
      <c r="A1757">
        <v>205396</v>
      </c>
      <c r="B1757" t="s">
        <v>5</v>
      </c>
      <c r="C1757">
        <v>47.47</v>
      </c>
      <c r="D1757">
        <v>0</v>
      </c>
      <c r="E1757">
        <v>4.7183842056927161E-2</v>
      </c>
      <c r="F1757" t="str">
        <f t="shared" si="29"/>
        <v>A1</v>
      </c>
    </row>
    <row r="1758" spans="1:6" x14ac:dyDescent="0.2">
      <c r="A1758">
        <v>963780</v>
      </c>
      <c r="B1758" t="s">
        <v>5</v>
      </c>
      <c r="C1758">
        <v>43.9</v>
      </c>
      <c r="D1758">
        <v>0</v>
      </c>
      <c r="E1758">
        <v>0.7879404966226643</v>
      </c>
      <c r="F1758" t="str">
        <f t="shared" si="29"/>
        <v>A2</v>
      </c>
    </row>
    <row r="1759" spans="1:6" x14ac:dyDescent="0.2">
      <c r="A1759">
        <v>488309</v>
      </c>
      <c r="B1759" t="s">
        <v>5</v>
      </c>
      <c r="C1759">
        <v>49.08</v>
      </c>
      <c r="D1759">
        <v>0</v>
      </c>
      <c r="E1759">
        <v>0.3398206235546023</v>
      </c>
      <c r="F1759" t="str">
        <f t="shared" si="29"/>
        <v>A1</v>
      </c>
    </row>
    <row r="1760" spans="1:6" x14ac:dyDescent="0.2">
      <c r="A1760">
        <v>613663</v>
      </c>
      <c r="B1760" t="s">
        <v>5</v>
      </c>
      <c r="C1760">
        <v>42.91</v>
      </c>
      <c r="D1760">
        <v>0</v>
      </c>
      <c r="E1760">
        <v>0.65774145088777147</v>
      </c>
      <c r="F1760" t="str">
        <f t="shared" si="29"/>
        <v>A2</v>
      </c>
    </row>
    <row r="1761" spans="1:6" x14ac:dyDescent="0.2">
      <c r="A1761">
        <v>368494</v>
      </c>
      <c r="B1761" t="s">
        <v>5</v>
      </c>
      <c r="C1761">
        <v>46.35</v>
      </c>
      <c r="D1761">
        <v>0</v>
      </c>
      <c r="E1761">
        <v>0.8672759740706395</v>
      </c>
      <c r="F1761" t="str">
        <f t="shared" si="29"/>
        <v>A2</v>
      </c>
    </row>
    <row r="1762" spans="1:6" x14ac:dyDescent="0.2">
      <c r="A1762">
        <v>190473</v>
      </c>
      <c r="B1762" t="s">
        <v>5</v>
      </c>
      <c r="C1762">
        <v>45.97</v>
      </c>
      <c r="D1762">
        <v>0</v>
      </c>
      <c r="E1762">
        <v>4.8620513354557748E-2</v>
      </c>
      <c r="F1762" t="str">
        <f t="shared" si="29"/>
        <v>A1</v>
      </c>
    </row>
    <row r="1763" spans="1:6" x14ac:dyDescent="0.2">
      <c r="A1763">
        <v>457818</v>
      </c>
      <c r="B1763" t="s">
        <v>5</v>
      </c>
      <c r="C1763">
        <v>43.02</v>
      </c>
      <c r="D1763">
        <v>0</v>
      </c>
      <c r="E1763">
        <v>0.89119382467176345</v>
      </c>
      <c r="F1763" t="str">
        <f t="shared" si="29"/>
        <v>A2</v>
      </c>
    </row>
    <row r="1764" spans="1:6" x14ac:dyDescent="0.2">
      <c r="A1764">
        <v>514726</v>
      </c>
      <c r="B1764" t="s">
        <v>5</v>
      </c>
      <c r="C1764">
        <v>44.65</v>
      </c>
      <c r="D1764">
        <v>0</v>
      </c>
      <c r="E1764">
        <v>0.75910440438571991</v>
      </c>
      <c r="F1764" t="str">
        <f t="shared" si="29"/>
        <v>A2</v>
      </c>
    </row>
    <row r="1765" spans="1:6" x14ac:dyDescent="0.2">
      <c r="A1765">
        <v>436654</v>
      </c>
      <c r="B1765" t="s">
        <v>5</v>
      </c>
      <c r="C1765">
        <v>39.11</v>
      </c>
      <c r="D1765">
        <v>0</v>
      </c>
      <c r="E1765">
        <v>0.77703654053554838</v>
      </c>
      <c r="F1765" t="str">
        <f t="shared" si="29"/>
        <v>A2</v>
      </c>
    </row>
    <row r="1766" spans="1:6" x14ac:dyDescent="0.2">
      <c r="A1766">
        <v>555407</v>
      </c>
      <c r="B1766" t="s">
        <v>5</v>
      </c>
      <c r="C1766">
        <v>42.54</v>
      </c>
      <c r="D1766">
        <v>0</v>
      </c>
      <c r="E1766">
        <v>0.41775850054219643</v>
      </c>
      <c r="F1766" t="str">
        <f t="shared" si="29"/>
        <v>A1</v>
      </c>
    </row>
    <row r="1767" spans="1:6" x14ac:dyDescent="0.2">
      <c r="A1767">
        <v>179053</v>
      </c>
      <c r="B1767" t="s">
        <v>5</v>
      </c>
      <c r="C1767">
        <v>47.9</v>
      </c>
      <c r="D1767">
        <v>0</v>
      </c>
      <c r="E1767">
        <v>0.53924377214234354</v>
      </c>
      <c r="F1767" t="str">
        <f t="shared" si="29"/>
        <v>A2</v>
      </c>
    </row>
    <row r="1768" spans="1:6" x14ac:dyDescent="0.2">
      <c r="A1768">
        <v>180673</v>
      </c>
      <c r="B1768" t="s">
        <v>5</v>
      </c>
      <c r="C1768">
        <v>53.65</v>
      </c>
      <c r="D1768">
        <v>0</v>
      </c>
      <c r="E1768">
        <v>0.90687663398428231</v>
      </c>
      <c r="F1768" t="str">
        <f t="shared" si="29"/>
        <v>A2</v>
      </c>
    </row>
    <row r="1769" spans="1:6" x14ac:dyDescent="0.2">
      <c r="A1769">
        <v>871944</v>
      </c>
      <c r="B1769" t="s">
        <v>5</v>
      </c>
      <c r="C1769">
        <v>47.84</v>
      </c>
      <c r="D1769">
        <v>0</v>
      </c>
      <c r="E1769">
        <v>0.24714035595336303</v>
      </c>
      <c r="F1769" t="str">
        <f t="shared" si="29"/>
        <v>A1</v>
      </c>
    </row>
    <row r="1770" spans="1:6" x14ac:dyDescent="0.2">
      <c r="A1770">
        <v>308680</v>
      </c>
      <c r="B1770" t="s">
        <v>5</v>
      </c>
      <c r="C1770">
        <v>44.86</v>
      </c>
      <c r="D1770">
        <v>0</v>
      </c>
      <c r="E1770">
        <v>0.30976433597530295</v>
      </c>
      <c r="F1770" t="str">
        <f t="shared" si="29"/>
        <v>A1</v>
      </c>
    </row>
    <row r="1771" spans="1:6" x14ac:dyDescent="0.2">
      <c r="A1771">
        <v>922064</v>
      </c>
      <c r="B1771" t="s">
        <v>5</v>
      </c>
      <c r="C1771">
        <v>44.09</v>
      </c>
      <c r="D1771">
        <v>0</v>
      </c>
      <c r="E1771">
        <v>0.78952877961951529</v>
      </c>
      <c r="F1771" t="str">
        <f t="shared" si="29"/>
        <v>A2</v>
      </c>
    </row>
    <row r="1772" spans="1:6" x14ac:dyDescent="0.2">
      <c r="A1772">
        <v>500247</v>
      </c>
      <c r="B1772" t="s">
        <v>5</v>
      </c>
      <c r="C1772">
        <v>47.13</v>
      </c>
      <c r="D1772">
        <v>0</v>
      </c>
      <c r="E1772">
        <v>0.58352427902916582</v>
      </c>
      <c r="F1772" t="str">
        <f t="shared" si="29"/>
        <v>A2</v>
      </c>
    </row>
    <row r="1773" spans="1:6" x14ac:dyDescent="0.2">
      <c r="A1773">
        <v>171542</v>
      </c>
      <c r="B1773" t="s">
        <v>5</v>
      </c>
      <c r="C1773">
        <v>48.17</v>
      </c>
      <c r="D1773">
        <v>0</v>
      </c>
      <c r="E1773">
        <v>0.52784328040249739</v>
      </c>
      <c r="F1773" t="str">
        <f t="shared" si="29"/>
        <v>A2</v>
      </c>
    </row>
    <row r="1774" spans="1:6" x14ac:dyDescent="0.2">
      <c r="A1774">
        <v>631141</v>
      </c>
      <c r="B1774" t="s">
        <v>5</v>
      </c>
      <c r="C1774">
        <v>46.47</v>
      </c>
      <c r="D1774">
        <v>0</v>
      </c>
      <c r="E1774">
        <v>6.7656446244806601E-2</v>
      </c>
      <c r="F1774" t="str">
        <f t="shared" si="29"/>
        <v>A1</v>
      </c>
    </row>
    <row r="1775" spans="1:6" x14ac:dyDescent="0.2">
      <c r="A1775">
        <v>462434</v>
      </c>
      <c r="B1775" t="s">
        <v>5</v>
      </c>
      <c r="C1775">
        <v>47.24</v>
      </c>
      <c r="D1775">
        <v>0</v>
      </c>
      <c r="E1775">
        <v>0.61385829978033191</v>
      </c>
      <c r="F1775" t="str">
        <f t="shared" si="29"/>
        <v>A2</v>
      </c>
    </row>
    <row r="1776" spans="1:6" x14ac:dyDescent="0.2">
      <c r="A1776">
        <v>837351</v>
      </c>
      <c r="B1776" t="s">
        <v>5</v>
      </c>
      <c r="C1776">
        <v>46.83</v>
      </c>
      <c r="D1776">
        <v>0</v>
      </c>
      <c r="E1776">
        <v>0.72125935370842109</v>
      </c>
      <c r="F1776" t="str">
        <f t="shared" si="29"/>
        <v>A2</v>
      </c>
    </row>
    <row r="1777" spans="1:6" x14ac:dyDescent="0.2">
      <c r="A1777">
        <v>942142</v>
      </c>
      <c r="B1777" t="s">
        <v>5</v>
      </c>
      <c r="C1777">
        <v>43.51</v>
      </c>
      <c r="D1777">
        <v>0</v>
      </c>
      <c r="E1777">
        <v>3.6207928988367333E-2</v>
      </c>
      <c r="F1777" t="str">
        <f t="shared" si="29"/>
        <v>A1</v>
      </c>
    </row>
    <row r="1778" spans="1:6" x14ac:dyDescent="0.2">
      <c r="A1778">
        <v>760848</v>
      </c>
      <c r="B1778" t="s">
        <v>5</v>
      </c>
      <c r="C1778">
        <v>47.17</v>
      </c>
      <c r="D1778">
        <v>0</v>
      </c>
      <c r="E1778">
        <v>0.63151107410759844</v>
      </c>
      <c r="F1778" t="str">
        <f t="shared" si="29"/>
        <v>A2</v>
      </c>
    </row>
    <row r="1779" spans="1:6" x14ac:dyDescent="0.2">
      <c r="A1779">
        <v>831501</v>
      </c>
      <c r="B1779" t="s">
        <v>5</v>
      </c>
      <c r="C1779">
        <v>45.61</v>
      </c>
      <c r="D1779">
        <v>0</v>
      </c>
      <c r="E1779">
        <v>0.22545666701443989</v>
      </c>
      <c r="F1779" t="str">
        <f t="shared" si="29"/>
        <v>A1</v>
      </c>
    </row>
    <row r="1780" spans="1:6" x14ac:dyDescent="0.2">
      <c r="A1780">
        <v>591173</v>
      </c>
      <c r="B1780" t="s">
        <v>5</v>
      </c>
      <c r="C1780">
        <v>43.93</v>
      </c>
      <c r="D1780">
        <v>0</v>
      </c>
      <c r="E1780">
        <v>9.1291001933058169E-4</v>
      </c>
      <c r="F1780" t="str">
        <f t="shared" si="29"/>
        <v>A1</v>
      </c>
    </row>
    <row r="1781" spans="1:6" x14ac:dyDescent="0.2">
      <c r="A1781">
        <v>917562</v>
      </c>
      <c r="B1781" t="s">
        <v>5</v>
      </c>
      <c r="C1781">
        <v>45.06</v>
      </c>
      <c r="D1781">
        <v>0</v>
      </c>
      <c r="E1781">
        <v>0.66093774718498066</v>
      </c>
      <c r="F1781" t="str">
        <f t="shared" si="29"/>
        <v>A2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C967-019A-214D-A76B-12DFBF940F9F}">
  <dimension ref="A1:K1781"/>
  <sheetViews>
    <sheetView tabSelected="1" workbookViewId="0">
      <selection activeCell="E13" sqref="E13"/>
    </sheetView>
  </sheetViews>
  <sheetFormatPr baseColWidth="10" defaultRowHeight="15" x14ac:dyDescent="0.2"/>
  <cols>
    <col min="1" max="1" width="10.33203125" bestFit="1" customWidth="1"/>
    <col min="2" max="2" width="10" bestFit="1" customWidth="1"/>
    <col min="3" max="3" width="11" bestFit="1" customWidth="1"/>
    <col min="4" max="4" width="8.83203125"/>
    <col min="6" max="6" width="13.6640625" customWidth="1"/>
    <col min="7" max="7" width="22" bestFit="1" customWidth="1"/>
    <col min="8" max="8" width="14.1640625" bestFit="1" customWidth="1"/>
    <col min="9" max="9" width="12.6640625" bestFit="1" customWidth="1"/>
    <col min="10" max="10" width="13.6640625" bestFit="1" customWidth="1"/>
    <col min="11" max="11" width="15.83203125" bestFit="1" customWidth="1"/>
  </cols>
  <sheetData>
    <row r="1" spans="1:11" s="15" customFormat="1" ht="32" x14ac:dyDescent="0.2">
      <c r="A1" s="15" t="s">
        <v>0</v>
      </c>
      <c r="B1" s="15" t="s">
        <v>1</v>
      </c>
      <c r="C1" s="15" t="s">
        <v>2</v>
      </c>
      <c r="D1" s="15" t="s">
        <v>3</v>
      </c>
      <c r="F1" s="14" t="s">
        <v>69</v>
      </c>
    </row>
    <row r="2" spans="1:11" x14ac:dyDescent="0.2">
      <c r="A2">
        <v>176890</v>
      </c>
      <c r="B2" t="s">
        <v>4</v>
      </c>
      <c r="C2">
        <v>49.46</v>
      </c>
      <c r="D2">
        <v>1</v>
      </c>
    </row>
    <row r="3" spans="1:11" x14ac:dyDescent="0.2">
      <c r="A3">
        <v>443058</v>
      </c>
      <c r="B3" t="s">
        <v>4</v>
      </c>
      <c r="C3">
        <v>49.34</v>
      </c>
      <c r="D3">
        <v>1</v>
      </c>
    </row>
    <row r="4" spans="1:11" x14ac:dyDescent="0.2">
      <c r="A4">
        <v>827633</v>
      </c>
      <c r="B4" t="s">
        <v>4</v>
      </c>
      <c r="C4">
        <v>44.08</v>
      </c>
      <c r="D4">
        <v>1</v>
      </c>
    </row>
    <row r="5" spans="1:11" x14ac:dyDescent="0.2">
      <c r="A5">
        <v>277331</v>
      </c>
      <c r="B5" t="s">
        <v>4</v>
      </c>
      <c r="C5">
        <v>47.16</v>
      </c>
      <c r="D5">
        <v>1</v>
      </c>
      <c r="G5" s="7" t="s">
        <v>34</v>
      </c>
      <c r="H5" t="s">
        <v>71</v>
      </c>
      <c r="I5" t="s">
        <v>70</v>
      </c>
      <c r="J5" s="5" t="s">
        <v>72</v>
      </c>
      <c r="K5" s="5" t="s">
        <v>19</v>
      </c>
    </row>
    <row r="6" spans="1:11" x14ac:dyDescent="0.2">
      <c r="A6">
        <v>843324</v>
      </c>
      <c r="B6" t="s">
        <v>4</v>
      </c>
      <c r="C6">
        <v>44.19</v>
      </c>
      <c r="D6">
        <v>1</v>
      </c>
      <c r="G6" s="8" t="s">
        <v>5</v>
      </c>
      <c r="H6" s="6">
        <v>846</v>
      </c>
      <c r="I6" s="6">
        <v>42</v>
      </c>
      <c r="J6">
        <v>4.9645390070921988E-2</v>
      </c>
      <c r="K6">
        <f>SQRT(((J6*(1-J6)/H6)))</f>
        <v>7.4678764625615204E-3</v>
      </c>
    </row>
    <row r="7" spans="1:11" x14ac:dyDescent="0.2">
      <c r="A7">
        <v>728413</v>
      </c>
      <c r="B7" t="s">
        <v>4</v>
      </c>
      <c r="C7">
        <v>42.32</v>
      </c>
      <c r="D7">
        <v>1</v>
      </c>
      <c r="G7" s="8" t="s">
        <v>4</v>
      </c>
      <c r="H7" s="6">
        <v>934</v>
      </c>
      <c r="I7" s="6">
        <v>50</v>
      </c>
      <c r="J7">
        <v>5.353319057815846E-2</v>
      </c>
      <c r="K7">
        <f>SQRT(((J7*(1-J7)/H7)))</f>
        <v>7.3653064327762283E-3</v>
      </c>
    </row>
    <row r="8" spans="1:11" x14ac:dyDescent="0.2">
      <c r="A8">
        <v>320626</v>
      </c>
      <c r="B8" t="s">
        <v>4</v>
      </c>
      <c r="C8">
        <v>48.07</v>
      </c>
      <c r="D8">
        <v>1</v>
      </c>
      <c r="G8" s="8" t="s">
        <v>35</v>
      </c>
      <c r="H8" s="6">
        <v>1780</v>
      </c>
      <c r="I8" s="6">
        <v>92</v>
      </c>
    </row>
    <row r="9" spans="1:11" x14ac:dyDescent="0.2">
      <c r="A9">
        <v>664559</v>
      </c>
      <c r="B9" t="s">
        <v>4</v>
      </c>
      <c r="C9">
        <v>49.13</v>
      </c>
      <c r="D9">
        <v>1</v>
      </c>
    </row>
    <row r="10" spans="1:11" x14ac:dyDescent="0.2">
      <c r="A10">
        <v>228397</v>
      </c>
      <c r="B10" t="s">
        <v>4</v>
      </c>
      <c r="C10">
        <v>43.98</v>
      </c>
      <c r="D10">
        <v>1</v>
      </c>
    </row>
    <row r="11" spans="1:11" x14ac:dyDescent="0.2">
      <c r="A11">
        <v>690049</v>
      </c>
      <c r="B11" t="s">
        <v>4</v>
      </c>
      <c r="C11">
        <v>47.41</v>
      </c>
      <c r="D11">
        <v>1</v>
      </c>
      <c r="G11" s="8" t="s">
        <v>73</v>
      </c>
      <c r="H11">
        <f>J7-J6</f>
        <v>3.8878005072364719E-3</v>
      </c>
      <c r="I11" s="10" t="str">
        <f ca="1">_xlfn.FORMULATEXT(H11)</f>
        <v>=J7-J6</v>
      </c>
    </row>
    <row r="12" spans="1:11" x14ac:dyDescent="0.2">
      <c r="A12">
        <v>320072</v>
      </c>
      <c r="B12" t="s">
        <v>4</v>
      </c>
      <c r="C12">
        <v>42.9</v>
      </c>
      <c r="D12">
        <v>1</v>
      </c>
      <c r="G12" s="8" t="s">
        <v>74</v>
      </c>
      <c r="H12">
        <f>SUMPRODUCT(H6:H7,J6:J7)/SUM(H6:H7)</f>
        <v>5.1685393258426963E-2</v>
      </c>
      <c r="I12" s="10" t="str">
        <f t="shared" ref="I12:I21" ca="1" si="0">_xlfn.FORMULATEXT(H12)</f>
        <v>=SUMPRODUCT(H6:H7,J6:J7)/SUM(H6:H7)</v>
      </c>
    </row>
    <row r="13" spans="1:11" x14ac:dyDescent="0.2">
      <c r="A13">
        <v>893991</v>
      </c>
      <c r="B13" t="s">
        <v>4</v>
      </c>
      <c r="C13">
        <v>45.61</v>
      </c>
      <c r="D13">
        <v>1</v>
      </c>
      <c r="G13" s="8" t="s">
        <v>59</v>
      </c>
      <c r="H13">
        <f>SQRT((((J6*(1-J6)/H6)+(J7*(1-J7)/H7))))</f>
        <v>1.0488894970814384E-2</v>
      </c>
      <c r="I13" s="10" t="str">
        <f t="shared" ca="1" si="0"/>
        <v>=SQRT((((J6*(1-J6)/H6)+(J7*(1-J7)/H7))))</v>
      </c>
    </row>
    <row r="14" spans="1:11" x14ac:dyDescent="0.2">
      <c r="A14">
        <v>339152</v>
      </c>
      <c r="B14" t="s">
        <v>4</v>
      </c>
      <c r="C14">
        <v>45.91</v>
      </c>
      <c r="D14">
        <v>1</v>
      </c>
      <c r="G14" s="8" t="s">
        <v>75</v>
      </c>
      <c r="H14">
        <f>H11/H13</f>
        <v>0.37065873174003316</v>
      </c>
      <c r="I14" s="10" t="str">
        <f t="shared" ca="1" si="0"/>
        <v>=H11/H13</v>
      </c>
    </row>
    <row r="15" spans="1:11" x14ac:dyDescent="0.2">
      <c r="A15">
        <v>919805</v>
      </c>
      <c r="B15" t="s">
        <v>4</v>
      </c>
      <c r="C15">
        <v>44.63</v>
      </c>
      <c r="D15">
        <v>1</v>
      </c>
      <c r="G15" s="8"/>
      <c r="I15" s="10"/>
    </row>
    <row r="16" spans="1:11" x14ac:dyDescent="0.2">
      <c r="A16">
        <v>935158</v>
      </c>
      <c r="B16" t="s">
        <v>4</v>
      </c>
      <c r="C16">
        <v>47.74</v>
      </c>
      <c r="D16">
        <v>1</v>
      </c>
      <c r="G16" s="8" t="s">
        <v>76</v>
      </c>
      <c r="H16" s="17">
        <f>TDIST(ABS(H14),(GETPIVOTDATA("Count of trans_id",$G$5)-1),2)</f>
        <v>0.71093585996715758</v>
      </c>
      <c r="I16" s="10" t="str">
        <f t="shared" ca="1" si="0"/>
        <v>=TDIST(ABS(H14),(GETPIVOTDATA("Count of trans_id",$G$5)-1),2)</v>
      </c>
    </row>
    <row r="17" spans="1:9" x14ac:dyDescent="0.2">
      <c r="A17">
        <v>509254</v>
      </c>
      <c r="B17" t="s">
        <v>4</v>
      </c>
      <c r="C17">
        <v>43.29</v>
      </c>
      <c r="D17">
        <v>1</v>
      </c>
      <c r="G17" s="8"/>
      <c r="H17" s="13" t="s">
        <v>79</v>
      </c>
      <c r="I17" s="18"/>
    </row>
    <row r="18" spans="1:9" ht="16" x14ac:dyDescent="0.2">
      <c r="A18">
        <v>704548</v>
      </c>
      <c r="B18" t="s">
        <v>4</v>
      </c>
      <c r="C18">
        <v>46.5</v>
      </c>
      <c r="D18">
        <v>1</v>
      </c>
      <c r="G18" s="16" t="s">
        <v>60</v>
      </c>
      <c r="H18">
        <f>H13*1.96</f>
        <v>2.0558234142796193E-2</v>
      </c>
      <c r="I18" s="10" t="str">
        <f t="shared" ca="1" si="0"/>
        <v>=H13*1.96</v>
      </c>
    </row>
    <row r="19" spans="1:9" x14ac:dyDescent="0.2">
      <c r="A19">
        <v>420539</v>
      </c>
      <c r="B19" t="s">
        <v>4</v>
      </c>
      <c r="C19">
        <v>48.28</v>
      </c>
      <c r="D19">
        <v>1</v>
      </c>
      <c r="G19" s="8" t="s">
        <v>77</v>
      </c>
      <c r="H19">
        <f>H11-H18</f>
        <v>-1.6670433635559721E-2</v>
      </c>
      <c r="I19" s="10" t="str">
        <f t="shared" ca="1" si="0"/>
        <v>=H11-H18</v>
      </c>
    </row>
    <row r="20" spans="1:9" x14ac:dyDescent="0.2">
      <c r="A20">
        <v>988181</v>
      </c>
      <c r="B20" t="s">
        <v>4</v>
      </c>
      <c r="C20">
        <v>45.12</v>
      </c>
      <c r="D20">
        <v>1</v>
      </c>
      <c r="G20" s="8" t="s">
        <v>78</v>
      </c>
      <c r="H20">
        <f>H11+H18</f>
        <v>2.4446034650032665E-2</v>
      </c>
      <c r="I20" s="10" t="str">
        <f t="shared" ca="1" si="0"/>
        <v>=H11+H18</v>
      </c>
    </row>
    <row r="21" spans="1:9" x14ac:dyDescent="0.2">
      <c r="A21">
        <v>335658</v>
      </c>
      <c r="B21" t="s">
        <v>4</v>
      </c>
      <c r="C21">
        <v>45.99</v>
      </c>
      <c r="D21">
        <v>1</v>
      </c>
      <c r="I21" s="10"/>
    </row>
    <row r="22" spans="1:9" x14ac:dyDescent="0.2">
      <c r="A22">
        <v>412656</v>
      </c>
      <c r="B22" t="s">
        <v>4</v>
      </c>
      <c r="C22">
        <v>45.18</v>
      </c>
      <c r="D22">
        <v>1</v>
      </c>
      <c r="I22" s="10"/>
    </row>
    <row r="23" spans="1:9" x14ac:dyDescent="0.2">
      <c r="A23">
        <v>889046</v>
      </c>
      <c r="B23" t="s">
        <v>4</v>
      </c>
      <c r="C23">
        <v>50.97</v>
      </c>
      <c r="D23">
        <v>1</v>
      </c>
    </row>
    <row r="24" spans="1:9" x14ac:dyDescent="0.2">
      <c r="A24">
        <v>290492</v>
      </c>
      <c r="B24" t="s">
        <v>4</v>
      </c>
      <c r="C24">
        <v>45.91</v>
      </c>
      <c r="D24">
        <v>1</v>
      </c>
    </row>
    <row r="25" spans="1:9" x14ac:dyDescent="0.2">
      <c r="A25">
        <v>761218</v>
      </c>
      <c r="B25" t="s">
        <v>4</v>
      </c>
      <c r="C25">
        <v>45.73</v>
      </c>
      <c r="D25">
        <v>1</v>
      </c>
    </row>
    <row r="26" spans="1:9" x14ac:dyDescent="0.2">
      <c r="A26">
        <v>460073</v>
      </c>
      <c r="B26" t="s">
        <v>4</v>
      </c>
      <c r="C26">
        <v>44.26</v>
      </c>
      <c r="D26">
        <v>1</v>
      </c>
    </row>
    <row r="27" spans="1:9" x14ac:dyDescent="0.2">
      <c r="A27">
        <v>425313</v>
      </c>
      <c r="B27" t="s">
        <v>4</v>
      </c>
      <c r="C27">
        <v>49.71</v>
      </c>
      <c r="D27">
        <v>1</v>
      </c>
    </row>
    <row r="28" spans="1:9" x14ac:dyDescent="0.2">
      <c r="A28">
        <v>179723</v>
      </c>
      <c r="B28" t="s">
        <v>4</v>
      </c>
      <c r="C28">
        <v>45.81</v>
      </c>
      <c r="D28">
        <v>1</v>
      </c>
    </row>
    <row r="29" spans="1:9" x14ac:dyDescent="0.2">
      <c r="A29">
        <v>304014</v>
      </c>
      <c r="B29" t="s">
        <v>4</v>
      </c>
      <c r="C29">
        <v>47.58</v>
      </c>
      <c r="D29">
        <v>1</v>
      </c>
    </row>
    <row r="30" spans="1:9" x14ac:dyDescent="0.2">
      <c r="A30">
        <v>553715</v>
      </c>
      <c r="B30" t="s">
        <v>4</v>
      </c>
      <c r="C30">
        <v>45.46</v>
      </c>
      <c r="D30">
        <v>1</v>
      </c>
    </row>
    <row r="31" spans="1:9" x14ac:dyDescent="0.2">
      <c r="A31">
        <v>305215</v>
      </c>
      <c r="B31" t="s">
        <v>4</v>
      </c>
      <c r="C31">
        <v>45.13</v>
      </c>
      <c r="D31">
        <v>1</v>
      </c>
    </row>
    <row r="32" spans="1:9" x14ac:dyDescent="0.2">
      <c r="A32">
        <v>600970</v>
      </c>
      <c r="B32" t="s">
        <v>4</v>
      </c>
      <c r="C32">
        <v>46.48</v>
      </c>
      <c r="D32">
        <v>1</v>
      </c>
    </row>
    <row r="33" spans="1:4" x14ac:dyDescent="0.2">
      <c r="A33">
        <v>317115</v>
      </c>
      <c r="B33" t="s">
        <v>4</v>
      </c>
      <c r="C33">
        <v>43.37</v>
      </c>
      <c r="D33">
        <v>1</v>
      </c>
    </row>
    <row r="34" spans="1:4" x14ac:dyDescent="0.2">
      <c r="A34">
        <v>992638</v>
      </c>
      <c r="B34" t="s">
        <v>4</v>
      </c>
      <c r="C34">
        <v>45.79</v>
      </c>
      <c r="D34">
        <v>1</v>
      </c>
    </row>
    <row r="35" spans="1:4" x14ac:dyDescent="0.2">
      <c r="A35">
        <v>474229</v>
      </c>
      <c r="B35" t="s">
        <v>4</v>
      </c>
      <c r="C35">
        <v>45.29</v>
      </c>
      <c r="D35">
        <v>1</v>
      </c>
    </row>
    <row r="36" spans="1:4" x14ac:dyDescent="0.2">
      <c r="A36">
        <v>236455</v>
      </c>
      <c r="B36" t="s">
        <v>4</v>
      </c>
      <c r="C36">
        <v>47.23</v>
      </c>
      <c r="D36">
        <v>1</v>
      </c>
    </row>
    <row r="37" spans="1:4" x14ac:dyDescent="0.2">
      <c r="A37">
        <v>136487</v>
      </c>
      <c r="B37" t="s">
        <v>4</v>
      </c>
      <c r="C37">
        <v>45.36</v>
      </c>
      <c r="D37">
        <v>1</v>
      </c>
    </row>
    <row r="38" spans="1:4" x14ac:dyDescent="0.2">
      <c r="A38">
        <v>574143</v>
      </c>
      <c r="B38" t="s">
        <v>4</v>
      </c>
      <c r="C38">
        <v>43.8</v>
      </c>
      <c r="D38">
        <v>1</v>
      </c>
    </row>
    <row r="39" spans="1:4" x14ac:dyDescent="0.2">
      <c r="A39">
        <v>378377</v>
      </c>
      <c r="B39" t="s">
        <v>4</v>
      </c>
      <c r="C39">
        <v>46.24</v>
      </c>
      <c r="D39">
        <v>1</v>
      </c>
    </row>
    <row r="40" spans="1:4" x14ac:dyDescent="0.2">
      <c r="A40">
        <v>386438</v>
      </c>
      <c r="B40" t="s">
        <v>4</v>
      </c>
      <c r="C40">
        <v>44.29</v>
      </c>
      <c r="D40">
        <v>1</v>
      </c>
    </row>
    <row r="41" spans="1:4" x14ac:dyDescent="0.2">
      <c r="A41">
        <v>836663</v>
      </c>
      <c r="B41" t="s">
        <v>4</v>
      </c>
      <c r="C41">
        <v>44.91</v>
      </c>
      <c r="D41">
        <v>1</v>
      </c>
    </row>
    <row r="42" spans="1:4" x14ac:dyDescent="0.2">
      <c r="A42">
        <v>961158</v>
      </c>
      <c r="B42" t="s">
        <v>4</v>
      </c>
      <c r="C42">
        <v>46.4</v>
      </c>
      <c r="D42">
        <v>1</v>
      </c>
    </row>
    <row r="43" spans="1:4" x14ac:dyDescent="0.2">
      <c r="A43">
        <v>493113</v>
      </c>
      <c r="B43" t="s">
        <v>4</v>
      </c>
      <c r="C43">
        <v>49.03</v>
      </c>
      <c r="D43">
        <v>1</v>
      </c>
    </row>
    <row r="44" spans="1:4" x14ac:dyDescent="0.2">
      <c r="A44">
        <v>975675</v>
      </c>
      <c r="B44" t="s">
        <v>4</v>
      </c>
      <c r="C44">
        <v>47.55</v>
      </c>
      <c r="D44">
        <v>1</v>
      </c>
    </row>
    <row r="45" spans="1:4" x14ac:dyDescent="0.2">
      <c r="A45">
        <v>474898</v>
      </c>
      <c r="B45" t="s">
        <v>4</v>
      </c>
      <c r="C45">
        <v>47.94</v>
      </c>
      <c r="D45">
        <v>1</v>
      </c>
    </row>
    <row r="46" spans="1:4" x14ac:dyDescent="0.2">
      <c r="A46">
        <v>826108</v>
      </c>
      <c r="B46" t="s">
        <v>4</v>
      </c>
      <c r="C46">
        <v>47.51</v>
      </c>
      <c r="D46">
        <v>1</v>
      </c>
    </row>
    <row r="47" spans="1:4" x14ac:dyDescent="0.2">
      <c r="A47">
        <v>834270</v>
      </c>
      <c r="B47" t="s">
        <v>4</v>
      </c>
      <c r="C47">
        <v>46.87</v>
      </c>
      <c r="D47">
        <v>1</v>
      </c>
    </row>
    <row r="48" spans="1:4" x14ac:dyDescent="0.2">
      <c r="A48">
        <v>754850</v>
      </c>
      <c r="B48" t="s">
        <v>4</v>
      </c>
      <c r="C48">
        <v>46.03</v>
      </c>
      <c r="D48">
        <v>1</v>
      </c>
    </row>
    <row r="49" spans="1:4" x14ac:dyDescent="0.2">
      <c r="A49">
        <v>452708</v>
      </c>
      <c r="B49" t="s">
        <v>4</v>
      </c>
      <c r="C49">
        <v>46.94</v>
      </c>
      <c r="D49">
        <v>1</v>
      </c>
    </row>
    <row r="50" spans="1:4" x14ac:dyDescent="0.2">
      <c r="A50">
        <v>369440</v>
      </c>
      <c r="B50" t="s">
        <v>4</v>
      </c>
      <c r="C50">
        <v>46.34</v>
      </c>
      <c r="D50">
        <v>1</v>
      </c>
    </row>
    <row r="51" spans="1:4" x14ac:dyDescent="0.2">
      <c r="A51">
        <v>470430</v>
      </c>
      <c r="B51" t="s">
        <v>4</v>
      </c>
      <c r="C51">
        <v>46.41</v>
      </c>
      <c r="D51">
        <v>1</v>
      </c>
    </row>
    <row r="52" spans="1:4" x14ac:dyDescent="0.2">
      <c r="A52">
        <v>638604</v>
      </c>
      <c r="B52" t="s">
        <v>4</v>
      </c>
      <c r="C52">
        <v>46.4</v>
      </c>
      <c r="D52">
        <v>0</v>
      </c>
    </row>
    <row r="53" spans="1:4" x14ac:dyDescent="0.2">
      <c r="A53">
        <v>824623</v>
      </c>
      <c r="B53" t="s">
        <v>4</v>
      </c>
      <c r="C53">
        <v>46.6</v>
      </c>
      <c r="D53">
        <v>0</v>
      </c>
    </row>
    <row r="54" spans="1:4" x14ac:dyDescent="0.2">
      <c r="A54">
        <v>571252</v>
      </c>
      <c r="B54" t="s">
        <v>4</v>
      </c>
      <c r="C54">
        <v>49.38</v>
      </c>
      <c r="D54">
        <v>0</v>
      </c>
    </row>
    <row r="55" spans="1:4" x14ac:dyDescent="0.2">
      <c r="A55">
        <v>731545</v>
      </c>
      <c r="B55" t="s">
        <v>4</v>
      </c>
      <c r="C55">
        <v>47.76</v>
      </c>
      <c r="D55">
        <v>0</v>
      </c>
    </row>
    <row r="56" spans="1:4" x14ac:dyDescent="0.2">
      <c r="A56">
        <v>639860</v>
      </c>
      <c r="B56" t="s">
        <v>4</v>
      </c>
      <c r="C56">
        <v>46.15</v>
      </c>
      <c r="D56">
        <v>0</v>
      </c>
    </row>
    <row r="57" spans="1:4" x14ac:dyDescent="0.2">
      <c r="A57">
        <v>347041</v>
      </c>
      <c r="B57" t="s">
        <v>4</v>
      </c>
      <c r="C57">
        <v>47.94</v>
      </c>
      <c r="D57">
        <v>0</v>
      </c>
    </row>
    <row r="58" spans="1:4" x14ac:dyDescent="0.2">
      <c r="A58">
        <v>924402</v>
      </c>
      <c r="B58" t="s">
        <v>4</v>
      </c>
      <c r="C58">
        <v>46.53</v>
      </c>
      <c r="D58">
        <v>0</v>
      </c>
    </row>
    <row r="59" spans="1:4" x14ac:dyDescent="0.2">
      <c r="A59">
        <v>606854</v>
      </c>
      <c r="B59" t="s">
        <v>4</v>
      </c>
      <c r="C59">
        <v>49.3</v>
      </c>
      <c r="D59">
        <v>0</v>
      </c>
    </row>
    <row r="60" spans="1:4" x14ac:dyDescent="0.2">
      <c r="A60">
        <v>983189</v>
      </c>
      <c r="B60" t="s">
        <v>4</v>
      </c>
      <c r="C60">
        <v>45.17</v>
      </c>
      <c r="D60">
        <v>0</v>
      </c>
    </row>
    <row r="61" spans="1:4" x14ac:dyDescent="0.2">
      <c r="A61">
        <v>774261</v>
      </c>
      <c r="B61" t="s">
        <v>4</v>
      </c>
      <c r="C61">
        <v>44.8</v>
      </c>
      <c r="D61">
        <v>0</v>
      </c>
    </row>
    <row r="62" spans="1:4" x14ac:dyDescent="0.2">
      <c r="A62">
        <v>870517</v>
      </c>
      <c r="B62" t="s">
        <v>4</v>
      </c>
      <c r="C62">
        <v>46.48</v>
      </c>
      <c r="D62">
        <v>0</v>
      </c>
    </row>
    <row r="63" spans="1:4" x14ac:dyDescent="0.2">
      <c r="A63">
        <v>178413</v>
      </c>
      <c r="B63" t="s">
        <v>4</v>
      </c>
      <c r="C63">
        <v>46.7</v>
      </c>
      <c r="D63">
        <v>0</v>
      </c>
    </row>
    <row r="64" spans="1:4" x14ac:dyDescent="0.2">
      <c r="A64">
        <v>723219</v>
      </c>
      <c r="B64" t="s">
        <v>4</v>
      </c>
      <c r="C64">
        <v>47.56</v>
      </c>
      <c r="D64">
        <v>0</v>
      </c>
    </row>
    <row r="65" spans="1:4" x14ac:dyDescent="0.2">
      <c r="A65">
        <v>179998</v>
      </c>
      <c r="B65" t="s">
        <v>4</v>
      </c>
      <c r="C65">
        <v>47.93</v>
      </c>
      <c r="D65">
        <v>0</v>
      </c>
    </row>
    <row r="66" spans="1:4" x14ac:dyDescent="0.2">
      <c r="A66">
        <v>728457</v>
      </c>
      <c r="B66" t="s">
        <v>4</v>
      </c>
      <c r="C66">
        <v>49.99</v>
      </c>
      <c r="D66">
        <v>0</v>
      </c>
    </row>
    <row r="67" spans="1:4" x14ac:dyDescent="0.2">
      <c r="A67">
        <v>427657</v>
      </c>
      <c r="B67" t="s">
        <v>4</v>
      </c>
      <c r="C67">
        <v>42.79</v>
      </c>
      <c r="D67">
        <v>0</v>
      </c>
    </row>
    <row r="68" spans="1:4" x14ac:dyDescent="0.2">
      <c r="A68">
        <v>434517</v>
      </c>
      <c r="B68" t="s">
        <v>4</v>
      </c>
      <c r="C68">
        <v>50.98</v>
      </c>
      <c r="D68">
        <v>0</v>
      </c>
    </row>
    <row r="69" spans="1:4" x14ac:dyDescent="0.2">
      <c r="A69">
        <v>705627</v>
      </c>
      <c r="B69" t="s">
        <v>4</v>
      </c>
      <c r="C69">
        <v>44.79</v>
      </c>
      <c r="D69">
        <v>0</v>
      </c>
    </row>
    <row r="70" spans="1:4" x14ac:dyDescent="0.2">
      <c r="A70">
        <v>334658</v>
      </c>
      <c r="B70" t="s">
        <v>4</v>
      </c>
      <c r="C70">
        <v>48.98</v>
      </c>
      <c r="D70">
        <v>0</v>
      </c>
    </row>
    <row r="71" spans="1:4" x14ac:dyDescent="0.2">
      <c r="A71">
        <v>203662</v>
      </c>
      <c r="B71" t="s">
        <v>4</v>
      </c>
      <c r="C71">
        <v>44.83</v>
      </c>
      <c r="D71">
        <v>0</v>
      </c>
    </row>
    <row r="72" spans="1:4" x14ac:dyDescent="0.2">
      <c r="A72">
        <v>887833</v>
      </c>
      <c r="B72" t="s">
        <v>4</v>
      </c>
      <c r="C72">
        <v>45.43</v>
      </c>
      <c r="D72">
        <v>0</v>
      </c>
    </row>
    <row r="73" spans="1:4" x14ac:dyDescent="0.2">
      <c r="A73">
        <v>788805</v>
      </c>
      <c r="B73" t="s">
        <v>4</v>
      </c>
      <c r="C73">
        <v>43.58</v>
      </c>
      <c r="D73">
        <v>0</v>
      </c>
    </row>
    <row r="74" spans="1:4" x14ac:dyDescent="0.2">
      <c r="A74">
        <v>623634</v>
      </c>
      <c r="B74" t="s">
        <v>4</v>
      </c>
      <c r="C74">
        <v>48.15</v>
      </c>
      <c r="D74">
        <v>0</v>
      </c>
    </row>
    <row r="75" spans="1:4" x14ac:dyDescent="0.2">
      <c r="A75">
        <v>620931</v>
      </c>
      <c r="B75" t="s">
        <v>4</v>
      </c>
      <c r="C75">
        <v>45.45</v>
      </c>
      <c r="D75">
        <v>0</v>
      </c>
    </row>
    <row r="76" spans="1:4" x14ac:dyDescent="0.2">
      <c r="A76">
        <v>777905</v>
      </c>
      <c r="B76" t="s">
        <v>4</v>
      </c>
      <c r="C76">
        <v>46.43</v>
      </c>
      <c r="D76">
        <v>0</v>
      </c>
    </row>
    <row r="77" spans="1:4" x14ac:dyDescent="0.2">
      <c r="A77">
        <v>136862</v>
      </c>
      <c r="B77" t="s">
        <v>4</v>
      </c>
      <c r="C77">
        <v>48.17</v>
      </c>
      <c r="D77">
        <v>0</v>
      </c>
    </row>
    <row r="78" spans="1:4" x14ac:dyDescent="0.2">
      <c r="A78">
        <v>589075</v>
      </c>
      <c r="B78" t="s">
        <v>4</v>
      </c>
      <c r="C78">
        <v>47.28</v>
      </c>
      <c r="D78">
        <v>0</v>
      </c>
    </row>
    <row r="79" spans="1:4" x14ac:dyDescent="0.2">
      <c r="A79">
        <v>538474</v>
      </c>
      <c r="B79" t="s">
        <v>4</v>
      </c>
      <c r="C79">
        <v>44.16</v>
      </c>
      <c r="D79">
        <v>0</v>
      </c>
    </row>
    <row r="80" spans="1:4" x14ac:dyDescent="0.2">
      <c r="A80">
        <v>556572</v>
      </c>
      <c r="B80" t="s">
        <v>4</v>
      </c>
      <c r="C80">
        <v>44.96</v>
      </c>
      <c r="D80">
        <v>0</v>
      </c>
    </row>
    <row r="81" spans="1:4" x14ac:dyDescent="0.2">
      <c r="A81">
        <v>563986</v>
      </c>
      <c r="B81" t="s">
        <v>4</v>
      </c>
      <c r="C81">
        <v>48.73</v>
      </c>
      <c r="D81">
        <v>0</v>
      </c>
    </row>
    <row r="82" spans="1:4" x14ac:dyDescent="0.2">
      <c r="A82">
        <v>536837</v>
      </c>
      <c r="B82" t="s">
        <v>4</v>
      </c>
      <c r="C82">
        <v>43.01</v>
      </c>
      <c r="D82">
        <v>0</v>
      </c>
    </row>
    <row r="83" spans="1:4" x14ac:dyDescent="0.2">
      <c r="A83">
        <v>281746</v>
      </c>
      <c r="B83" t="s">
        <v>4</v>
      </c>
      <c r="C83">
        <v>48.44</v>
      </c>
      <c r="D83">
        <v>0</v>
      </c>
    </row>
    <row r="84" spans="1:4" x14ac:dyDescent="0.2">
      <c r="A84">
        <v>930662</v>
      </c>
      <c r="B84" t="s">
        <v>4</v>
      </c>
      <c r="C84">
        <v>46.85</v>
      </c>
      <c r="D84">
        <v>0</v>
      </c>
    </row>
    <row r="85" spans="1:4" x14ac:dyDescent="0.2">
      <c r="A85">
        <v>913015</v>
      </c>
      <c r="B85" t="s">
        <v>4</v>
      </c>
      <c r="C85">
        <v>42.46</v>
      </c>
      <c r="D85">
        <v>0</v>
      </c>
    </row>
    <row r="86" spans="1:4" x14ac:dyDescent="0.2">
      <c r="A86">
        <v>474371</v>
      </c>
      <c r="B86" t="s">
        <v>4</v>
      </c>
      <c r="C86">
        <v>44.39</v>
      </c>
      <c r="D86">
        <v>0</v>
      </c>
    </row>
    <row r="87" spans="1:4" x14ac:dyDescent="0.2">
      <c r="A87">
        <v>537695</v>
      </c>
      <c r="B87" t="s">
        <v>4</v>
      </c>
      <c r="C87">
        <v>44.48</v>
      </c>
      <c r="D87">
        <v>0</v>
      </c>
    </row>
    <row r="88" spans="1:4" x14ac:dyDescent="0.2">
      <c r="A88">
        <v>762896</v>
      </c>
      <c r="B88" t="s">
        <v>4</v>
      </c>
      <c r="C88">
        <v>44.94</v>
      </c>
      <c r="D88">
        <v>0</v>
      </c>
    </row>
    <row r="89" spans="1:4" x14ac:dyDescent="0.2">
      <c r="A89">
        <v>544698</v>
      </c>
      <c r="B89" t="s">
        <v>4</v>
      </c>
      <c r="C89">
        <v>45.76</v>
      </c>
      <c r="D89">
        <v>0</v>
      </c>
    </row>
    <row r="90" spans="1:4" x14ac:dyDescent="0.2">
      <c r="A90">
        <v>479724</v>
      </c>
      <c r="B90" t="s">
        <v>4</v>
      </c>
      <c r="C90">
        <v>44.82</v>
      </c>
      <c r="D90">
        <v>0</v>
      </c>
    </row>
    <row r="91" spans="1:4" x14ac:dyDescent="0.2">
      <c r="A91">
        <v>999298</v>
      </c>
      <c r="B91" t="s">
        <v>4</v>
      </c>
      <c r="C91">
        <v>43.37</v>
      </c>
      <c r="D91">
        <v>0</v>
      </c>
    </row>
    <row r="92" spans="1:4" x14ac:dyDescent="0.2">
      <c r="A92">
        <v>575326</v>
      </c>
      <c r="B92" t="s">
        <v>4</v>
      </c>
      <c r="C92">
        <v>47.71</v>
      </c>
      <c r="D92">
        <v>0</v>
      </c>
    </row>
    <row r="93" spans="1:4" x14ac:dyDescent="0.2">
      <c r="A93">
        <v>691942</v>
      </c>
      <c r="B93" t="s">
        <v>4</v>
      </c>
      <c r="C93">
        <v>44.44</v>
      </c>
      <c r="D93">
        <v>0</v>
      </c>
    </row>
    <row r="94" spans="1:4" x14ac:dyDescent="0.2">
      <c r="A94">
        <v>596021</v>
      </c>
      <c r="B94" t="s">
        <v>4</v>
      </c>
      <c r="C94">
        <v>44.4</v>
      </c>
      <c r="D94">
        <v>0</v>
      </c>
    </row>
    <row r="95" spans="1:4" x14ac:dyDescent="0.2">
      <c r="A95">
        <v>840079</v>
      </c>
      <c r="B95" t="s">
        <v>4</v>
      </c>
      <c r="C95">
        <v>47.24</v>
      </c>
      <c r="D95">
        <v>0</v>
      </c>
    </row>
    <row r="96" spans="1:4" x14ac:dyDescent="0.2">
      <c r="A96">
        <v>875233</v>
      </c>
      <c r="B96" t="s">
        <v>4</v>
      </c>
      <c r="C96">
        <v>47.64</v>
      </c>
      <c r="D96">
        <v>0</v>
      </c>
    </row>
    <row r="97" spans="1:4" x14ac:dyDescent="0.2">
      <c r="A97">
        <v>656842</v>
      </c>
      <c r="B97" t="s">
        <v>4</v>
      </c>
      <c r="C97">
        <v>46.66</v>
      </c>
      <c r="D97">
        <v>0</v>
      </c>
    </row>
    <row r="98" spans="1:4" x14ac:dyDescent="0.2">
      <c r="A98">
        <v>933322</v>
      </c>
      <c r="B98" t="s">
        <v>4</v>
      </c>
      <c r="C98">
        <v>45.01</v>
      </c>
      <c r="D98">
        <v>0</v>
      </c>
    </row>
    <row r="99" spans="1:4" x14ac:dyDescent="0.2">
      <c r="A99">
        <v>358609</v>
      </c>
      <c r="B99" t="s">
        <v>4</v>
      </c>
      <c r="C99">
        <v>43.71</v>
      </c>
      <c r="D99">
        <v>0</v>
      </c>
    </row>
    <row r="100" spans="1:4" x14ac:dyDescent="0.2">
      <c r="A100">
        <v>650064</v>
      </c>
      <c r="B100" t="s">
        <v>4</v>
      </c>
      <c r="C100">
        <v>45.29</v>
      </c>
      <c r="D100">
        <v>0</v>
      </c>
    </row>
    <row r="101" spans="1:4" x14ac:dyDescent="0.2">
      <c r="A101">
        <v>425138</v>
      </c>
      <c r="B101" t="s">
        <v>4</v>
      </c>
      <c r="C101">
        <v>47.53</v>
      </c>
      <c r="D101">
        <v>0</v>
      </c>
    </row>
    <row r="102" spans="1:4" x14ac:dyDescent="0.2">
      <c r="A102">
        <v>470383</v>
      </c>
      <c r="B102" t="s">
        <v>4</v>
      </c>
      <c r="C102">
        <v>47.32</v>
      </c>
      <c r="D102">
        <v>0</v>
      </c>
    </row>
    <row r="103" spans="1:4" x14ac:dyDescent="0.2">
      <c r="A103">
        <v>878554</v>
      </c>
      <c r="B103" t="s">
        <v>4</v>
      </c>
      <c r="C103">
        <v>46.72</v>
      </c>
      <c r="D103">
        <v>0</v>
      </c>
    </row>
    <row r="104" spans="1:4" x14ac:dyDescent="0.2">
      <c r="A104">
        <v>227790</v>
      </c>
      <c r="B104" t="s">
        <v>4</v>
      </c>
      <c r="C104">
        <v>47.62</v>
      </c>
      <c r="D104">
        <v>0</v>
      </c>
    </row>
    <row r="105" spans="1:4" x14ac:dyDescent="0.2">
      <c r="A105">
        <v>620454</v>
      </c>
      <c r="B105" t="s">
        <v>4</v>
      </c>
      <c r="C105">
        <v>47.08</v>
      </c>
      <c r="D105">
        <v>0</v>
      </c>
    </row>
    <row r="106" spans="1:4" x14ac:dyDescent="0.2">
      <c r="A106">
        <v>501627</v>
      </c>
      <c r="B106" t="s">
        <v>4</v>
      </c>
      <c r="C106">
        <v>43.82</v>
      </c>
      <c r="D106">
        <v>0</v>
      </c>
    </row>
    <row r="107" spans="1:4" x14ac:dyDescent="0.2">
      <c r="A107">
        <v>758857</v>
      </c>
      <c r="B107" t="s">
        <v>4</v>
      </c>
      <c r="C107">
        <v>44.46</v>
      </c>
      <c r="D107">
        <v>0</v>
      </c>
    </row>
    <row r="108" spans="1:4" x14ac:dyDescent="0.2">
      <c r="A108">
        <v>461422</v>
      </c>
      <c r="B108" t="s">
        <v>4</v>
      </c>
      <c r="C108">
        <v>42.92</v>
      </c>
      <c r="D108">
        <v>0</v>
      </c>
    </row>
    <row r="109" spans="1:4" x14ac:dyDescent="0.2">
      <c r="A109">
        <v>920179</v>
      </c>
      <c r="B109" t="s">
        <v>4</v>
      </c>
      <c r="C109">
        <v>49.2</v>
      </c>
      <c r="D109">
        <v>0</v>
      </c>
    </row>
    <row r="110" spans="1:4" x14ac:dyDescent="0.2">
      <c r="A110">
        <v>880131</v>
      </c>
      <c r="B110" t="s">
        <v>4</v>
      </c>
      <c r="C110">
        <v>48.55</v>
      </c>
      <c r="D110">
        <v>0</v>
      </c>
    </row>
    <row r="111" spans="1:4" x14ac:dyDescent="0.2">
      <c r="A111">
        <v>287232</v>
      </c>
      <c r="B111" t="s">
        <v>4</v>
      </c>
      <c r="C111">
        <v>47.25</v>
      </c>
      <c r="D111">
        <v>0</v>
      </c>
    </row>
    <row r="112" spans="1:4" x14ac:dyDescent="0.2">
      <c r="A112">
        <v>467538</v>
      </c>
      <c r="B112" t="s">
        <v>4</v>
      </c>
      <c r="C112">
        <v>46.55</v>
      </c>
      <c r="D112">
        <v>0</v>
      </c>
    </row>
    <row r="113" spans="1:4" x14ac:dyDescent="0.2">
      <c r="A113">
        <v>390166</v>
      </c>
      <c r="B113" t="s">
        <v>4</v>
      </c>
      <c r="C113">
        <v>47.44</v>
      </c>
      <c r="D113">
        <v>0</v>
      </c>
    </row>
    <row r="114" spans="1:4" x14ac:dyDescent="0.2">
      <c r="A114">
        <v>273955</v>
      </c>
      <c r="B114" t="s">
        <v>4</v>
      </c>
      <c r="C114">
        <v>48.76</v>
      </c>
      <c r="D114">
        <v>0</v>
      </c>
    </row>
    <row r="115" spans="1:4" x14ac:dyDescent="0.2">
      <c r="A115">
        <v>940461</v>
      </c>
      <c r="B115" t="s">
        <v>4</v>
      </c>
      <c r="C115">
        <v>49.93</v>
      </c>
      <c r="D115">
        <v>0</v>
      </c>
    </row>
    <row r="116" spans="1:4" x14ac:dyDescent="0.2">
      <c r="A116">
        <v>823993</v>
      </c>
      <c r="B116" t="s">
        <v>4</v>
      </c>
      <c r="C116">
        <v>49.19</v>
      </c>
      <c r="D116">
        <v>0</v>
      </c>
    </row>
    <row r="117" spans="1:4" x14ac:dyDescent="0.2">
      <c r="A117">
        <v>898591</v>
      </c>
      <c r="B117" t="s">
        <v>4</v>
      </c>
      <c r="C117">
        <v>44.51</v>
      </c>
      <c r="D117">
        <v>0</v>
      </c>
    </row>
    <row r="118" spans="1:4" x14ac:dyDescent="0.2">
      <c r="A118">
        <v>607326</v>
      </c>
      <c r="B118" t="s">
        <v>4</v>
      </c>
      <c r="C118">
        <v>47.95</v>
      </c>
      <c r="D118">
        <v>0</v>
      </c>
    </row>
    <row r="119" spans="1:4" x14ac:dyDescent="0.2">
      <c r="A119">
        <v>671890</v>
      </c>
      <c r="B119" t="s">
        <v>4</v>
      </c>
      <c r="C119">
        <v>47.67</v>
      </c>
      <c r="D119">
        <v>0</v>
      </c>
    </row>
    <row r="120" spans="1:4" x14ac:dyDescent="0.2">
      <c r="A120">
        <v>504018</v>
      </c>
      <c r="B120" t="s">
        <v>4</v>
      </c>
      <c r="C120">
        <v>44.98</v>
      </c>
      <c r="D120">
        <v>0</v>
      </c>
    </row>
    <row r="121" spans="1:4" x14ac:dyDescent="0.2">
      <c r="A121">
        <v>882739</v>
      </c>
      <c r="B121" t="s">
        <v>4</v>
      </c>
      <c r="C121">
        <v>45.25</v>
      </c>
      <c r="D121">
        <v>0</v>
      </c>
    </row>
    <row r="122" spans="1:4" x14ac:dyDescent="0.2">
      <c r="A122">
        <v>793235</v>
      </c>
      <c r="B122" t="s">
        <v>4</v>
      </c>
      <c r="C122">
        <v>45.69</v>
      </c>
      <c r="D122">
        <v>0</v>
      </c>
    </row>
    <row r="123" spans="1:4" x14ac:dyDescent="0.2">
      <c r="A123">
        <v>255740</v>
      </c>
      <c r="B123" t="s">
        <v>4</v>
      </c>
      <c r="C123">
        <v>44.35</v>
      </c>
      <c r="D123">
        <v>0</v>
      </c>
    </row>
    <row r="124" spans="1:4" x14ac:dyDescent="0.2">
      <c r="A124">
        <v>260471</v>
      </c>
      <c r="B124" t="s">
        <v>4</v>
      </c>
      <c r="C124">
        <v>45.87</v>
      </c>
      <c r="D124">
        <v>0</v>
      </c>
    </row>
    <row r="125" spans="1:4" x14ac:dyDescent="0.2">
      <c r="A125">
        <v>557706</v>
      </c>
      <c r="B125" t="s">
        <v>4</v>
      </c>
      <c r="C125">
        <v>47.75</v>
      </c>
      <c r="D125">
        <v>0</v>
      </c>
    </row>
    <row r="126" spans="1:4" x14ac:dyDescent="0.2">
      <c r="A126">
        <v>219176</v>
      </c>
      <c r="B126" t="s">
        <v>4</v>
      </c>
      <c r="C126">
        <v>46.52</v>
      </c>
      <c r="D126">
        <v>0</v>
      </c>
    </row>
    <row r="127" spans="1:4" x14ac:dyDescent="0.2">
      <c r="A127">
        <v>570647</v>
      </c>
      <c r="B127" t="s">
        <v>4</v>
      </c>
      <c r="C127">
        <v>44.37</v>
      </c>
      <c r="D127">
        <v>0</v>
      </c>
    </row>
    <row r="128" spans="1:4" x14ac:dyDescent="0.2">
      <c r="A128">
        <v>895729</v>
      </c>
      <c r="B128" t="s">
        <v>4</v>
      </c>
      <c r="C128">
        <v>47.67</v>
      </c>
      <c r="D128">
        <v>0</v>
      </c>
    </row>
    <row r="129" spans="1:4" x14ac:dyDescent="0.2">
      <c r="A129">
        <v>646333</v>
      </c>
      <c r="B129" t="s">
        <v>4</v>
      </c>
      <c r="C129">
        <v>45.93</v>
      </c>
      <c r="D129">
        <v>0</v>
      </c>
    </row>
    <row r="130" spans="1:4" x14ac:dyDescent="0.2">
      <c r="A130">
        <v>402994</v>
      </c>
      <c r="B130" t="s">
        <v>4</v>
      </c>
      <c r="C130">
        <v>46.04</v>
      </c>
      <c r="D130">
        <v>0</v>
      </c>
    </row>
    <row r="131" spans="1:4" x14ac:dyDescent="0.2">
      <c r="A131">
        <v>341502</v>
      </c>
      <c r="B131" t="s">
        <v>4</v>
      </c>
      <c r="C131">
        <v>49.59</v>
      </c>
      <c r="D131">
        <v>0</v>
      </c>
    </row>
    <row r="132" spans="1:4" x14ac:dyDescent="0.2">
      <c r="A132">
        <v>161123</v>
      </c>
      <c r="B132" t="s">
        <v>4</v>
      </c>
      <c r="C132">
        <v>45.8</v>
      </c>
      <c r="D132">
        <v>0</v>
      </c>
    </row>
    <row r="133" spans="1:4" x14ac:dyDescent="0.2">
      <c r="A133">
        <v>548305</v>
      </c>
      <c r="B133" t="s">
        <v>4</v>
      </c>
      <c r="C133">
        <v>45.98</v>
      </c>
      <c r="D133">
        <v>0</v>
      </c>
    </row>
    <row r="134" spans="1:4" x14ac:dyDescent="0.2">
      <c r="A134">
        <v>722091</v>
      </c>
      <c r="B134" t="s">
        <v>4</v>
      </c>
      <c r="C134">
        <v>46.66</v>
      </c>
      <c r="D134">
        <v>0</v>
      </c>
    </row>
    <row r="135" spans="1:4" x14ac:dyDescent="0.2">
      <c r="A135">
        <v>393413</v>
      </c>
      <c r="B135" t="s">
        <v>4</v>
      </c>
      <c r="C135">
        <v>44.98</v>
      </c>
      <c r="D135">
        <v>0</v>
      </c>
    </row>
    <row r="136" spans="1:4" x14ac:dyDescent="0.2">
      <c r="A136">
        <v>563136</v>
      </c>
      <c r="B136" t="s">
        <v>4</v>
      </c>
      <c r="C136">
        <v>44.36</v>
      </c>
      <c r="D136">
        <v>0</v>
      </c>
    </row>
    <row r="137" spans="1:4" x14ac:dyDescent="0.2">
      <c r="A137">
        <v>828233</v>
      </c>
      <c r="B137" t="s">
        <v>4</v>
      </c>
      <c r="C137">
        <v>42.03</v>
      </c>
      <c r="D137">
        <v>0</v>
      </c>
    </row>
    <row r="138" spans="1:4" x14ac:dyDescent="0.2">
      <c r="A138">
        <v>763711</v>
      </c>
      <c r="B138" t="s">
        <v>4</v>
      </c>
      <c r="C138">
        <v>46.45</v>
      </c>
      <c r="D138">
        <v>0</v>
      </c>
    </row>
    <row r="139" spans="1:4" x14ac:dyDescent="0.2">
      <c r="A139">
        <v>804746</v>
      </c>
      <c r="B139" t="s">
        <v>4</v>
      </c>
      <c r="C139">
        <v>46.78</v>
      </c>
      <c r="D139">
        <v>0</v>
      </c>
    </row>
    <row r="140" spans="1:4" x14ac:dyDescent="0.2">
      <c r="A140">
        <v>481122</v>
      </c>
      <c r="B140" t="s">
        <v>4</v>
      </c>
      <c r="C140">
        <v>50.91</v>
      </c>
      <c r="D140">
        <v>0</v>
      </c>
    </row>
    <row r="141" spans="1:4" x14ac:dyDescent="0.2">
      <c r="A141">
        <v>505695</v>
      </c>
      <c r="B141" t="s">
        <v>4</v>
      </c>
      <c r="C141">
        <v>44.86</v>
      </c>
      <c r="D141">
        <v>0</v>
      </c>
    </row>
    <row r="142" spans="1:4" x14ac:dyDescent="0.2">
      <c r="A142">
        <v>807735</v>
      </c>
      <c r="B142" t="s">
        <v>4</v>
      </c>
      <c r="C142">
        <v>48.85</v>
      </c>
      <c r="D142">
        <v>0</v>
      </c>
    </row>
    <row r="143" spans="1:4" x14ac:dyDescent="0.2">
      <c r="A143">
        <v>120014</v>
      </c>
      <c r="B143" t="s">
        <v>4</v>
      </c>
      <c r="C143">
        <v>48.38</v>
      </c>
      <c r="D143">
        <v>0</v>
      </c>
    </row>
    <row r="144" spans="1:4" x14ac:dyDescent="0.2">
      <c r="A144">
        <v>348186</v>
      </c>
      <c r="B144" t="s">
        <v>4</v>
      </c>
      <c r="C144">
        <v>46.36</v>
      </c>
      <c r="D144">
        <v>0</v>
      </c>
    </row>
    <row r="145" spans="1:4" x14ac:dyDescent="0.2">
      <c r="A145">
        <v>445291</v>
      </c>
      <c r="B145" t="s">
        <v>4</v>
      </c>
      <c r="C145">
        <v>45.85</v>
      </c>
      <c r="D145">
        <v>0</v>
      </c>
    </row>
    <row r="146" spans="1:4" x14ac:dyDescent="0.2">
      <c r="A146">
        <v>858820</v>
      </c>
      <c r="B146" t="s">
        <v>4</v>
      </c>
      <c r="C146">
        <v>43.6</v>
      </c>
      <c r="D146">
        <v>0</v>
      </c>
    </row>
    <row r="147" spans="1:4" x14ac:dyDescent="0.2">
      <c r="A147">
        <v>778365</v>
      </c>
      <c r="B147" t="s">
        <v>4</v>
      </c>
      <c r="C147">
        <v>42.72</v>
      </c>
      <c r="D147">
        <v>0</v>
      </c>
    </row>
    <row r="148" spans="1:4" x14ac:dyDescent="0.2">
      <c r="A148">
        <v>983162</v>
      </c>
      <c r="B148" t="s">
        <v>4</v>
      </c>
      <c r="C148">
        <v>49.55</v>
      </c>
      <c r="D148">
        <v>0</v>
      </c>
    </row>
    <row r="149" spans="1:4" x14ac:dyDescent="0.2">
      <c r="A149">
        <v>885827</v>
      </c>
      <c r="B149" t="s">
        <v>4</v>
      </c>
      <c r="C149">
        <v>47.31</v>
      </c>
      <c r="D149">
        <v>0</v>
      </c>
    </row>
    <row r="150" spans="1:4" x14ac:dyDescent="0.2">
      <c r="A150">
        <v>126510</v>
      </c>
      <c r="B150" t="s">
        <v>4</v>
      </c>
      <c r="C150">
        <v>43.95</v>
      </c>
      <c r="D150">
        <v>0</v>
      </c>
    </row>
    <row r="151" spans="1:4" x14ac:dyDescent="0.2">
      <c r="A151">
        <v>757762</v>
      </c>
      <c r="B151" t="s">
        <v>4</v>
      </c>
      <c r="C151">
        <v>45.34</v>
      </c>
      <c r="D151">
        <v>0</v>
      </c>
    </row>
    <row r="152" spans="1:4" x14ac:dyDescent="0.2">
      <c r="A152">
        <v>112908</v>
      </c>
      <c r="B152" t="s">
        <v>4</v>
      </c>
      <c r="C152">
        <v>44.3</v>
      </c>
      <c r="D152">
        <v>0</v>
      </c>
    </row>
    <row r="153" spans="1:4" x14ac:dyDescent="0.2">
      <c r="A153">
        <v>841219</v>
      </c>
      <c r="B153" t="s">
        <v>4</v>
      </c>
      <c r="C153">
        <v>43.38</v>
      </c>
      <c r="D153">
        <v>0</v>
      </c>
    </row>
    <row r="154" spans="1:4" x14ac:dyDescent="0.2">
      <c r="A154">
        <v>873654</v>
      </c>
      <c r="B154" t="s">
        <v>4</v>
      </c>
      <c r="C154">
        <v>42.8</v>
      </c>
      <c r="D154">
        <v>0</v>
      </c>
    </row>
    <row r="155" spans="1:4" x14ac:dyDescent="0.2">
      <c r="A155">
        <v>114342</v>
      </c>
      <c r="B155" t="s">
        <v>4</v>
      </c>
      <c r="C155">
        <v>48.49</v>
      </c>
      <c r="D155">
        <v>0</v>
      </c>
    </row>
    <row r="156" spans="1:4" x14ac:dyDescent="0.2">
      <c r="A156">
        <v>898479</v>
      </c>
      <c r="B156" t="s">
        <v>4</v>
      </c>
      <c r="C156">
        <v>46.69</v>
      </c>
      <c r="D156">
        <v>0</v>
      </c>
    </row>
    <row r="157" spans="1:4" x14ac:dyDescent="0.2">
      <c r="A157">
        <v>536571</v>
      </c>
      <c r="B157" t="s">
        <v>4</v>
      </c>
      <c r="C157">
        <v>44.21</v>
      </c>
      <c r="D157">
        <v>0</v>
      </c>
    </row>
    <row r="158" spans="1:4" x14ac:dyDescent="0.2">
      <c r="A158">
        <v>909606</v>
      </c>
      <c r="B158" t="s">
        <v>4</v>
      </c>
      <c r="C158">
        <v>42.91</v>
      </c>
      <c r="D158">
        <v>0</v>
      </c>
    </row>
    <row r="159" spans="1:4" x14ac:dyDescent="0.2">
      <c r="A159">
        <v>778320</v>
      </c>
      <c r="B159" t="s">
        <v>4</v>
      </c>
      <c r="C159">
        <v>46.59</v>
      </c>
      <c r="D159">
        <v>0</v>
      </c>
    </row>
    <row r="160" spans="1:4" x14ac:dyDescent="0.2">
      <c r="A160">
        <v>532284</v>
      </c>
      <c r="B160" t="s">
        <v>4</v>
      </c>
      <c r="C160">
        <v>45.46</v>
      </c>
      <c r="D160">
        <v>0</v>
      </c>
    </row>
    <row r="161" spans="1:4" x14ac:dyDescent="0.2">
      <c r="A161">
        <v>601900</v>
      </c>
      <c r="B161" t="s">
        <v>4</v>
      </c>
      <c r="C161">
        <v>43.61</v>
      </c>
      <c r="D161">
        <v>0</v>
      </c>
    </row>
    <row r="162" spans="1:4" x14ac:dyDescent="0.2">
      <c r="A162">
        <v>575142</v>
      </c>
      <c r="B162" t="s">
        <v>4</v>
      </c>
      <c r="C162">
        <v>47.9</v>
      </c>
      <c r="D162">
        <v>0</v>
      </c>
    </row>
    <row r="163" spans="1:4" x14ac:dyDescent="0.2">
      <c r="A163">
        <v>710470</v>
      </c>
      <c r="B163" t="s">
        <v>4</v>
      </c>
      <c r="C163">
        <v>47.85</v>
      </c>
      <c r="D163">
        <v>0</v>
      </c>
    </row>
    <row r="164" spans="1:4" x14ac:dyDescent="0.2">
      <c r="A164">
        <v>132695</v>
      </c>
      <c r="B164" t="s">
        <v>4</v>
      </c>
      <c r="C164">
        <v>47.75</v>
      </c>
      <c r="D164">
        <v>0</v>
      </c>
    </row>
    <row r="165" spans="1:4" x14ac:dyDescent="0.2">
      <c r="A165">
        <v>975086</v>
      </c>
      <c r="B165" t="s">
        <v>4</v>
      </c>
      <c r="C165">
        <v>45.63</v>
      </c>
      <c r="D165">
        <v>0</v>
      </c>
    </row>
    <row r="166" spans="1:4" x14ac:dyDescent="0.2">
      <c r="A166">
        <v>330819</v>
      </c>
      <c r="B166" t="s">
        <v>4</v>
      </c>
      <c r="C166">
        <v>46.76</v>
      </c>
      <c r="D166">
        <v>0</v>
      </c>
    </row>
    <row r="167" spans="1:4" x14ac:dyDescent="0.2">
      <c r="A167">
        <v>234038</v>
      </c>
      <c r="B167" t="s">
        <v>4</v>
      </c>
      <c r="C167">
        <v>47.03</v>
      </c>
      <c r="D167">
        <v>0</v>
      </c>
    </row>
    <row r="168" spans="1:4" x14ac:dyDescent="0.2">
      <c r="A168">
        <v>377104</v>
      </c>
      <c r="B168" t="s">
        <v>4</v>
      </c>
      <c r="C168">
        <v>48.98</v>
      </c>
      <c r="D168">
        <v>0</v>
      </c>
    </row>
    <row r="169" spans="1:4" x14ac:dyDescent="0.2">
      <c r="A169">
        <v>167659</v>
      </c>
      <c r="B169" t="s">
        <v>4</v>
      </c>
      <c r="C169">
        <v>45.17</v>
      </c>
      <c r="D169">
        <v>0</v>
      </c>
    </row>
    <row r="170" spans="1:4" x14ac:dyDescent="0.2">
      <c r="A170">
        <v>841210</v>
      </c>
      <c r="B170" t="s">
        <v>4</v>
      </c>
      <c r="C170">
        <v>43.99</v>
      </c>
      <c r="D170">
        <v>0</v>
      </c>
    </row>
    <row r="171" spans="1:4" x14ac:dyDescent="0.2">
      <c r="A171">
        <v>303724</v>
      </c>
      <c r="B171" t="s">
        <v>4</v>
      </c>
      <c r="C171">
        <v>44.72</v>
      </c>
      <c r="D171">
        <v>0</v>
      </c>
    </row>
    <row r="172" spans="1:4" x14ac:dyDescent="0.2">
      <c r="A172">
        <v>749432</v>
      </c>
      <c r="B172" t="s">
        <v>4</v>
      </c>
      <c r="C172">
        <v>46.95</v>
      </c>
      <c r="D172">
        <v>0</v>
      </c>
    </row>
    <row r="173" spans="1:4" x14ac:dyDescent="0.2">
      <c r="A173">
        <v>172548</v>
      </c>
      <c r="B173" t="s">
        <v>4</v>
      </c>
      <c r="C173">
        <v>50.22</v>
      </c>
      <c r="D173">
        <v>0</v>
      </c>
    </row>
    <row r="174" spans="1:4" x14ac:dyDescent="0.2">
      <c r="A174">
        <v>484077</v>
      </c>
      <c r="B174" t="s">
        <v>4</v>
      </c>
      <c r="C174">
        <v>45.87</v>
      </c>
      <c r="D174">
        <v>0</v>
      </c>
    </row>
    <row r="175" spans="1:4" x14ac:dyDescent="0.2">
      <c r="A175">
        <v>738181</v>
      </c>
      <c r="B175" t="s">
        <v>4</v>
      </c>
      <c r="C175">
        <v>47.41</v>
      </c>
      <c r="D175">
        <v>0</v>
      </c>
    </row>
    <row r="176" spans="1:4" x14ac:dyDescent="0.2">
      <c r="A176">
        <v>379373</v>
      </c>
      <c r="B176" t="s">
        <v>4</v>
      </c>
      <c r="C176">
        <v>49.57</v>
      </c>
      <c r="D176">
        <v>0</v>
      </c>
    </row>
    <row r="177" spans="1:4" x14ac:dyDescent="0.2">
      <c r="A177">
        <v>998571</v>
      </c>
      <c r="B177" t="s">
        <v>4</v>
      </c>
      <c r="C177">
        <v>45.8</v>
      </c>
      <c r="D177">
        <v>0</v>
      </c>
    </row>
    <row r="178" spans="1:4" x14ac:dyDescent="0.2">
      <c r="A178">
        <v>577955</v>
      </c>
      <c r="B178" t="s">
        <v>4</v>
      </c>
      <c r="C178">
        <v>46.1</v>
      </c>
      <c r="D178">
        <v>0</v>
      </c>
    </row>
    <row r="179" spans="1:4" x14ac:dyDescent="0.2">
      <c r="A179">
        <v>334190</v>
      </c>
      <c r="B179" t="s">
        <v>4</v>
      </c>
      <c r="C179">
        <v>50.18</v>
      </c>
      <c r="D179">
        <v>0</v>
      </c>
    </row>
    <row r="180" spans="1:4" x14ac:dyDescent="0.2">
      <c r="A180">
        <v>848885</v>
      </c>
      <c r="B180" t="s">
        <v>4</v>
      </c>
      <c r="C180">
        <v>46.9</v>
      </c>
      <c r="D180">
        <v>0</v>
      </c>
    </row>
    <row r="181" spans="1:4" x14ac:dyDescent="0.2">
      <c r="A181">
        <v>409150</v>
      </c>
      <c r="B181" t="s">
        <v>4</v>
      </c>
      <c r="C181">
        <v>40.869999999999997</v>
      </c>
      <c r="D181">
        <v>0</v>
      </c>
    </row>
    <row r="182" spans="1:4" x14ac:dyDescent="0.2">
      <c r="A182">
        <v>426836</v>
      </c>
      <c r="B182" t="s">
        <v>4</v>
      </c>
      <c r="C182">
        <v>46.98</v>
      </c>
      <c r="D182">
        <v>0</v>
      </c>
    </row>
    <row r="183" spans="1:4" x14ac:dyDescent="0.2">
      <c r="A183">
        <v>881646</v>
      </c>
      <c r="B183" t="s">
        <v>4</v>
      </c>
      <c r="C183">
        <v>42.31</v>
      </c>
      <c r="D183">
        <v>0</v>
      </c>
    </row>
    <row r="184" spans="1:4" x14ac:dyDescent="0.2">
      <c r="A184">
        <v>546129</v>
      </c>
      <c r="B184" t="s">
        <v>4</v>
      </c>
      <c r="C184">
        <v>47.59</v>
      </c>
      <c r="D184">
        <v>0</v>
      </c>
    </row>
    <row r="185" spans="1:4" x14ac:dyDescent="0.2">
      <c r="A185">
        <v>966528</v>
      </c>
      <c r="B185" t="s">
        <v>4</v>
      </c>
      <c r="C185">
        <v>47.22</v>
      </c>
      <c r="D185">
        <v>0</v>
      </c>
    </row>
    <row r="186" spans="1:4" x14ac:dyDescent="0.2">
      <c r="A186">
        <v>754406</v>
      </c>
      <c r="B186" t="s">
        <v>4</v>
      </c>
      <c r="C186">
        <v>45.97</v>
      </c>
      <c r="D186">
        <v>0</v>
      </c>
    </row>
    <row r="187" spans="1:4" x14ac:dyDescent="0.2">
      <c r="A187">
        <v>376043</v>
      </c>
      <c r="B187" t="s">
        <v>4</v>
      </c>
      <c r="C187">
        <v>46.58</v>
      </c>
      <c r="D187">
        <v>0</v>
      </c>
    </row>
    <row r="188" spans="1:4" x14ac:dyDescent="0.2">
      <c r="A188">
        <v>793863</v>
      </c>
      <c r="B188" t="s">
        <v>4</v>
      </c>
      <c r="C188">
        <v>45.09</v>
      </c>
      <c r="D188">
        <v>0</v>
      </c>
    </row>
    <row r="189" spans="1:4" x14ac:dyDescent="0.2">
      <c r="A189">
        <v>239867</v>
      </c>
      <c r="B189" t="s">
        <v>4</v>
      </c>
      <c r="C189">
        <v>45.33</v>
      </c>
      <c r="D189">
        <v>0</v>
      </c>
    </row>
    <row r="190" spans="1:4" x14ac:dyDescent="0.2">
      <c r="A190">
        <v>394414</v>
      </c>
      <c r="B190" t="s">
        <v>4</v>
      </c>
      <c r="C190">
        <v>48.52</v>
      </c>
      <c r="D190">
        <v>0</v>
      </c>
    </row>
    <row r="191" spans="1:4" x14ac:dyDescent="0.2">
      <c r="A191">
        <v>139925</v>
      </c>
      <c r="B191" t="s">
        <v>4</v>
      </c>
      <c r="C191">
        <v>46.13</v>
      </c>
      <c r="D191">
        <v>0</v>
      </c>
    </row>
    <row r="192" spans="1:4" x14ac:dyDescent="0.2">
      <c r="A192">
        <v>984939</v>
      </c>
      <c r="B192" t="s">
        <v>4</v>
      </c>
      <c r="C192">
        <v>45.55</v>
      </c>
      <c r="D192">
        <v>0</v>
      </c>
    </row>
    <row r="193" spans="1:4" x14ac:dyDescent="0.2">
      <c r="A193">
        <v>304767</v>
      </c>
      <c r="B193" t="s">
        <v>4</v>
      </c>
      <c r="C193">
        <v>46.79</v>
      </c>
      <c r="D193">
        <v>0</v>
      </c>
    </row>
    <row r="194" spans="1:4" x14ac:dyDescent="0.2">
      <c r="A194">
        <v>326329</v>
      </c>
      <c r="B194" t="s">
        <v>4</v>
      </c>
      <c r="C194">
        <v>48.98</v>
      </c>
      <c r="D194">
        <v>0</v>
      </c>
    </row>
    <row r="195" spans="1:4" x14ac:dyDescent="0.2">
      <c r="A195">
        <v>618565</v>
      </c>
      <c r="B195" t="s">
        <v>4</v>
      </c>
      <c r="C195">
        <v>48.8</v>
      </c>
      <c r="D195">
        <v>0</v>
      </c>
    </row>
    <row r="196" spans="1:4" x14ac:dyDescent="0.2">
      <c r="A196">
        <v>144097</v>
      </c>
      <c r="B196" t="s">
        <v>4</v>
      </c>
      <c r="C196">
        <v>44.78</v>
      </c>
      <c r="D196">
        <v>0</v>
      </c>
    </row>
    <row r="197" spans="1:4" x14ac:dyDescent="0.2">
      <c r="A197">
        <v>457206</v>
      </c>
      <c r="B197" t="s">
        <v>4</v>
      </c>
      <c r="C197">
        <v>44.06</v>
      </c>
      <c r="D197">
        <v>0</v>
      </c>
    </row>
    <row r="198" spans="1:4" x14ac:dyDescent="0.2">
      <c r="A198">
        <v>579086</v>
      </c>
      <c r="B198" t="s">
        <v>4</v>
      </c>
      <c r="C198">
        <v>45.39</v>
      </c>
      <c r="D198">
        <v>0</v>
      </c>
    </row>
    <row r="199" spans="1:4" x14ac:dyDescent="0.2">
      <c r="A199">
        <v>160837</v>
      </c>
      <c r="B199" t="s">
        <v>4</v>
      </c>
      <c r="C199">
        <v>42.27</v>
      </c>
      <c r="D199">
        <v>0</v>
      </c>
    </row>
    <row r="200" spans="1:4" x14ac:dyDescent="0.2">
      <c r="A200">
        <v>934900</v>
      </c>
      <c r="B200" t="s">
        <v>4</v>
      </c>
      <c r="C200">
        <v>43.4</v>
      </c>
      <c r="D200">
        <v>0</v>
      </c>
    </row>
    <row r="201" spans="1:4" x14ac:dyDescent="0.2">
      <c r="A201">
        <v>331839</v>
      </c>
      <c r="B201" t="s">
        <v>4</v>
      </c>
      <c r="C201">
        <v>49.67</v>
      </c>
      <c r="D201">
        <v>0</v>
      </c>
    </row>
    <row r="202" spans="1:4" x14ac:dyDescent="0.2">
      <c r="A202">
        <v>283098</v>
      </c>
      <c r="B202" t="s">
        <v>4</v>
      </c>
      <c r="C202">
        <v>47.64</v>
      </c>
      <c r="D202">
        <v>0</v>
      </c>
    </row>
    <row r="203" spans="1:4" x14ac:dyDescent="0.2">
      <c r="A203">
        <v>871856</v>
      </c>
      <c r="B203" t="s">
        <v>4</v>
      </c>
      <c r="C203">
        <v>43.59</v>
      </c>
      <c r="D203">
        <v>0</v>
      </c>
    </row>
    <row r="204" spans="1:4" x14ac:dyDescent="0.2">
      <c r="A204">
        <v>676925</v>
      </c>
      <c r="B204" t="s">
        <v>4</v>
      </c>
      <c r="C204">
        <v>48.07</v>
      </c>
      <c r="D204">
        <v>0</v>
      </c>
    </row>
    <row r="205" spans="1:4" x14ac:dyDescent="0.2">
      <c r="A205">
        <v>340769</v>
      </c>
      <c r="B205" t="s">
        <v>4</v>
      </c>
      <c r="C205">
        <v>46.44</v>
      </c>
      <c r="D205">
        <v>0</v>
      </c>
    </row>
    <row r="206" spans="1:4" x14ac:dyDescent="0.2">
      <c r="A206">
        <v>229952</v>
      </c>
      <c r="B206" t="s">
        <v>4</v>
      </c>
      <c r="C206">
        <v>48.54</v>
      </c>
      <c r="D206">
        <v>0</v>
      </c>
    </row>
    <row r="207" spans="1:4" x14ac:dyDescent="0.2">
      <c r="A207">
        <v>712222</v>
      </c>
      <c r="B207" t="s">
        <v>4</v>
      </c>
      <c r="C207">
        <v>45.79</v>
      </c>
      <c r="D207">
        <v>0</v>
      </c>
    </row>
    <row r="208" spans="1:4" x14ac:dyDescent="0.2">
      <c r="A208">
        <v>770468</v>
      </c>
      <c r="B208" t="s">
        <v>4</v>
      </c>
      <c r="C208">
        <v>42.46</v>
      </c>
      <c r="D208">
        <v>0</v>
      </c>
    </row>
    <row r="209" spans="1:4" x14ac:dyDescent="0.2">
      <c r="A209">
        <v>809717</v>
      </c>
      <c r="B209" t="s">
        <v>4</v>
      </c>
      <c r="C209">
        <v>41.27</v>
      </c>
      <c r="D209">
        <v>0</v>
      </c>
    </row>
    <row r="210" spans="1:4" x14ac:dyDescent="0.2">
      <c r="A210">
        <v>500185</v>
      </c>
      <c r="B210" t="s">
        <v>4</v>
      </c>
      <c r="C210">
        <v>44.3</v>
      </c>
      <c r="D210">
        <v>0</v>
      </c>
    </row>
    <row r="211" spans="1:4" x14ac:dyDescent="0.2">
      <c r="A211">
        <v>518870</v>
      </c>
      <c r="B211" t="s">
        <v>4</v>
      </c>
      <c r="C211">
        <v>45.78</v>
      </c>
      <c r="D211">
        <v>0</v>
      </c>
    </row>
    <row r="212" spans="1:4" x14ac:dyDescent="0.2">
      <c r="A212">
        <v>727095</v>
      </c>
      <c r="B212" t="s">
        <v>4</v>
      </c>
      <c r="C212">
        <v>49.61</v>
      </c>
      <c r="D212">
        <v>0</v>
      </c>
    </row>
    <row r="213" spans="1:4" x14ac:dyDescent="0.2">
      <c r="A213">
        <v>283650</v>
      </c>
      <c r="B213" t="s">
        <v>4</v>
      </c>
      <c r="C213">
        <v>44.84</v>
      </c>
      <c r="D213">
        <v>0</v>
      </c>
    </row>
    <row r="214" spans="1:4" x14ac:dyDescent="0.2">
      <c r="A214">
        <v>433614</v>
      </c>
      <c r="B214" t="s">
        <v>4</v>
      </c>
      <c r="C214">
        <v>44.74</v>
      </c>
      <c r="D214">
        <v>0</v>
      </c>
    </row>
    <row r="215" spans="1:4" x14ac:dyDescent="0.2">
      <c r="A215">
        <v>647036</v>
      </c>
      <c r="B215" t="s">
        <v>4</v>
      </c>
      <c r="C215">
        <v>46.78</v>
      </c>
      <c r="D215">
        <v>0</v>
      </c>
    </row>
    <row r="216" spans="1:4" x14ac:dyDescent="0.2">
      <c r="A216">
        <v>678520</v>
      </c>
      <c r="B216" t="s">
        <v>4</v>
      </c>
      <c r="C216">
        <v>43.17</v>
      </c>
      <c r="D216">
        <v>0</v>
      </c>
    </row>
    <row r="217" spans="1:4" x14ac:dyDescent="0.2">
      <c r="A217">
        <v>515768</v>
      </c>
      <c r="B217" t="s">
        <v>4</v>
      </c>
      <c r="C217">
        <v>46.97</v>
      </c>
      <c r="D217">
        <v>0</v>
      </c>
    </row>
    <row r="218" spans="1:4" x14ac:dyDescent="0.2">
      <c r="A218">
        <v>359800</v>
      </c>
      <c r="B218" t="s">
        <v>4</v>
      </c>
      <c r="C218">
        <v>46.68</v>
      </c>
      <c r="D218">
        <v>0</v>
      </c>
    </row>
    <row r="219" spans="1:4" x14ac:dyDescent="0.2">
      <c r="A219">
        <v>982841</v>
      </c>
      <c r="B219" t="s">
        <v>4</v>
      </c>
      <c r="C219">
        <v>46.4</v>
      </c>
      <c r="D219">
        <v>0</v>
      </c>
    </row>
    <row r="220" spans="1:4" x14ac:dyDescent="0.2">
      <c r="A220">
        <v>452042</v>
      </c>
      <c r="B220" t="s">
        <v>4</v>
      </c>
      <c r="C220">
        <v>45.74</v>
      </c>
      <c r="D220">
        <v>0</v>
      </c>
    </row>
    <row r="221" spans="1:4" x14ac:dyDescent="0.2">
      <c r="A221">
        <v>339098</v>
      </c>
      <c r="B221" t="s">
        <v>4</v>
      </c>
      <c r="C221">
        <v>47.85</v>
      </c>
      <c r="D221">
        <v>0</v>
      </c>
    </row>
    <row r="222" spans="1:4" x14ac:dyDescent="0.2">
      <c r="A222">
        <v>837847</v>
      </c>
      <c r="B222" t="s">
        <v>4</v>
      </c>
      <c r="C222">
        <v>47</v>
      </c>
      <c r="D222">
        <v>0</v>
      </c>
    </row>
    <row r="223" spans="1:4" x14ac:dyDescent="0.2">
      <c r="A223">
        <v>250705</v>
      </c>
      <c r="B223" t="s">
        <v>4</v>
      </c>
      <c r="C223">
        <v>46.55</v>
      </c>
      <c r="D223">
        <v>0</v>
      </c>
    </row>
    <row r="224" spans="1:4" x14ac:dyDescent="0.2">
      <c r="A224">
        <v>261487</v>
      </c>
      <c r="B224" t="s">
        <v>4</v>
      </c>
      <c r="C224">
        <v>46.06</v>
      </c>
      <c r="D224">
        <v>0</v>
      </c>
    </row>
    <row r="225" spans="1:4" x14ac:dyDescent="0.2">
      <c r="A225">
        <v>917461</v>
      </c>
      <c r="B225" t="s">
        <v>4</v>
      </c>
      <c r="C225">
        <v>45.55</v>
      </c>
      <c r="D225">
        <v>0</v>
      </c>
    </row>
    <row r="226" spans="1:4" x14ac:dyDescent="0.2">
      <c r="A226">
        <v>656608</v>
      </c>
      <c r="B226" t="s">
        <v>4</v>
      </c>
      <c r="C226">
        <v>44.05</v>
      </c>
      <c r="D226">
        <v>0</v>
      </c>
    </row>
    <row r="227" spans="1:4" x14ac:dyDescent="0.2">
      <c r="A227">
        <v>289378</v>
      </c>
      <c r="B227" t="s">
        <v>4</v>
      </c>
      <c r="C227">
        <v>43.34</v>
      </c>
      <c r="D227">
        <v>0</v>
      </c>
    </row>
    <row r="228" spans="1:4" x14ac:dyDescent="0.2">
      <c r="A228">
        <v>182411</v>
      </c>
      <c r="B228" t="s">
        <v>4</v>
      </c>
      <c r="C228">
        <v>45.04</v>
      </c>
      <c r="D228">
        <v>0</v>
      </c>
    </row>
    <row r="229" spans="1:4" x14ac:dyDescent="0.2">
      <c r="A229">
        <v>516696</v>
      </c>
      <c r="B229" t="s">
        <v>4</v>
      </c>
      <c r="C229">
        <v>48.15</v>
      </c>
      <c r="D229">
        <v>0</v>
      </c>
    </row>
    <row r="230" spans="1:4" x14ac:dyDescent="0.2">
      <c r="A230">
        <v>879324</v>
      </c>
      <c r="B230" t="s">
        <v>4</v>
      </c>
      <c r="C230">
        <v>45.54</v>
      </c>
      <c r="D230">
        <v>0</v>
      </c>
    </row>
    <row r="231" spans="1:4" x14ac:dyDescent="0.2">
      <c r="A231">
        <v>517190</v>
      </c>
      <c r="B231" t="s">
        <v>4</v>
      </c>
      <c r="C231">
        <v>43.08</v>
      </c>
      <c r="D231">
        <v>0</v>
      </c>
    </row>
    <row r="232" spans="1:4" x14ac:dyDescent="0.2">
      <c r="A232">
        <v>745995</v>
      </c>
      <c r="B232" t="s">
        <v>4</v>
      </c>
      <c r="C232">
        <v>45.9</v>
      </c>
      <c r="D232">
        <v>0</v>
      </c>
    </row>
    <row r="233" spans="1:4" x14ac:dyDescent="0.2">
      <c r="A233">
        <v>638603</v>
      </c>
      <c r="B233" t="s">
        <v>4</v>
      </c>
      <c r="C233">
        <v>47.67</v>
      </c>
      <c r="D233">
        <v>0</v>
      </c>
    </row>
    <row r="234" spans="1:4" x14ac:dyDescent="0.2">
      <c r="A234">
        <v>363946</v>
      </c>
      <c r="B234" t="s">
        <v>4</v>
      </c>
      <c r="C234">
        <v>45.32</v>
      </c>
      <c r="D234">
        <v>0</v>
      </c>
    </row>
    <row r="235" spans="1:4" x14ac:dyDescent="0.2">
      <c r="A235">
        <v>379635</v>
      </c>
      <c r="B235" t="s">
        <v>4</v>
      </c>
      <c r="C235">
        <v>44.58</v>
      </c>
      <c r="D235">
        <v>0</v>
      </c>
    </row>
    <row r="236" spans="1:4" x14ac:dyDescent="0.2">
      <c r="A236">
        <v>340270</v>
      </c>
      <c r="B236" t="s">
        <v>4</v>
      </c>
      <c r="C236">
        <v>44.68</v>
      </c>
      <c r="D236">
        <v>0</v>
      </c>
    </row>
    <row r="237" spans="1:4" x14ac:dyDescent="0.2">
      <c r="A237">
        <v>400531</v>
      </c>
      <c r="B237" t="s">
        <v>4</v>
      </c>
      <c r="C237">
        <v>42.7</v>
      </c>
      <c r="D237">
        <v>0</v>
      </c>
    </row>
    <row r="238" spans="1:4" x14ac:dyDescent="0.2">
      <c r="A238">
        <v>255624</v>
      </c>
      <c r="B238" t="s">
        <v>4</v>
      </c>
      <c r="C238">
        <v>46.08</v>
      </c>
      <c r="D238">
        <v>0</v>
      </c>
    </row>
    <row r="239" spans="1:4" x14ac:dyDescent="0.2">
      <c r="A239">
        <v>670192</v>
      </c>
      <c r="B239" t="s">
        <v>4</v>
      </c>
      <c r="C239">
        <v>41.99</v>
      </c>
      <c r="D239">
        <v>0</v>
      </c>
    </row>
    <row r="240" spans="1:4" x14ac:dyDescent="0.2">
      <c r="A240">
        <v>811758</v>
      </c>
      <c r="B240" t="s">
        <v>4</v>
      </c>
      <c r="C240">
        <v>46.55</v>
      </c>
      <c r="D240">
        <v>0</v>
      </c>
    </row>
    <row r="241" spans="1:4" x14ac:dyDescent="0.2">
      <c r="A241">
        <v>483288</v>
      </c>
      <c r="B241" t="s">
        <v>4</v>
      </c>
      <c r="C241">
        <v>44.97</v>
      </c>
      <c r="D241">
        <v>0</v>
      </c>
    </row>
    <row r="242" spans="1:4" x14ac:dyDescent="0.2">
      <c r="A242">
        <v>997362</v>
      </c>
      <c r="B242" t="s">
        <v>4</v>
      </c>
      <c r="C242">
        <v>47.75</v>
      </c>
      <c r="D242">
        <v>0</v>
      </c>
    </row>
    <row r="243" spans="1:4" x14ac:dyDescent="0.2">
      <c r="A243">
        <v>600023</v>
      </c>
      <c r="B243" t="s">
        <v>4</v>
      </c>
      <c r="C243">
        <v>42.6</v>
      </c>
      <c r="D243">
        <v>0</v>
      </c>
    </row>
    <row r="244" spans="1:4" x14ac:dyDescent="0.2">
      <c r="A244">
        <v>843436</v>
      </c>
      <c r="B244" t="s">
        <v>4</v>
      </c>
      <c r="C244">
        <v>45.41</v>
      </c>
      <c r="D244">
        <v>0</v>
      </c>
    </row>
    <row r="245" spans="1:4" x14ac:dyDescent="0.2">
      <c r="A245">
        <v>435111</v>
      </c>
      <c r="B245" t="s">
        <v>4</v>
      </c>
      <c r="C245">
        <v>43.19</v>
      </c>
      <c r="D245">
        <v>0</v>
      </c>
    </row>
    <row r="246" spans="1:4" x14ac:dyDescent="0.2">
      <c r="A246">
        <v>727622</v>
      </c>
      <c r="B246" t="s">
        <v>4</v>
      </c>
      <c r="C246">
        <v>48.48</v>
      </c>
      <c r="D246">
        <v>0</v>
      </c>
    </row>
    <row r="247" spans="1:4" x14ac:dyDescent="0.2">
      <c r="A247">
        <v>768629</v>
      </c>
      <c r="B247" t="s">
        <v>4</v>
      </c>
      <c r="C247">
        <v>46.42</v>
      </c>
      <c r="D247">
        <v>0</v>
      </c>
    </row>
    <row r="248" spans="1:4" x14ac:dyDescent="0.2">
      <c r="A248">
        <v>906558</v>
      </c>
      <c r="B248" t="s">
        <v>4</v>
      </c>
      <c r="C248">
        <v>47.73</v>
      </c>
      <c r="D248">
        <v>0</v>
      </c>
    </row>
    <row r="249" spans="1:4" x14ac:dyDescent="0.2">
      <c r="A249">
        <v>884828</v>
      </c>
      <c r="B249" t="s">
        <v>4</v>
      </c>
      <c r="C249">
        <v>49.79</v>
      </c>
      <c r="D249">
        <v>0</v>
      </c>
    </row>
    <row r="250" spans="1:4" x14ac:dyDescent="0.2">
      <c r="A250">
        <v>486250</v>
      </c>
      <c r="B250" t="s">
        <v>4</v>
      </c>
      <c r="C250">
        <v>47.11</v>
      </c>
      <c r="D250">
        <v>0</v>
      </c>
    </row>
    <row r="251" spans="1:4" x14ac:dyDescent="0.2">
      <c r="A251">
        <v>160297</v>
      </c>
      <c r="B251" t="s">
        <v>4</v>
      </c>
      <c r="C251">
        <v>45.18</v>
      </c>
      <c r="D251">
        <v>0</v>
      </c>
    </row>
    <row r="252" spans="1:4" x14ac:dyDescent="0.2">
      <c r="A252">
        <v>541140</v>
      </c>
      <c r="B252" t="s">
        <v>4</v>
      </c>
      <c r="C252">
        <v>51.51</v>
      </c>
      <c r="D252">
        <v>0</v>
      </c>
    </row>
    <row r="253" spans="1:4" x14ac:dyDescent="0.2">
      <c r="A253">
        <v>268922</v>
      </c>
      <c r="B253" t="s">
        <v>4</v>
      </c>
      <c r="C253">
        <v>45.18</v>
      </c>
      <c r="D253">
        <v>0</v>
      </c>
    </row>
    <row r="254" spans="1:4" x14ac:dyDescent="0.2">
      <c r="A254">
        <v>284758</v>
      </c>
      <c r="B254" t="s">
        <v>4</v>
      </c>
      <c r="C254">
        <v>47.5</v>
      </c>
      <c r="D254">
        <v>0</v>
      </c>
    </row>
    <row r="255" spans="1:4" x14ac:dyDescent="0.2">
      <c r="A255">
        <v>111600</v>
      </c>
      <c r="B255" t="s">
        <v>4</v>
      </c>
      <c r="C255">
        <v>47.31</v>
      </c>
      <c r="D255">
        <v>0</v>
      </c>
    </row>
    <row r="256" spans="1:4" x14ac:dyDescent="0.2">
      <c r="A256">
        <v>631492</v>
      </c>
      <c r="B256" t="s">
        <v>4</v>
      </c>
      <c r="C256">
        <v>45.14</v>
      </c>
      <c r="D256">
        <v>0</v>
      </c>
    </row>
    <row r="257" spans="1:4" x14ac:dyDescent="0.2">
      <c r="A257">
        <v>706882</v>
      </c>
      <c r="B257" t="s">
        <v>4</v>
      </c>
      <c r="C257">
        <v>44.72</v>
      </c>
      <c r="D257">
        <v>0</v>
      </c>
    </row>
    <row r="258" spans="1:4" x14ac:dyDescent="0.2">
      <c r="A258">
        <v>807293</v>
      </c>
      <c r="B258" t="s">
        <v>4</v>
      </c>
      <c r="C258">
        <v>45.6</v>
      </c>
      <c r="D258">
        <v>0</v>
      </c>
    </row>
    <row r="259" spans="1:4" x14ac:dyDescent="0.2">
      <c r="A259">
        <v>327598</v>
      </c>
      <c r="B259" t="s">
        <v>4</v>
      </c>
      <c r="C259">
        <v>41.08</v>
      </c>
      <c r="D259">
        <v>0</v>
      </c>
    </row>
    <row r="260" spans="1:4" x14ac:dyDescent="0.2">
      <c r="A260">
        <v>756312</v>
      </c>
      <c r="B260" t="s">
        <v>4</v>
      </c>
      <c r="C260">
        <v>47.35</v>
      </c>
      <c r="D260">
        <v>0</v>
      </c>
    </row>
    <row r="261" spans="1:4" x14ac:dyDescent="0.2">
      <c r="A261">
        <v>205818</v>
      </c>
      <c r="B261" t="s">
        <v>4</v>
      </c>
      <c r="C261">
        <v>47.74</v>
      </c>
      <c r="D261">
        <v>0</v>
      </c>
    </row>
    <row r="262" spans="1:4" x14ac:dyDescent="0.2">
      <c r="A262">
        <v>551391</v>
      </c>
      <c r="B262" t="s">
        <v>4</v>
      </c>
      <c r="C262">
        <v>50.75</v>
      </c>
      <c r="D262">
        <v>0</v>
      </c>
    </row>
    <row r="263" spans="1:4" x14ac:dyDescent="0.2">
      <c r="A263">
        <v>304062</v>
      </c>
      <c r="B263" t="s">
        <v>4</v>
      </c>
      <c r="C263">
        <v>45.81</v>
      </c>
      <c r="D263">
        <v>0</v>
      </c>
    </row>
    <row r="264" spans="1:4" x14ac:dyDescent="0.2">
      <c r="A264">
        <v>713943</v>
      </c>
      <c r="B264" t="s">
        <v>4</v>
      </c>
      <c r="C264">
        <v>46.11</v>
      </c>
      <c r="D264">
        <v>0</v>
      </c>
    </row>
    <row r="265" spans="1:4" x14ac:dyDescent="0.2">
      <c r="A265">
        <v>797749</v>
      </c>
      <c r="B265" t="s">
        <v>4</v>
      </c>
      <c r="C265">
        <v>46.58</v>
      </c>
      <c r="D265">
        <v>0</v>
      </c>
    </row>
    <row r="266" spans="1:4" x14ac:dyDescent="0.2">
      <c r="A266">
        <v>494427</v>
      </c>
      <c r="B266" t="s">
        <v>4</v>
      </c>
      <c r="C266">
        <v>46.46</v>
      </c>
      <c r="D266">
        <v>0</v>
      </c>
    </row>
    <row r="267" spans="1:4" x14ac:dyDescent="0.2">
      <c r="A267">
        <v>510831</v>
      </c>
      <c r="B267" t="s">
        <v>4</v>
      </c>
      <c r="C267">
        <v>44.53</v>
      </c>
      <c r="D267">
        <v>0</v>
      </c>
    </row>
    <row r="268" spans="1:4" x14ac:dyDescent="0.2">
      <c r="A268">
        <v>864287</v>
      </c>
      <c r="B268" t="s">
        <v>4</v>
      </c>
      <c r="C268">
        <v>44.47</v>
      </c>
      <c r="D268">
        <v>0</v>
      </c>
    </row>
    <row r="269" spans="1:4" x14ac:dyDescent="0.2">
      <c r="A269">
        <v>717619</v>
      </c>
      <c r="B269" t="s">
        <v>4</v>
      </c>
      <c r="C269">
        <v>45.79</v>
      </c>
      <c r="D269">
        <v>0</v>
      </c>
    </row>
    <row r="270" spans="1:4" x14ac:dyDescent="0.2">
      <c r="A270">
        <v>378662</v>
      </c>
      <c r="B270" t="s">
        <v>4</v>
      </c>
      <c r="C270">
        <v>47.85</v>
      </c>
      <c r="D270">
        <v>0</v>
      </c>
    </row>
    <row r="271" spans="1:4" x14ac:dyDescent="0.2">
      <c r="A271">
        <v>305051</v>
      </c>
      <c r="B271" t="s">
        <v>4</v>
      </c>
      <c r="C271">
        <v>45.15</v>
      </c>
      <c r="D271">
        <v>0</v>
      </c>
    </row>
    <row r="272" spans="1:4" x14ac:dyDescent="0.2">
      <c r="A272">
        <v>433109</v>
      </c>
      <c r="B272" t="s">
        <v>4</v>
      </c>
      <c r="C272">
        <v>45.88</v>
      </c>
      <c r="D272">
        <v>0</v>
      </c>
    </row>
    <row r="273" spans="1:4" x14ac:dyDescent="0.2">
      <c r="A273">
        <v>227558</v>
      </c>
      <c r="B273" t="s">
        <v>4</v>
      </c>
      <c r="C273">
        <v>49.67</v>
      </c>
      <c r="D273">
        <v>0</v>
      </c>
    </row>
    <row r="274" spans="1:4" x14ac:dyDescent="0.2">
      <c r="A274">
        <v>135503</v>
      </c>
      <c r="B274" t="s">
        <v>4</v>
      </c>
      <c r="C274">
        <v>46.46</v>
      </c>
      <c r="D274">
        <v>0</v>
      </c>
    </row>
    <row r="275" spans="1:4" x14ac:dyDescent="0.2">
      <c r="A275">
        <v>974020</v>
      </c>
      <c r="B275" t="s">
        <v>4</v>
      </c>
      <c r="C275">
        <v>42.62</v>
      </c>
      <c r="D275">
        <v>0</v>
      </c>
    </row>
    <row r="276" spans="1:4" x14ac:dyDescent="0.2">
      <c r="A276">
        <v>786482</v>
      </c>
      <c r="B276" t="s">
        <v>4</v>
      </c>
      <c r="C276">
        <v>43.58</v>
      </c>
      <c r="D276">
        <v>0</v>
      </c>
    </row>
    <row r="277" spans="1:4" x14ac:dyDescent="0.2">
      <c r="A277">
        <v>923957</v>
      </c>
      <c r="B277" t="s">
        <v>4</v>
      </c>
      <c r="C277">
        <v>48.02</v>
      </c>
      <c r="D277">
        <v>0</v>
      </c>
    </row>
    <row r="278" spans="1:4" x14ac:dyDescent="0.2">
      <c r="A278">
        <v>578125</v>
      </c>
      <c r="B278" t="s">
        <v>4</v>
      </c>
      <c r="C278">
        <v>49.36</v>
      </c>
      <c r="D278">
        <v>0</v>
      </c>
    </row>
    <row r="279" spans="1:4" x14ac:dyDescent="0.2">
      <c r="A279">
        <v>813085</v>
      </c>
      <c r="B279" t="s">
        <v>4</v>
      </c>
      <c r="C279">
        <v>49.12</v>
      </c>
      <c r="D279">
        <v>0</v>
      </c>
    </row>
    <row r="280" spans="1:4" x14ac:dyDescent="0.2">
      <c r="A280">
        <v>562616</v>
      </c>
      <c r="B280" t="s">
        <v>4</v>
      </c>
      <c r="C280">
        <v>46.88</v>
      </c>
      <c r="D280">
        <v>0</v>
      </c>
    </row>
    <row r="281" spans="1:4" x14ac:dyDescent="0.2">
      <c r="A281">
        <v>530648</v>
      </c>
      <c r="B281" t="s">
        <v>4</v>
      </c>
      <c r="C281">
        <v>46.64</v>
      </c>
      <c r="D281">
        <v>0</v>
      </c>
    </row>
    <row r="282" spans="1:4" x14ac:dyDescent="0.2">
      <c r="A282">
        <v>622731</v>
      </c>
      <c r="B282" t="s">
        <v>4</v>
      </c>
      <c r="C282">
        <v>46.7</v>
      </c>
      <c r="D282">
        <v>0</v>
      </c>
    </row>
    <row r="283" spans="1:4" x14ac:dyDescent="0.2">
      <c r="A283">
        <v>756052</v>
      </c>
      <c r="B283" t="s">
        <v>4</v>
      </c>
      <c r="C283">
        <v>47.6</v>
      </c>
      <c r="D283">
        <v>0</v>
      </c>
    </row>
    <row r="284" spans="1:4" x14ac:dyDescent="0.2">
      <c r="A284">
        <v>441166</v>
      </c>
      <c r="B284" t="s">
        <v>4</v>
      </c>
      <c r="C284">
        <v>41.5</v>
      </c>
      <c r="D284">
        <v>0</v>
      </c>
    </row>
    <row r="285" spans="1:4" x14ac:dyDescent="0.2">
      <c r="A285">
        <v>528676</v>
      </c>
      <c r="B285" t="s">
        <v>4</v>
      </c>
      <c r="C285">
        <v>45.42</v>
      </c>
      <c r="D285">
        <v>0</v>
      </c>
    </row>
    <row r="286" spans="1:4" x14ac:dyDescent="0.2">
      <c r="A286">
        <v>547806</v>
      </c>
      <c r="B286" t="s">
        <v>4</v>
      </c>
      <c r="C286">
        <v>47.54</v>
      </c>
      <c r="D286">
        <v>0</v>
      </c>
    </row>
    <row r="287" spans="1:4" x14ac:dyDescent="0.2">
      <c r="A287">
        <v>329418</v>
      </c>
      <c r="B287" t="s">
        <v>4</v>
      </c>
      <c r="C287">
        <v>44.88</v>
      </c>
      <c r="D287">
        <v>0</v>
      </c>
    </row>
    <row r="288" spans="1:4" x14ac:dyDescent="0.2">
      <c r="A288">
        <v>643938</v>
      </c>
      <c r="B288" t="s">
        <v>4</v>
      </c>
      <c r="C288">
        <v>46.05</v>
      </c>
      <c r="D288">
        <v>0</v>
      </c>
    </row>
    <row r="289" spans="1:4" x14ac:dyDescent="0.2">
      <c r="A289">
        <v>909099</v>
      </c>
      <c r="B289" t="s">
        <v>4</v>
      </c>
      <c r="C289">
        <v>47.9</v>
      </c>
      <c r="D289">
        <v>0</v>
      </c>
    </row>
    <row r="290" spans="1:4" x14ac:dyDescent="0.2">
      <c r="A290">
        <v>393811</v>
      </c>
      <c r="B290" t="s">
        <v>4</v>
      </c>
      <c r="C290">
        <v>45.38</v>
      </c>
      <c r="D290">
        <v>0</v>
      </c>
    </row>
    <row r="291" spans="1:4" x14ac:dyDescent="0.2">
      <c r="A291">
        <v>427847</v>
      </c>
      <c r="B291" t="s">
        <v>4</v>
      </c>
      <c r="C291">
        <v>49.86</v>
      </c>
      <c r="D291">
        <v>0</v>
      </c>
    </row>
    <row r="292" spans="1:4" x14ac:dyDescent="0.2">
      <c r="A292">
        <v>193286</v>
      </c>
      <c r="B292" t="s">
        <v>4</v>
      </c>
      <c r="C292">
        <v>40.96</v>
      </c>
      <c r="D292">
        <v>0</v>
      </c>
    </row>
    <row r="293" spans="1:4" x14ac:dyDescent="0.2">
      <c r="A293">
        <v>189450</v>
      </c>
      <c r="B293" t="s">
        <v>4</v>
      </c>
      <c r="C293">
        <v>45.61</v>
      </c>
      <c r="D293">
        <v>0</v>
      </c>
    </row>
    <row r="294" spans="1:4" x14ac:dyDescent="0.2">
      <c r="A294">
        <v>150846</v>
      </c>
      <c r="B294" t="s">
        <v>4</v>
      </c>
      <c r="C294">
        <v>42.66</v>
      </c>
      <c r="D294">
        <v>0</v>
      </c>
    </row>
    <row r="295" spans="1:4" x14ac:dyDescent="0.2">
      <c r="A295">
        <v>718883</v>
      </c>
      <c r="B295" t="s">
        <v>4</v>
      </c>
      <c r="C295">
        <v>44.54</v>
      </c>
      <c r="D295">
        <v>0</v>
      </c>
    </row>
    <row r="296" spans="1:4" x14ac:dyDescent="0.2">
      <c r="A296">
        <v>633789</v>
      </c>
      <c r="B296" t="s">
        <v>4</v>
      </c>
      <c r="C296">
        <v>44.39</v>
      </c>
      <c r="D296">
        <v>0</v>
      </c>
    </row>
    <row r="297" spans="1:4" x14ac:dyDescent="0.2">
      <c r="A297">
        <v>666975</v>
      </c>
      <c r="B297" t="s">
        <v>4</v>
      </c>
      <c r="C297">
        <v>48.47</v>
      </c>
      <c r="D297">
        <v>0</v>
      </c>
    </row>
    <row r="298" spans="1:4" x14ac:dyDescent="0.2">
      <c r="A298">
        <v>337909</v>
      </c>
      <c r="B298" t="s">
        <v>4</v>
      </c>
      <c r="C298">
        <v>50.05</v>
      </c>
      <c r="D298">
        <v>0</v>
      </c>
    </row>
    <row r="299" spans="1:4" x14ac:dyDescent="0.2">
      <c r="A299">
        <v>421073</v>
      </c>
      <c r="B299" t="s">
        <v>4</v>
      </c>
      <c r="C299">
        <v>46.17</v>
      </c>
      <c r="D299">
        <v>0</v>
      </c>
    </row>
    <row r="300" spans="1:4" x14ac:dyDescent="0.2">
      <c r="A300">
        <v>974726</v>
      </c>
      <c r="B300" t="s">
        <v>4</v>
      </c>
      <c r="C300">
        <v>45.95</v>
      </c>
      <c r="D300">
        <v>0</v>
      </c>
    </row>
    <row r="301" spans="1:4" x14ac:dyDescent="0.2">
      <c r="A301">
        <v>947378</v>
      </c>
      <c r="B301" t="s">
        <v>4</v>
      </c>
      <c r="C301">
        <v>46.94</v>
      </c>
      <c r="D301">
        <v>0</v>
      </c>
    </row>
    <row r="302" spans="1:4" x14ac:dyDescent="0.2">
      <c r="A302">
        <v>128272</v>
      </c>
      <c r="B302" t="s">
        <v>4</v>
      </c>
      <c r="C302">
        <v>47.19</v>
      </c>
      <c r="D302">
        <v>0</v>
      </c>
    </row>
    <row r="303" spans="1:4" x14ac:dyDescent="0.2">
      <c r="A303">
        <v>897624</v>
      </c>
      <c r="B303" t="s">
        <v>4</v>
      </c>
      <c r="C303">
        <v>48.92</v>
      </c>
      <c r="D303">
        <v>0</v>
      </c>
    </row>
    <row r="304" spans="1:4" x14ac:dyDescent="0.2">
      <c r="A304">
        <v>952468</v>
      </c>
      <c r="B304" t="s">
        <v>4</v>
      </c>
      <c r="C304">
        <v>47.85</v>
      </c>
      <c r="D304">
        <v>0</v>
      </c>
    </row>
    <row r="305" spans="1:4" x14ac:dyDescent="0.2">
      <c r="A305">
        <v>852268</v>
      </c>
      <c r="B305" t="s">
        <v>4</v>
      </c>
      <c r="C305">
        <v>46.04</v>
      </c>
      <c r="D305">
        <v>0</v>
      </c>
    </row>
    <row r="306" spans="1:4" x14ac:dyDescent="0.2">
      <c r="A306">
        <v>471690</v>
      </c>
      <c r="B306" t="s">
        <v>4</v>
      </c>
      <c r="C306">
        <v>44.06</v>
      </c>
      <c r="D306">
        <v>0</v>
      </c>
    </row>
    <row r="307" spans="1:4" x14ac:dyDescent="0.2">
      <c r="A307">
        <v>658286</v>
      </c>
      <c r="B307" t="s">
        <v>4</v>
      </c>
      <c r="C307">
        <v>46.81</v>
      </c>
      <c r="D307">
        <v>0</v>
      </c>
    </row>
    <row r="308" spans="1:4" x14ac:dyDescent="0.2">
      <c r="A308">
        <v>505981</v>
      </c>
      <c r="B308" t="s">
        <v>4</v>
      </c>
      <c r="C308">
        <v>43.65</v>
      </c>
      <c r="D308">
        <v>0</v>
      </c>
    </row>
    <row r="309" spans="1:4" x14ac:dyDescent="0.2">
      <c r="A309">
        <v>985474</v>
      </c>
      <c r="B309" t="s">
        <v>4</v>
      </c>
      <c r="C309">
        <v>48.57</v>
      </c>
      <c r="D309">
        <v>0</v>
      </c>
    </row>
    <row r="310" spans="1:4" x14ac:dyDescent="0.2">
      <c r="A310">
        <v>852589</v>
      </c>
      <c r="B310" t="s">
        <v>4</v>
      </c>
      <c r="C310">
        <v>45.9</v>
      </c>
      <c r="D310">
        <v>0</v>
      </c>
    </row>
    <row r="311" spans="1:4" x14ac:dyDescent="0.2">
      <c r="A311">
        <v>782322</v>
      </c>
      <c r="B311" t="s">
        <v>4</v>
      </c>
      <c r="C311">
        <v>45.36</v>
      </c>
      <c r="D311">
        <v>0</v>
      </c>
    </row>
    <row r="312" spans="1:4" x14ac:dyDescent="0.2">
      <c r="A312">
        <v>234467</v>
      </c>
      <c r="B312" t="s">
        <v>4</v>
      </c>
      <c r="C312">
        <v>46.65</v>
      </c>
      <c r="D312">
        <v>0</v>
      </c>
    </row>
    <row r="313" spans="1:4" x14ac:dyDescent="0.2">
      <c r="A313">
        <v>872171</v>
      </c>
      <c r="B313" t="s">
        <v>4</v>
      </c>
      <c r="C313">
        <v>44.78</v>
      </c>
      <c r="D313">
        <v>0</v>
      </c>
    </row>
    <row r="314" spans="1:4" x14ac:dyDescent="0.2">
      <c r="A314">
        <v>421121</v>
      </c>
      <c r="B314" t="s">
        <v>4</v>
      </c>
      <c r="C314">
        <v>47.33</v>
      </c>
      <c r="D314">
        <v>0</v>
      </c>
    </row>
    <row r="315" spans="1:4" x14ac:dyDescent="0.2">
      <c r="A315">
        <v>444105</v>
      </c>
      <c r="B315" t="s">
        <v>4</v>
      </c>
      <c r="C315">
        <v>47.05</v>
      </c>
      <c r="D315">
        <v>0</v>
      </c>
    </row>
    <row r="316" spans="1:4" x14ac:dyDescent="0.2">
      <c r="A316">
        <v>850605</v>
      </c>
      <c r="B316" t="s">
        <v>4</v>
      </c>
      <c r="C316">
        <v>49.23</v>
      </c>
      <c r="D316">
        <v>0</v>
      </c>
    </row>
    <row r="317" spans="1:4" x14ac:dyDescent="0.2">
      <c r="A317">
        <v>745660</v>
      </c>
      <c r="B317" t="s">
        <v>4</v>
      </c>
      <c r="C317">
        <v>48.49</v>
      </c>
      <c r="D317">
        <v>0</v>
      </c>
    </row>
    <row r="318" spans="1:4" x14ac:dyDescent="0.2">
      <c r="A318">
        <v>526934</v>
      </c>
      <c r="B318" t="s">
        <v>4</v>
      </c>
      <c r="C318">
        <v>44.08</v>
      </c>
      <c r="D318">
        <v>0</v>
      </c>
    </row>
    <row r="319" spans="1:4" x14ac:dyDescent="0.2">
      <c r="A319">
        <v>467919</v>
      </c>
      <c r="B319" t="s">
        <v>4</v>
      </c>
      <c r="C319">
        <v>47.94</v>
      </c>
      <c r="D319">
        <v>0</v>
      </c>
    </row>
    <row r="320" spans="1:4" x14ac:dyDescent="0.2">
      <c r="A320">
        <v>134332</v>
      </c>
      <c r="B320" t="s">
        <v>4</v>
      </c>
      <c r="C320">
        <v>44.74</v>
      </c>
      <c r="D320">
        <v>0</v>
      </c>
    </row>
    <row r="321" spans="1:4" x14ac:dyDescent="0.2">
      <c r="A321">
        <v>717277</v>
      </c>
      <c r="B321" t="s">
        <v>4</v>
      </c>
      <c r="C321">
        <v>46.94</v>
      </c>
      <c r="D321">
        <v>0</v>
      </c>
    </row>
    <row r="322" spans="1:4" x14ac:dyDescent="0.2">
      <c r="A322">
        <v>197209</v>
      </c>
      <c r="B322" t="s">
        <v>4</v>
      </c>
      <c r="C322">
        <v>46.13</v>
      </c>
      <c r="D322">
        <v>0</v>
      </c>
    </row>
    <row r="323" spans="1:4" x14ac:dyDescent="0.2">
      <c r="A323">
        <v>759731</v>
      </c>
      <c r="B323" t="s">
        <v>4</v>
      </c>
      <c r="C323">
        <v>45.45</v>
      </c>
      <c r="D323">
        <v>0</v>
      </c>
    </row>
    <row r="324" spans="1:4" x14ac:dyDescent="0.2">
      <c r="A324">
        <v>515376</v>
      </c>
      <c r="B324" t="s">
        <v>4</v>
      </c>
      <c r="C324">
        <v>46.42</v>
      </c>
      <c r="D324">
        <v>0</v>
      </c>
    </row>
    <row r="325" spans="1:4" x14ac:dyDescent="0.2">
      <c r="A325">
        <v>200418</v>
      </c>
      <c r="B325" t="s">
        <v>4</v>
      </c>
      <c r="C325">
        <v>48.58</v>
      </c>
      <c r="D325">
        <v>0</v>
      </c>
    </row>
    <row r="326" spans="1:4" x14ac:dyDescent="0.2">
      <c r="A326">
        <v>313160</v>
      </c>
      <c r="B326" t="s">
        <v>4</v>
      </c>
      <c r="C326">
        <v>44.45</v>
      </c>
      <c r="D326">
        <v>0</v>
      </c>
    </row>
    <row r="327" spans="1:4" x14ac:dyDescent="0.2">
      <c r="A327">
        <v>922257</v>
      </c>
      <c r="B327" t="s">
        <v>4</v>
      </c>
      <c r="C327">
        <v>51.02</v>
      </c>
      <c r="D327">
        <v>0</v>
      </c>
    </row>
    <row r="328" spans="1:4" x14ac:dyDescent="0.2">
      <c r="A328">
        <v>551263</v>
      </c>
      <c r="B328" t="s">
        <v>4</v>
      </c>
      <c r="C328">
        <v>42.76</v>
      </c>
      <c r="D328">
        <v>0</v>
      </c>
    </row>
    <row r="329" spans="1:4" x14ac:dyDescent="0.2">
      <c r="A329">
        <v>880489</v>
      </c>
      <c r="B329" t="s">
        <v>4</v>
      </c>
      <c r="C329">
        <v>45.37</v>
      </c>
      <c r="D329">
        <v>0</v>
      </c>
    </row>
    <row r="330" spans="1:4" x14ac:dyDescent="0.2">
      <c r="A330">
        <v>386388</v>
      </c>
      <c r="B330" t="s">
        <v>4</v>
      </c>
      <c r="C330">
        <v>42.36</v>
      </c>
      <c r="D330">
        <v>0</v>
      </c>
    </row>
    <row r="331" spans="1:4" x14ac:dyDescent="0.2">
      <c r="A331">
        <v>225979</v>
      </c>
      <c r="B331" t="s">
        <v>4</v>
      </c>
      <c r="C331">
        <v>44.01</v>
      </c>
      <c r="D331">
        <v>0</v>
      </c>
    </row>
    <row r="332" spans="1:4" x14ac:dyDescent="0.2">
      <c r="A332">
        <v>874446</v>
      </c>
      <c r="B332" t="s">
        <v>4</v>
      </c>
      <c r="C332">
        <v>43.73</v>
      </c>
      <c r="D332">
        <v>0</v>
      </c>
    </row>
    <row r="333" spans="1:4" x14ac:dyDescent="0.2">
      <c r="A333">
        <v>636123</v>
      </c>
      <c r="B333" t="s">
        <v>4</v>
      </c>
      <c r="C333">
        <v>48.92</v>
      </c>
      <c r="D333">
        <v>0</v>
      </c>
    </row>
    <row r="334" spans="1:4" x14ac:dyDescent="0.2">
      <c r="A334">
        <v>483047</v>
      </c>
      <c r="B334" t="s">
        <v>4</v>
      </c>
      <c r="C334">
        <v>44.7</v>
      </c>
      <c r="D334">
        <v>0</v>
      </c>
    </row>
    <row r="335" spans="1:4" x14ac:dyDescent="0.2">
      <c r="A335">
        <v>843067</v>
      </c>
      <c r="B335" t="s">
        <v>4</v>
      </c>
      <c r="C335">
        <v>44.84</v>
      </c>
      <c r="D335">
        <v>0</v>
      </c>
    </row>
    <row r="336" spans="1:4" x14ac:dyDescent="0.2">
      <c r="A336">
        <v>783462</v>
      </c>
      <c r="B336" t="s">
        <v>4</v>
      </c>
      <c r="C336">
        <v>46.6</v>
      </c>
      <c r="D336">
        <v>0</v>
      </c>
    </row>
    <row r="337" spans="1:4" x14ac:dyDescent="0.2">
      <c r="A337">
        <v>665112</v>
      </c>
      <c r="B337" t="s">
        <v>4</v>
      </c>
      <c r="C337">
        <v>44.59</v>
      </c>
      <c r="D337">
        <v>0</v>
      </c>
    </row>
    <row r="338" spans="1:4" x14ac:dyDescent="0.2">
      <c r="A338">
        <v>954170</v>
      </c>
      <c r="B338" t="s">
        <v>4</v>
      </c>
      <c r="C338">
        <v>44.93</v>
      </c>
      <c r="D338">
        <v>0</v>
      </c>
    </row>
    <row r="339" spans="1:4" x14ac:dyDescent="0.2">
      <c r="A339">
        <v>708059</v>
      </c>
      <c r="B339" t="s">
        <v>4</v>
      </c>
      <c r="C339">
        <v>41.93</v>
      </c>
      <c r="D339">
        <v>0</v>
      </c>
    </row>
    <row r="340" spans="1:4" x14ac:dyDescent="0.2">
      <c r="A340">
        <v>529743</v>
      </c>
      <c r="B340" t="s">
        <v>4</v>
      </c>
      <c r="C340">
        <v>49.24</v>
      </c>
      <c r="D340">
        <v>0</v>
      </c>
    </row>
    <row r="341" spans="1:4" x14ac:dyDescent="0.2">
      <c r="A341">
        <v>924391</v>
      </c>
      <c r="B341" t="s">
        <v>4</v>
      </c>
      <c r="C341">
        <v>46.61</v>
      </c>
      <c r="D341">
        <v>0</v>
      </c>
    </row>
    <row r="342" spans="1:4" x14ac:dyDescent="0.2">
      <c r="A342">
        <v>592087</v>
      </c>
      <c r="B342" t="s">
        <v>4</v>
      </c>
      <c r="C342">
        <v>46.47</v>
      </c>
      <c r="D342">
        <v>0</v>
      </c>
    </row>
    <row r="343" spans="1:4" x14ac:dyDescent="0.2">
      <c r="A343">
        <v>620546</v>
      </c>
      <c r="B343" t="s">
        <v>4</v>
      </c>
      <c r="C343">
        <v>45.07</v>
      </c>
      <c r="D343">
        <v>0</v>
      </c>
    </row>
    <row r="344" spans="1:4" x14ac:dyDescent="0.2">
      <c r="A344">
        <v>832290</v>
      </c>
      <c r="B344" t="s">
        <v>4</v>
      </c>
      <c r="C344">
        <v>48.6</v>
      </c>
      <c r="D344">
        <v>0</v>
      </c>
    </row>
    <row r="345" spans="1:4" x14ac:dyDescent="0.2">
      <c r="A345">
        <v>992241</v>
      </c>
      <c r="B345" t="s">
        <v>4</v>
      </c>
      <c r="C345">
        <v>46.17</v>
      </c>
      <c r="D345">
        <v>0</v>
      </c>
    </row>
    <row r="346" spans="1:4" x14ac:dyDescent="0.2">
      <c r="A346">
        <v>499930</v>
      </c>
      <c r="B346" t="s">
        <v>4</v>
      </c>
      <c r="C346">
        <v>48.3</v>
      </c>
      <c r="D346">
        <v>0</v>
      </c>
    </row>
    <row r="347" spans="1:4" x14ac:dyDescent="0.2">
      <c r="A347">
        <v>344969</v>
      </c>
      <c r="B347" t="s">
        <v>4</v>
      </c>
      <c r="C347">
        <v>45.28</v>
      </c>
      <c r="D347">
        <v>0</v>
      </c>
    </row>
    <row r="348" spans="1:4" x14ac:dyDescent="0.2">
      <c r="A348">
        <v>560639</v>
      </c>
      <c r="B348" t="s">
        <v>4</v>
      </c>
      <c r="C348">
        <v>44.44</v>
      </c>
      <c r="D348">
        <v>0</v>
      </c>
    </row>
    <row r="349" spans="1:4" x14ac:dyDescent="0.2">
      <c r="A349">
        <v>998764</v>
      </c>
      <c r="B349" t="s">
        <v>4</v>
      </c>
      <c r="C349">
        <v>45.56</v>
      </c>
      <c r="D349">
        <v>0</v>
      </c>
    </row>
    <row r="350" spans="1:4" x14ac:dyDescent="0.2">
      <c r="A350">
        <v>521624</v>
      </c>
      <c r="B350" t="s">
        <v>4</v>
      </c>
      <c r="C350">
        <v>45.73</v>
      </c>
      <c r="D350">
        <v>0</v>
      </c>
    </row>
    <row r="351" spans="1:4" x14ac:dyDescent="0.2">
      <c r="A351">
        <v>601637</v>
      </c>
      <c r="B351" t="s">
        <v>4</v>
      </c>
      <c r="C351">
        <v>47.21</v>
      </c>
      <c r="D351">
        <v>0</v>
      </c>
    </row>
    <row r="352" spans="1:4" x14ac:dyDescent="0.2">
      <c r="A352">
        <v>484677</v>
      </c>
      <c r="B352" t="s">
        <v>4</v>
      </c>
      <c r="C352">
        <v>46.54</v>
      </c>
      <c r="D352">
        <v>0</v>
      </c>
    </row>
    <row r="353" spans="1:4" x14ac:dyDescent="0.2">
      <c r="A353">
        <v>403263</v>
      </c>
      <c r="B353" t="s">
        <v>4</v>
      </c>
      <c r="C353">
        <v>49.44</v>
      </c>
      <c r="D353">
        <v>0</v>
      </c>
    </row>
    <row r="354" spans="1:4" x14ac:dyDescent="0.2">
      <c r="A354">
        <v>329657</v>
      </c>
      <c r="B354" t="s">
        <v>4</v>
      </c>
      <c r="C354">
        <v>50.37</v>
      </c>
      <c r="D354">
        <v>0</v>
      </c>
    </row>
    <row r="355" spans="1:4" x14ac:dyDescent="0.2">
      <c r="A355">
        <v>472500</v>
      </c>
      <c r="B355" t="s">
        <v>4</v>
      </c>
      <c r="C355">
        <v>41.75</v>
      </c>
      <c r="D355">
        <v>0</v>
      </c>
    </row>
    <row r="356" spans="1:4" x14ac:dyDescent="0.2">
      <c r="A356">
        <v>116842</v>
      </c>
      <c r="B356" t="s">
        <v>4</v>
      </c>
      <c r="C356">
        <v>46.99</v>
      </c>
      <c r="D356">
        <v>0</v>
      </c>
    </row>
    <row r="357" spans="1:4" x14ac:dyDescent="0.2">
      <c r="A357">
        <v>328974</v>
      </c>
      <c r="B357" t="s">
        <v>4</v>
      </c>
      <c r="C357">
        <v>43.92</v>
      </c>
      <c r="D357">
        <v>0</v>
      </c>
    </row>
    <row r="358" spans="1:4" x14ac:dyDescent="0.2">
      <c r="A358">
        <v>949103</v>
      </c>
      <c r="B358" t="s">
        <v>4</v>
      </c>
      <c r="C358">
        <v>45.24</v>
      </c>
      <c r="D358">
        <v>0</v>
      </c>
    </row>
    <row r="359" spans="1:4" x14ac:dyDescent="0.2">
      <c r="A359">
        <v>919749</v>
      </c>
      <c r="B359" t="s">
        <v>4</v>
      </c>
      <c r="C359">
        <v>43.6</v>
      </c>
      <c r="D359">
        <v>0</v>
      </c>
    </row>
    <row r="360" spans="1:4" x14ac:dyDescent="0.2">
      <c r="A360">
        <v>135835</v>
      </c>
      <c r="B360" t="s">
        <v>4</v>
      </c>
      <c r="C360">
        <v>44.76</v>
      </c>
      <c r="D360">
        <v>0</v>
      </c>
    </row>
    <row r="361" spans="1:4" x14ac:dyDescent="0.2">
      <c r="A361">
        <v>882266</v>
      </c>
      <c r="B361" t="s">
        <v>4</v>
      </c>
      <c r="C361">
        <v>44.21</v>
      </c>
      <c r="D361">
        <v>0</v>
      </c>
    </row>
    <row r="362" spans="1:4" x14ac:dyDescent="0.2">
      <c r="A362">
        <v>747700</v>
      </c>
      <c r="B362" t="s">
        <v>4</v>
      </c>
      <c r="C362">
        <v>43.63</v>
      </c>
      <c r="D362">
        <v>0</v>
      </c>
    </row>
    <row r="363" spans="1:4" x14ac:dyDescent="0.2">
      <c r="A363">
        <v>842052</v>
      </c>
      <c r="B363" t="s">
        <v>4</v>
      </c>
      <c r="C363">
        <v>46.99</v>
      </c>
      <c r="D363">
        <v>0</v>
      </c>
    </row>
    <row r="364" spans="1:4" x14ac:dyDescent="0.2">
      <c r="A364">
        <v>346750</v>
      </c>
      <c r="B364" t="s">
        <v>4</v>
      </c>
      <c r="C364">
        <v>41.83</v>
      </c>
      <c r="D364">
        <v>0</v>
      </c>
    </row>
    <row r="365" spans="1:4" x14ac:dyDescent="0.2">
      <c r="A365">
        <v>168573</v>
      </c>
      <c r="B365" t="s">
        <v>4</v>
      </c>
      <c r="C365">
        <v>47.16</v>
      </c>
      <c r="D365">
        <v>0</v>
      </c>
    </row>
    <row r="366" spans="1:4" x14ac:dyDescent="0.2">
      <c r="A366">
        <v>847402</v>
      </c>
      <c r="B366" t="s">
        <v>4</v>
      </c>
      <c r="C366">
        <v>47.13</v>
      </c>
      <c r="D366">
        <v>0</v>
      </c>
    </row>
    <row r="367" spans="1:4" x14ac:dyDescent="0.2">
      <c r="A367">
        <v>944601</v>
      </c>
      <c r="B367" t="s">
        <v>4</v>
      </c>
      <c r="C367">
        <v>47.98</v>
      </c>
      <c r="D367">
        <v>0</v>
      </c>
    </row>
    <row r="368" spans="1:4" x14ac:dyDescent="0.2">
      <c r="A368">
        <v>769979</v>
      </c>
      <c r="B368" t="s">
        <v>4</v>
      </c>
      <c r="C368">
        <v>47.06</v>
      </c>
      <c r="D368">
        <v>0</v>
      </c>
    </row>
    <row r="369" spans="1:4" x14ac:dyDescent="0.2">
      <c r="A369">
        <v>666131</v>
      </c>
      <c r="B369" t="s">
        <v>4</v>
      </c>
      <c r="C369">
        <v>46.08</v>
      </c>
      <c r="D369">
        <v>0</v>
      </c>
    </row>
    <row r="370" spans="1:4" x14ac:dyDescent="0.2">
      <c r="A370">
        <v>969447</v>
      </c>
      <c r="B370" t="s">
        <v>4</v>
      </c>
      <c r="C370">
        <v>48.41</v>
      </c>
      <c r="D370">
        <v>0</v>
      </c>
    </row>
    <row r="371" spans="1:4" x14ac:dyDescent="0.2">
      <c r="A371">
        <v>502947</v>
      </c>
      <c r="B371" t="s">
        <v>4</v>
      </c>
      <c r="C371">
        <v>49.93</v>
      </c>
      <c r="D371">
        <v>0</v>
      </c>
    </row>
    <row r="372" spans="1:4" x14ac:dyDescent="0.2">
      <c r="A372">
        <v>251213</v>
      </c>
      <c r="B372" t="s">
        <v>4</v>
      </c>
      <c r="C372">
        <v>47.93</v>
      </c>
      <c r="D372">
        <v>0</v>
      </c>
    </row>
    <row r="373" spans="1:4" x14ac:dyDescent="0.2">
      <c r="A373">
        <v>453956</v>
      </c>
      <c r="B373" t="s">
        <v>4</v>
      </c>
      <c r="C373">
        <v>44.99</v>
      </c>
      <c r="D373">
        <v>0</v>
      </c>
    </row>
    <row r="374" spans="1:4" x14ac:dyDescent="0.2">
      <c r="A374">
        <v>675317</v>
      </c>
      <c r="B374" t="s">
        <v>4</v>
      </c>
      <c r="C374">
        <v>48.53</v>
      </c>
      <c r="D374">
        <v>0</v>
      </c>
    </row>
    <row r="375" spans="1:4" x14ac:dyDescent="0.2">
      <c r="A375">
        <v>279857</v>
      </c>
      <c r="B375" t="s">
        <v>4</v>
      </c>
      <c r="C375">
        <v>44.17</v>
      </c>
      <c r="D375">
        <v>0</v>
      </c>
    </row>
    <row r="376" spans="1:4" x14ac:dyDescent="0.2">
      <c r="A376">
        <v>523196</v>
      </c>
      <c r="B376" t="s">
        <v>4</v>
      </c>
      <c r="C376">
        <v>49.06</v>
      </c>
      <c r="D376">
        <v>0</v>
      </c>
    </row>
    <row r="377" spans="1:4" x14ac:dyDescent="0.2">
      <c r="A377">
        <v>367117</v>
      </c>
      <c r="B377" t="s">
        <v>4</v>
      </c>
      <c r="C377">
        <v>46.75</v>
      </c>
      <c r="D377">
        <v>0</v>
      </c>
    </row>
    <row r="378" spans="1:4" x14ac:dyDescent="0.2">
      <c r="A378">
        <v>822852</v>
      </c>
      <c r="B378" t="s">
        <v>4</v>
      </c>
      <c r="C378">
        <v>47.74</v>
      </c>
      <c r="D378">
        <v>0</v>
      </c>
    </row>
    <row r="379" spans="1:4" x14ac:dyDescent="0.2">
      <c r="A379">
        <v>413658</v>
      </c>
      <c r="B379" t="s">
        <v>4</v>
      </c>
      <c r="C379">
        <v>44.17</v>
      </c>
      <c r="D379">
        <v>0</v>
      </c>
    </row>
    <row r="380" spans="1:4" x14ac:dyDescent="0.2">
      <c r="A380">
        <v>325619</v>
      </c>
      <c r="B380" t="s">
        <v>4</v>
      </c>
      <c r="C380">
        <v>45.96</v>
      </c>
      <c r="D380">
        <v>0</v>
      </c>
    </row>
    <row r="381" spans="1:4" x14ac:dyDescent="0.2">
      <c r="A381">
        <v>854520</v>
      </c>
      <c r="B381" t="s">
        <v>4</v>
      </c>
      <c r="C381">
        <v>44.97</v>
      </c>
      <c r="D381">
        <v>0</v>
      </c>
    </row>
    <row r="382" spans="1:4" x14ac:dyDescent="0.2">
      <c r="A382">
        <v>182901</v>
      </c>
      <c r="B382" t="s">
        <v>4</v>
      </c>
      <c r="C382">
        <v>46.04</v>
      </c>
      <c r="D382">
        <v>0</v>
      </c>
    </row>
    <row r="383" spans="1:4" x14ac:dyDescent="0.2">
      <c r="A383">
        <v>205712</v>
      </c>
      <c r="B383" t="s">
        <v>4</v>
      </c>
      <c r="C383">
        <v>42.76</v>
      </c>
      <c r="D383">
        <v>0</v>
      </c>
    </row>
    <row r="384" spans="1:4" x14ac:dyDescent="0.2">
      <c r="A384">
        <v>779410</v>
      </c>
      <c r="B384" t="s">
        <v>4</v>
      </c>
      <c r="C384">
        <v>49.79</v>
      </c>
      <c r="D384">
        <v>0</v>
      </c>
    </row>
    <row r="385" spans="1:4" x14ac:dyDescent="0.2">
      <c r="A385">
        <v>111594</v>
      </c>
      <c r="B385" t="s">
        <v>4</v>
      </c>
      <c r="C385">
        <v>48.64</v>
      </c>
      <c r="D385">
        <v>0</v>
      </c>
    </row>
    <row r="386" spans="1:4" x14ac:dyDescent="0.2">
      <c r="A386">
        <v>756899</v>
      </c>
      <c r="B386" t="s">
        <v>4</v>
      </c>
      <c r="C386">
        <v>48.9</v>
      </c>
      <c r="D386">
        <v>0</v>
      </c>
    </row>
    <row r="387" spans="1:4" x14ac:dyDescent="0.2">
      <c r="A387">
        <v>311713</v>
      </c>
      <c r="B387" t="s">
        <v>4</v>
      </c>
      <c r="C387">
        <v>47.27</v>
      </c>
      <c r="D387">
        <v>0</v>
      </c>
    </row>
    <row r="388" spans="1:4" x14ac:dyDescent="0.2">
      <c r="A388">
        <v>777387</v>
      </c>
      <c r="B388" t="s">
        <v>4</v>
      </c>
      <c r="C388">
        <v>44.59</v>
      </c>
      <c r="D388">
        <v>0</v>
      </c>
    </row>
    <row r="389" spans="1:4" x14ac:dyDescent="0.2">
      <c r="A389">
        <v>112753</v>
      </c>
      <c r="B389" t="s">
        <v>4</v>
      </c>
      <c r="C389">
        <v>46.54</v>
      </c>
      <c r="D389">
        <v>0</v>
      </c>
    </row>
    <row r="390" spans="1:4" x14ac:dyDescent="0.2">
      <c r="A390">
        <v>279630</v>
      </c>
      <c r="B390" t="s">
        <v>4</v>
      </c>
      <c r="C390">
        <v>47.32</v>
      </c>
      <c r="D390">
        <v>0</v>
      </c>
    </row>
    <row r="391" spans="1:4" x14ac:dyDescent="0.2">
      <c r="A391">
        <v>285658</v>
      </c>
      <c r="B391" t="s">
        <v>4</v>
      </c>
      <c r="C391">
        <v>46.21</v>
      </c>
      <c r="D391">
        <v>0</v>
      </c>
    </row>
    <row r="392" spans="1:4" x14ac:dyDescent="0.2">
      <c r="A392">
        <v>742746</v>
      </c>
      <c r="B392" t="s">
        <v>4</v>
      </c>
      <c r="C392">
        <v>44.48</v>
      </c>
      <c r="D392">
        <v>0</v>
      </c>
    </row>
    <row r="393" spans="1:4" x14ac:dyDescent="0.2">
      <c r="A393">
        <v>970694</v>
      </c>
      <c r="B393" t="s">
        <v>4</v>
      </c>
      <c r="C393">
        <v>48.26</v>
      </c>
      <c r="D393">
        <v>0</v>
      </c>
    </row>
    <row r="394" spans="1:4" x14ac:dyDescent="0.2">
      <c r="A394">
        <v>311621</v>
      </c>
      <c r="B394" t="s">
        <v>4</v>
      </c>
      <c r="C394">
        <v>46.19</v>
      </c>
      <c r="D394">
        <v>0</v>
      </c>
    </row>
    <row r="395" spans="1:4" x14ac:dyDescent="0.2">
      <c r="A395">
        <v>411431</v>
      </c>
      <c r="B395" t="s">
        <v>4</v>
      </c>
      <c r="C395">
        <v>47.89</v>
      </c>
      <c r="D395">
        <v>0</v>
      </c>
    </row>
    <row r="396" spans="1:4" x14ac:dyDescent="0.2">
      <c r="A396">
        <v>673880</v>
      </c>
      <c r="B396" t="s">
        <v>4</v>
      </c>
      <c r="C396">
        <v>48.58</v>
      </c>
      <c r="D396">
        <v>0</v>
      </c>
    </row>
    <row r="397" spans="1:4" x14ac:dyDescent="0.2">
      <c r="A397">
        <v>659019</v>
      </c>
      <c r="B397" t="s">
        <v>4</v>
      </c>
      <c r="C397">
        <v>48.16</v>
      </c>
      <c r="D397">
        <v>0</v>
      </c>
    </row>
    <row r="398" spans="1:4" x14ac:dyDescent="0.2">
      <c r="A398">
        <v>282062</v>
      </c>
      <c r="B398" t="s">
        <v>4</v>
      </c>
      <c r="C398">
        <v>47.44</v>
      </c>
      <c r="D398">
        <v>0</v>
      </c>
    </row>
    <row r="399" spans="1:4" x14ac:dyDescent="0.2">
      <c r="A399">
        <v>955273</v>
      </c>
      <c r="B399" t="s">
        <v>4</v>
      </c>
      <c r="C399">
        <v>47.96</v>
      </c>
      <c r="D399">
        <v>0</v>
      </c>
    </row>
    <row r="400" spans="1:4" x14ac:dyDescent="0.2">
      <c r="A400">
        <v>570382</v>
      </c>
      <c r="B400" t="s">
        <v>4</v>
      </c>
      <c r="C400">
        <v>46.33</v>
      </c>
      <c r="D400">
        <v>0</v>
      </c>
    </row>
    <row r="401" spans="1:4" x14ac:dyDescent="0.2">
      <c r="A401">
        <v>875174</v>
      </c>
      <c r="B401" t="s">
        <v>4</v>
      </c>
      <c r="C401">
        <v>48.5</v>
      </c>
      <c r="D401">
        <v>0</v>
      </c>
    </row>
    <row r="402" spans="1:4" x14ac:dyDescent="0.2">
      <c r="A402">
        <v>938421</v>
      </c>
      <c r="B402" t="s">
        <v>4</v>
      </c>
      <c r="C402">
        <v>46.01</v>
      </c>
      <c r="D402">
        <v>0</v>
      </c>
    </row>
    <row r="403" spans="1:4" x14ac:dyDescent="0.2">
      <c r="A403">
        <v>414486</v>
      </c>
      <c r="B403" t="s">
        <v>4</v>
      </c>
      <c r="C403">
        <v>46.11</v>
      </c>
      <c r="D403">
        <v>0</v>
      </c>
    </row>
    <row r="404" spans="1:4" x14ac:dyDescent="0.2">
      <c r="A404">
        <v>865832</v>
      </c>
      <c r="B404" t="s">
        <v>4</v>
      </c>
      <c r="C404">
        <v>46.46</v>
      </c>
      <c r="D404">
        <v>0</v>
      </c>
    </row>
    <row r="405" spans="1:4" x14ac:dyDescent="0.2">
      <c r="A405">
        <v>385123</v>
      </c>
      <c r="B405" t="s">
        <v>4</v>
      </c>
      <c r="C405">
        <v>48.41</v>
      </c>
      <c r="D405">
        <v>0</v>
      </c>
    </row>
    <row r="406" spans="1:4" x14ac:dyDescent="0.2">
      <c r="A406">
        <v>926730</v>
      </c>
      <c r="B406" t="s">
        <v>4</v>
      </c>
      <c r="C406">
        <v>42.94</v>
      </c>
      <c r="D406">
        <v>0</v>
      </c>
    </row>
    <row r="407" spans="1:4" x14ac:dyDescent="0.2">
      <c r="A407">
        <v>598231</v>
      </c>
      <c r="B407" t="s">
        <v>4</v>
      </c>
      <c r="C407">
        <v>44.84</v>
      </c>
      <c r="D407">
        <v>0</v>
      </c>
    </row>
    <row r="408" spans="1:4" x14ac:dyDescent="0.2">
      <c r="A408">
        <v>443604</v>
      </c>
      <c r="B408" t="s">
        <v>4</v>
      </c>
      <c r="C408">
        <v>47.12</v>
      </c>
      <c r="D408">
        <v>0</v>
      </c>
    </row>
    <row r="409" spans="1:4" x14ac:dyDescent="0.2">
      <c r="A409">
        <v>168881</v>
      </c>
      <c r="B409" t="s">
        <v>4</v>
      </c>
      <c r="C409">
        <v>42.33</v>
      </c>
      <c r="D409">
        <v>0</v>
      </c>
    </row>
    <row r="410" spans="1:4" x14ac:dyDescent="0.2">
      <c r="A410">
        <v>695321</v>
      </c>
      <c r="B410" t="s">
        <v>4</v>
      </c>
      <c r="C410">
        <v>46.48</v>
      </c>
      <c r="D410">
        <v>0</v>
      </c>
    </row>
    <row r="411" spans="1:4" x14ac:dyDescent="0.2">
      <c r="A411">
        <v>201834</v>
      </c>
      <c r="B411" t="s">
        <v>4</v>
      </c>
      <c r="C411">
        <v>46.67</v>
      </c>
      <c r="D411">
        <v>0</v>
      </c>
    </row>
    <row r="412" spans="1:4" x14ac:dyDescent="0.2">
      <c r="A412">
        <v>404973</v>
      </c>
      <c r="B412" t="s">
        <v>4</v>
      </c>
      <c r="C412">
        <v>42.88</v>
      </c>
      <c r="D412">
        <v>0</v>
      </c>
    </row>
    <row r="413" spans="1:4" x14ac:dyDescent="0.2">
      <c r="A413">
        <v>453349</v>
      </c>
      <c r="B413" t="s">
        <v>4</v>
      </c>
      <c r="C413">
        <v>47.34</v>
      </c>
      <c r="D413">
        <v>0</v>
      </c>
    </row>
    <row r="414" spans="1:4" x14ac:dyDescent="0.2">
      <c r="A414">
        <v>355821</v>
      </c>
      <c r="B414" t="s">
        <v>4</v>
      </c>
      <c r="C414">
        <v>44.61</v>
      </c>
      <c r="D414">
        <v>0</v>
      </c>
    </row>
    <row r="415" spans="1:4" x14ac:dyDescent="0.2">
      <c r="A415">
        <v>655280</v>
      </c>
      <c r="B415" t="s">
        <v>4</v>
      </c>
      <c r="C415">
        <v>45.56</v>
      </c>
      <c r="D415">
        <v>0</v>
      </c>
    </row>
    <row r="416" spans="1:4" x14ac:dyDescent="0.2">
      <c r="A416">
        <v>533975</v>
      </c>
      <c r="B416" t="s">
        <v>4</v>
      </c>
      <c r="C416">
        <v>42.81</v>
      </c>
      <c r="D416">
        <v>0</v>
      </c>
    </row>
    <row r="417" spans="1:4" x14ac:dyDescent="0.2">
      <c r="A417">
        <v>602103</v>
      </c>
      <c r="B417" t="s">
        <v>4</v>
      </c>
      <c r="C417">
        <v>47.04</v>
      </c>
      <c r="D417">
        <v>0</v>
      </c>
    </row>
    <row r="418" spans="1:4" x14ac:dyDescent="0.2">
      <c r="A418">
        <v>192857</v>
      </c>
      <c r="B418" t="s">
        <v>4</v>
      </c>
      <c r="C418">
        <v>45.85</v>
      </c>
      <c r="D418">
        <v>0</v>
      </c>
    </row>
    <row r="419" spans="1:4" x14ac:dyDescent="0.2">
      <c r="A419">
        <v>837755</v>
      </c>
      <c r="B419" t="s">
        <v>4</v>
      </c>
      <c r="C419">
        <v>48.79</v>
      </c>
      <c r="D419">
        <v>0</v>
      </c>
    </row>
    <row r="420" spans="1:4" x14ac:dyDescent="0.2">
      <c r="A420">
        <v>666729</v>
      </c>
      <c r="B420" t="s">
        <v>4</v>
      </c>
      <c r="C420">
        <v>47.63</v>
      </c>
      <c r="D420">
        <v>0</v>
      </c>
    </row>
    <row r="421" spans="1:4" x14ac:dyDescent="0.2">
      <c r="A421">
        <v>307363</v>
      </c>
      <c r="B421" t="s">
        <v>4</v>
      </c>
      <c r="C421">
        <v>49.41</v>
      </c>
      <c r="D421">
        <v>0</v>
      </c>
    </row>
    <row r="422" spans="1:4" x14ac:dyDescent="0.2">
      <c r="A422">
        <v>514390</v>
      </c>
      <c r="B422" t="s">
        <v>4</v>
      </c>
      <c r="C422">
        <v>44.76</v>
      </c>
      <c r="D422">
        <v>0</v>
      </c>
    </row>
    <row r="423" spans="1:4" x14ac:dyDescent="0.2">
      <c r="A423">
        <v>661767</v>
      </c>
      <c r="B423" t="s">
        <v>4</v>
      </c>
      <c r="C423">
        <v>47.22</v>
      </c>
      <c r="D423">
        <v>0</v>
      </c>
    </row>
    <row r="424" spans="1:4" x14ac:dyDescent="0.2">
      <c r="A424">
        <v>760274</v>
      </c>
      <c r="B424" t="s">
        <v>4</v>
      </c>
      <c r="C424">
        <v>46.14</v>
      </c>
      <c r="D424">
        <v>0</v>
      </c>
    </row>
    <row r="425" spans="1:4" x14ac:dyDescent="0.2">
      <c r="A425">
        <v>968528</v>
      </c>
      <c r="B425" t="s">
        <v>4</v>
      </c>
      <c r="C425">
        <v>45.75</v>
      </c>
      <c r="D425">
        <v>0</v>
      </c>
    </row>
    <row r="426" spans="1:4" x14ac:dyDescent="0.2">
      <c r="A426">
        <v>646877</v>
      </c>
      <c r="B426" t="s">
        <v>4</v>
      </c>
      <c r="C426">
        <v>47.15</v>
      </c>
      <c r="D426">
        <v>0</v>
      </c>
    </row>
    <row r="427" spans="1:4" x14ac:dyDescent="0.2">
      <c r="A427">
        <v>204621</v>
      </c>
      <c r="B427" t="s">
        <v>4</v>
      </c>
      <c r="C427">
        <v>49.11</v>
      </c>
      <c r="D427">
        <v>0</v>
      </c>
    </row>
    <row r="428" spans="1:4" x14ac:dyDescent="0.2">
      <c r="A428">
        <v>132600</v>
      </c>
      <c r="B428" t="s">
        <v>4</v>
      </c>
      <c r="C428">
        <v>45.6</v>
      </c>
      <c r="D428">
        <v>0</v>
      </c>
    </row>
    <row r="429" spans="1:4" x14ac:dyDescent="0.2">
      <c r="A429">
        <v>261524</v>
      </c>
      <c r="B429" t="s">
        <v>4</v>
      </c>
      <c r="C429">
        <v>43.47</v>
      </c>
      <c r="D429">
        <v>0</v>
      </c>
    </row>
    <row r="430" spans="1:4" x14ac:dyDescent="0.2">
      <c r="A430">
        <v>376122</v>
      </c>
      <c r="B430" t="s">
        <v>4</v>
      </c>
      <c r="C430">
        <v>44.2</v>
      </c>
      <c r="D430">
        <v>0</v>
      </c>
    </row>
    <row r="431" spans="1:4" x14ac:dyDescent="0.2">
      <c r="A431">
        <v>643247</v>
      </c>
      <c r="B431" t="s">
        <v>4</v>
      </c>
      <c r="C431">
        <v>44.39</v>
      </c>
      <c r="D431">
        <v>0</v>
      </c>
    </row>
    <row r="432" spans="1:4" x14ac:dyDescent="0.2">
      <c r="A432">
        <v>386469</v>
      </c>
      <c r="B432" t="s">
        <v>4</v>
      </c>
      <c r="C432">
        <v>46.88</v>
      </c>
      <c r="D432">
        <v>0</v>
      </c>
    </row>
    <row r="433" spans="1:4" x14ac:dyDescent="0.2">
      <c r="A433">
        <v>256487</v>
      </c>
      <c r="B433" t="s">
        <v>4</v>
      </c>
      <c r="C433">
        <v>49.64</v>
      </c>
      <c r="D433">
        <v>0</v>
      </c>
    </row>
    <row r="434" spans="1:4" x14ac:dyDescent="0.2">
      <c r="A434">
        <v>413125</v>
      </c>
      <c r="B434" t="s">
        <v>4</v>
      </c>
      <c r="C434">
        <v>46.66</v>
      </c>
      <c r="D434">
        <v>0</v>
      </c>
    </row>
    <row r="435" spans="1:4" x14ac:dyDescent="0.2">
      <c r="A435">
        <v>485880</v>
      </c>
      <c r="B435" t="s">
        <v>4</v>
      </c>
      <c r="C435">
        <v>46.42</v>
      </c>
      <c r="D435">
        <v>0</v>
      </c>
    </row>
    <row r="436" spans="1:4" x14ac:dyDescent="0.2">
      <c r="A436">
        <v>455599</v>
      </c>
      <c r="B436" t="s">
        <v>4</v>
      </c>
      <c r="C436">
        <v>42.44</v>
      </c>
      <c r="D436">
        <v>0</v>
      </c>
    </row>
    <row r="437" spans="1:4" x14ac:dyDescent="0.2">
      <c r="A437">
        <v>998119</v>
      </c>
      <c r="B437" t="s">
        <v>4</v>
      </c>
      <c r="C437">
        <v>44.13</v>
      </c>
      <c r="D437">
        <v>0</v>
      </c>
    </row>
    <row r="438" spans="1:4" x14ac:dyDescent="0.2">
      <c r="A438">
        <v>596886</v>
      </c>
      <c r="B438" t="s">
        <v>4</v>
      </c>
      <c r="C438">
        <v>49.47</v>
      </c>
      <c r="D438">
        <v>0</v>
      </c>
    </row>
    <row r="439" spans="1:4" x14ac:dyDescent="0.2">
      <c r="A439">
        <v>940417</v>
      </c>
      <c r="B439" t="s">
        <v>4</v>
      </c>
      <c r="C439">
        <v>44.41</v>
      </c>
      <c r="D439">
        <v>0</v>
      </c>
    </row>
    <row r="440" spans="1:4" x14ac:dyDescent="0.2">
      <c r="A440">
        <v>474770</v>
      </c>
      <c r="B440" t="s">
        <v>4</v>
      </c>
      <c r="C440">
        <v>44.27</v>
      </c>
      <c r="D440">
        <v>0</v>
      </c>
    </row>
    <row r="441" spans="1:4" x14ac:dyDescent="0.2">
      <c r="A441">
        <v>376993</v>
      </c>
      <c r="B441" t="s">
        <v>4</v>
      </c>
      <c r="C441">
        <v>43.77</v>
      </c>
      <c r="D441">
        <v>0</v>
      </c>
    </row>
    <row r="442" spans="1:4" x14ac:dyDescent="0.2">
      <c r="A442">
        <v>274251</v>
      </c>
      <c r="B442" t="s">
        <v>4</v>
      </c>
      <c r="C442">
        <v>42.69</v>
      </c>
      <c r="D442">
        <v>0</v>
      </c>
    </row>
    <row r="443" spans="1:4" x14ac:dyDescent="0.2">
      <c r="A443">
        <v>131277</v>
      </c>
      <c r="B443" t="s">
        <v>4</v>
      </c>
      <c r="C443">
        <v>43.11</v>
      </c>
      <c r="D443">
        <v>0</v>
      </c>
    </row>
    <row r="444" spans="1:4" x14ac:dyDescent="0.2">
      <c r="A444">
        <v>624220</v>
      </c>
      <c r="B444" t="s">
        <v>4</v>
      </c>
      <c r="C444">
        <v>46.35</v>
      </c>
      <c r="D444">
        <v>0</v>
      </c>
    </row>
    <row r="445" spans="1:4" x14ac:dyDescent="0.2">
      <c r="A445">
        <v>977527</v>
      </c>
      <c r="B445" t="s">
        <v>4</v>
      </c>
      <c r="C445">
        <v>48.97</v>
      </c>
      <c r="D445">
        <v>0</v>
      </c>
    </row>
    <row r="446" spans="1:4" x14ac:dyDescent="0.2">
      <c r="A446">
        <v>351739</v>
      </c>
      <c r="B446" t="s">
        <v>4</v>
      </c>
      <c r="C446">
        <v>46.28</v>
      </c>
      <c r="D446">
        <v>0</v>
      </c>
    </row>
    <row r="447" spans="1:4" x14ac:dyDescent="0.2">
      <c r="A447">
        <v>420174</v>
      </c>
      <c r="B447" t="s">
        <v>4</v>
      </c>
      <c r="C447">
        <v>46.37</v>
      </c>
      <c r="D447">
        <v>0</v>
      </c>
    </row>
    <row r="448" spans="1:4" x14ac:dyDescent="0.2">
      <c r="A448">
        <v>823477</v>
      </c>
      <c r="B448" t="s">
        <v>4</v>
      </c>
      <c r="C448">
        <v>44.09</v>
      </c>
      <c r="D448">
        <v>0</v>
      </c>
    </row>
    <row r="449" spans="1:4" x14ac:dyDescent="0.2">
      <c r="A449">
        <v>805675</v>
      </c>
      <c r="B449" t="s">
        <v>4</v>
      </c>
      <c r="C449">
        <v>45.95</v>
      </c>
      <c r="D449">
        <v>0</v>
      </c>
    </row>
    <row r="450" spans="1:4" x14ac:dyDescent="0.2">
      <c r="A450">
        <v>779614</v>
      </c>
      <c r="B450" t="s">
        <v>4</v>
      </c>
      <c r="C450">
        <v>41.58</v>
      </c>
      <c r="D450">
        <v>0</v>
      </c>
    </row>
    <row r="451" spans="1:4" x14ac:dyDescent="0.2">
      <c r="A451">
        <v>954347</v>
      </c>
      <c r="B451" t="s">
        <v>4</v>
      </c>
      <c r="C451">
        <v>45.21</v>
      </c>
      <c r="D451">
        <v>0</v>
      </c>
    </row>
    <row r="452" spans="1:4" x14ac:dyDescent="0.2">
      <c r="A452">
        <v>287379</v>
      </c>
      <c r="B452" t="s">
        <v>4</v>
      </c>
      <c r="C452">
        <v>46.03</v>
      </c>
      <c r="D452">
        <v>0</v>
      </c>
    </row>
    <row r="453" spans="1:4" x14ac:dyDescent="0.2">
      <c r="A453">
        <v>343998</v>
      </c>
      <c r="B453" t="s">
        <v>4</v>
      </c>
      <c r="C453">
        <v>42.92</v>
      </c>
      <c r="D453">
        <v>0</v>
      </c>
    </row>
    <row r="454" spans="1:4" x14ac:dyDescent="0.2">
      <c r="A454">
        <v>305648</v>
      </c>
      <c r="B454" t="s">
        <v>4</v>
      </c>
      <c r="C454">
        <v>45.51</v>
      </c>
      <c r="D454">
        <v>0</v>
      </c>
    </row>
    <row r="455" spans="1:4" x14ac:dyDescent="0.2">
      <c r="A455">
        <v>705716</v>
      </c>
      <c r="B455" t="s">
        <v>4</v>
      </c>
      <c r="C455">
        <v>45.93</v>
      </c>
      <c r="D455">
        <v>0</v>
      </c>
    </row>
    <row r="456" spans="1:4" x14ac:dyDescent="0.2">
      <c r="A456">
        <v>961244</v>
      </c>
      <c r="B456" t="s">
        <v>4</v>
      </c>
      <c r="C456">
        <v>41.99</v>
      </c>
      <c r="D456">
        <v>0</v>
      </c>
    </row>
    <row r="457" spans="1:4" x14ac:dyDescent="0.2">
      <c r="A457">
        <v>473899</v>
      </c>
      <c r="B457" t="s">
        <v>4</v>
      </c>
      <c r="C457">
        <v>46.43</v>
      </c>
      <c r="D457">
        <v>0</v>
      </c>
    </row>
    <row r="458" spans="1:4" x14ac:dyDescent="0.2">
      <c r="A458">
        <v>385490</v>
      </c>
      <c r="B458" t="s">
        <v>4</v>
      </c>
      <c r="C458">
        <v>46.44</v>
      </c>
      <c r="D458">
        <v>0</v>
      </c>
    </row>
    <row r="459" spans="1:4" x14ac:dyDescent="0.2">
      <c r="A459">
        <v>203692</v>
      </c>
      <c r="B459" t="s">
        <v>4</v>
      </c>
      <c r="C459">
        <v>45.17</v>
      </c>
      <c r="D459">
        <v>0</v>
      </c>
    </row>
    <row r="460" spans="1:4" x14ac:dyDescent="0.2">
      <c r="A460">
        <v>933732</v>
      </c>
      <c r="B460" t="s">
        <v>4</v>
      </c>
      <c r="C460">
        <v>42.74</v>
      </c>
      <c r="D460">
        <v>0</v>
      </c>
    </row>
    <row r="461" spans="1:4" x14ac:dyDescent="0.2">
      <c r="A461">
        <v>436228</v>
      </c>
      <c r="B461" t="s">
        <v>4</v>
      </c>
      <c r="C461">
        <v>42.17</v>
      </c>
      <c r="D461">
        <v>0</v>
      </c>
    </row>
    <row r="462" spans="1:4" x14ac:dyDescent="0.2">
      <c r="A462">
        <v>186275</v>
      </c>
      <c r="B462" t="s">
        <v>4</v>
      </c>
      <c r="C462">
        <v>42.74</v>
      </c>
      <c r="D462">
        <v>0</v>
      </c>
    </row>
    <row r="463" spans="1:4" x14ac:dyDescent="0.2">
      <c r="A463">
        <v>636030</v>
      </c>
      <c r="B463" t="s">
        <v>4</v>
      </c>
      <c r="C463">
        <v>45.36</v>
      </c>
      <c r="D463">
        <v>0</v>
      </c>
    </row>
    <row r="464" spans="1:4" x14ac:dyDescent="0.2">
      <c r="A464">
        <v>337313</v>
      </c>
      <c r="B464" t="s">
        <v>4</v>
      </c>
      <c r="C464">
        <v>45.11</v>
      </c>
      <c r="D464">
        <v>0</v>
      </c>
    </row>
    <row r="465" spans="1:4" x14ac:dyDescent="0.2">
      <c r="A465">
        <v>852472</v>
      </c>
      <c r="B465" t="s">
        <v>4</v>
      </c>
      <c r="C465">
        <v>46.7</v>
      </c>
      <c r="D465">
        <v>0</v>
      </c>
    </row>
    <row r="466" spans="1:4" x14ac:dyDescent="0.2">
      <c r="A466">
        <v>207794</v>
      </c>
      <c r="B466" t="s">
        <v>4</v>
      </c>
      <c r="C466">
        <v>51.61</v>
      </c>
      <c r="D466">
        <v>0</v>
      </c>
    </row>
    <row r="467" spans="1:4" x14ac:dyDescent="0.2">
      <c r="A467">
        <v>928081</v>
      </c>
      <c r="B467" t="s">
        <v>4</v>
      </c>
      <c r="C467">
        <v>44.48</v>
      </c>
      <c r="D467">
        <v>0</v>
      </c>
    </row>
    <row r="468" spans="1:4" x14ac:dyDescent="0.2">
      <c r="A468">
        <v>392018</v>
      </c>
      <c r="B468" t="s">
        <v>4</v>
      </c>
      <c r="C468">
        <v>43.89</v>
      </c>
      <c r="D468">
        <v>0</v>
      </c>
    </row>
    <row r="469" spans="1:4" x14ac:dyDescent="0.2">
      <c r="A469">
        <v>905314</v>
      </c>
      <c r="B469" t="s">
        <v>4</v>
      </c>
      <c r="C469">
        <v>41.86</v>
      </c>
      <c r="D469">
        <v>0</v>
      </c>
    </row>
    <row r="470" spans="1:4" x14ac:dyDescent="0.2">
      <c r="A470">
        <v>717092</v>
      </c>
      <c r="B470" t="s">
        <v>4</v>
      </c>
      <c r="C470">
        <v>47.28</v>
      </c>
      <c r="D470">
        <v>0</v>
      </c>
    </row>
    <row r="471" spans="1:4" x14ac:dyDescent="0.2">
      <c r="A471">
        <v>646183</v>
      </c>
      <c r="B471" t="s">
        <v>4</v>
      </c>
      <c r="C471">
        <v>47.67</v>
      </c>
      <c r="D471">
        <v>0</v>
      </c>
    </row>
    <row r="472" spans="1:4" x14ac:dyDescent="0.2">
      <c r="A472">
        <v>859512</v>
      </c>
      <c r="B472" t="s">
        <v>4</v>
      </c>
      <c r="C472">
        <v>44.8</v>
      </c>
      <c r="D472">
        <v>0</v>
      </c>
    </row>
    <row r="473" spans="1:4" x14ac:dyDescent="0.2">
      <c r="A473">
        <v>366855</v>
      </c>
      <c r="B473" t="s">
        <v>4</v>
      </c>
      <c r="C473">
        <v>42.62</v>
      </c>
      <c r="D473">
        <v>0</v>
      </c>
    </row>
    <row r="474" spans="1:4" x14ac:dyDescent="0.2">
      <c r="A474">
        <v>893756</v>
      </c>
      <c r="B474" t="s">
        <v>4</v>
      </c>
      <c r="C474">
        <v>43.18</v>
      </c>
      <c r="D474">
        <v>0</v>
      </c>
    </row>
    <row r="475" spans="1:4" x14ac:dyDescent="0.2">
      <c r="A475">
        <v>928602</v>
      </c>
      <c r="B475" t="s">
        <v>4</v>
      </c>
      <c r="C475">
        <v>46.07</v>
      </c>
      <c r="D475">
        <v>0</v>
      </c>
    </row>
    <row r="476" spans="1:4" x14ac:dyDescent="0.2">
      <c r="A476">
        <v>192400</v>
      </c>
      <c r="B476" t="s">
        <v>4</v>
      </c>
      <c r="C476">
        <v>46.54</v>
      </c>
      <c r="D476">
        <v>0</v>
      </c>
    </row>
    <row r="477" spans="1:4" x14ac:dyDescent="0.2">
      <c r="A477">
        <v>312389</v>
      </c>
      <c r="B477" t="s">
        <v>4</v>
      </c>
      <c r="C477">
        <v>42.97</v>
      </c>
      <c r="D477">
        <v>0</v>
      </c>
    </row>
    <row r="478" spans="1:4" x14ac:dyDescent="0.2">
      <c r="A478">
        <v>119545</v>
      </c>
      <c r="B478" t="s">
        <v>4</v>
      </c>
      <c r="C478">
        <v>44.46</v>
      </c>
      <c r="D478">
        <v>0</v>
      </c>
    </row>
    <row r="479" spans="1:4" x14ac:dyDescent="0.2">
      <c r="A479">
        <v>145598</v>
      </c>
      <c r="B479" t="s">
        <v>4</v>
      </c>
      <c r="C479">
        <v>49.71</v>
      </c>
      <c r="D479">
        <v>0</v>
      </c>
    </row>
    <row r="480" spans="1:4" x14ac:dyDescent="0.2">
      <c r="A480">
        <v>941398</v>
      </c>
      <c r="B480" t="s">
        <v>4</v>
      </c>
      <c r="C480">
        <v>43.63</v>
      </c>
      <c r="D480">
        <v>0</v>
      </c>
    </row>
    <row r="481" spans="1:4" x14ac:dyDescent="0.2">
      <c r="A481">
        <v>983123</v>
      </c>
      <c r="B481" t="s">
        <v>4</v>
      </c>
      <c r="C481">
        <v>49.79</v>
      </c>
      <c r="D481">
        <v>0</v>
      </c>
    </row>
    <row r="482" spans="1:4" x14ac:dyDescent="0.2">
      <c r="A482">
        <v>684847</v>
      </c>
      <c r="B482" t="s">
        <v>4</v>
      </c>
      <c r="C482">
        <v>49.77</v>
      </c>
      <c r="D482">
        <v>0</v>
      </c>
    </row>
    <row r="483" spans="1:4" x14ac:dyDescent="0.2">
      <c r="A483">
        <v>635028</v>
      </c>
      <c r="B483" t="s">
        <v>4</v>
      </c>
      <c r="C483">
        <v>45.73</v>
      </c>
      <c r="D483">
        <v>0</v>
      </c>
    </row>
    <row r="484" spans="1:4" x14ac:dyDescent="0.2">
      <c r="A484">
        <v>730259</v>
      </c>
      <c r="B484" t="s">
        <v>4</v>
      </c>
      <c r="C484">
        <v>44.36</v>
      </c>
      <c r="D484">
        <v>0</v>
      </c>
    </row>
    <row r="485" spans="1:4" x14ac:dyDescent="0.2">
      <c r="A485">
        <v>280946</v>
      </c>
      <c r="B485" t="s">
        <v>4</v>
      </c>
      <c r="C485">
        <v>41.25</v>
      </c>
      <c r="D485">
        <v>0</v>
      </c>
    </row>
    <row r="486" spans="1:4" x14ac:dyDescent="0.2">
      <c r="A486">
        <v>237683</v>
      </c>
      <c r="B486" t="s">
        <v>4</v>
      </c>
      <c r="C486">
        <v>46.78</v>
      </c>
      <c r="D486">
        <v>0</v>
      </c>
    </row>
    <row r="487" spans="1:4" x14ac:dyDescent="0.2">
      <c r="A487">
        <v>341838</v>
      </c>
      <c r="B487" t="s">
        <v>4</v>
      </c>
      <c r="C487">
        <v>42.88</v>
      </c>
      <c r="D487">
        <v>0</v>
      </c>
    </row>
    <row r="488" spans="1:4" x14ac:dyDescent="0.2">
      <c r="A488">
        <v>355006</v>
      </c>
      <c r="B488" t="s">
        <v>4</v>
      </c>
      <c r="C488">
        <v>48.86</v>
      </c>
      <c r="D488">
        <v>0</v>
      </c>
    </row>
    <row r="489" spans="1:4" x14ac:dyDescent="0.2">
      <c r="A489">
        <v>753502</v>
      </c>
      <c r="B489" t="s">
        <v>4</v>
      </c>
      <c r="C489">
        <v>47.51</v>
      </c>
      <c r="D489">
        <v>0</v>
      </c>
    </row>
    <row r="490" spans="1:4" x14ac:dyDescent="0.2">
      <c r="A490">
        <v>425503</v>
      </c>
      <c r="B490" t="s">
        <v>4</v>
      </c>
      <c r="C490">
        <v>45.81</v>
      </c>
      <c r="D490">
        <v>0</v>
      </c>
    </row>
    <row r="491" spans="1:4" x14ac:dyDescent="0.2">
      <c r="A491">
        <v>724578</v>
      </c>
      <c r="B491" t="s">
        <v>4</v>
      </c>
      <c r="C491">
        <v>47.25</v>
      </c>
      <c r="D491">
        <v>0</v>
      </c>
    </row>
    <row r="492" spans="1:4" x14ac:dyDescent="0.2">
      <c r="A492">
        <v>744711</v>
      </c>
      <c r="B492" t="s">
        <v>4</v>
      </c>
      <c r="C492">
        <v>46.45</v>
      </c>
      <c r="D492">
        <v>0</v>
      </c>
    </row>
    <row r="493" spans="1:4" x14ac:dyDescent="0.2">
      <c r="A493">
        <v>358037</v>
      </c>
      <c r="B493" t="s">
        <v>4</v>
      </c>
      <c r="C493">
        <v>49.39</v>
      </c>
      <c r="D493">
        <v>0</v>
      </c>
    </row>
    <row r="494" spans="1:4" x14ac:dyDescent="0.2">
      <c r="A494">
        <v>515782</v>
      </c>
      <c r="B494" t="s">
        <v>4</v>
      </c>
      <c r="C494">
        <v>48.19</v>
      </c>
      <c r="D494">
        <v>0</v>
      </c>
    </row>
    <row r="495" spans="1:4" x14ac:dyDescent="0.2">
      <c r="A495">
        <v>898483</v>
      </c>
      <c r="B495" t="s">
        <v>4</v>
      </c>
      <c r="C495">
        <v>46.17</v>
      </c>
      <c r="D495">
        <v>0</v>
      </c>
    </row>
    <row r="496" spans="1:4" x14ac:dyDescent="0.2">
      <c r="A496">
        <v>727009</v>
      </c>
      <c r="B496" t="s">
        <v>4</v>
      </c>
      <c r="C496">
        <v>48.92</v>
      </c>
      <c r="D496">
        <v>0</v>
      </c>
    </row>
    <row r="497" spans="1:4" x14ac:dyDescent="0.2">
      <c r="A497">
        <v>813928</v>
      </c>
      <c r="B497" t="s">
        <v>4</v>
      </c>
      <c r="C497">
        <v>47.18</v>
      </c>
      <c r="D497">
        <v>0</v>
      </c>
    </row>
    <row r="498" spans="1:4" x14ac:dyDescent="0.2">
      <c r="A498">
        <v>877198</v>
      </c>
      <c r="B498" t="s">
        <v>4</v>
      </c>
      <c r="C498">
        <v>47.87</v>
      </c>
      <c r="D498">
        <v>0</v>
      </c>
    </row>
    <row r="499" spans="1:4" x14ac:dyDescent="0.2">
      <c r="A499">
        <v>495772</v>
      </c>
      <c r="B499" t="s">
        <v>4</v>
      </c>
      <c r="C499">
        <v>44.37</v>
      </c>
      <c r="D499">
        <v>0</v>
      </c>
    </row>
    <row r="500" spans="1:4" x14ac:dyDescent="0.2">
      <c r="A500">
        <v>907530</v>
      </c>
      <c r="B500" t="s">
        <v>4</v>
      </c>
      <c r="C500">
        <v>45.84</v>
      </c>
      <c r="D500">
        <v>0</v>
      </c>
    </row>
    <row r="501" spans="1:4" x14ac:dyDescent="0.2">
      <c r="A501">
        <v>143419</v>
      </c>
      <c r="B501" t="s">
        <v>4</v>
      </c>
      <c r="C501">
        <v>44.63</v>
      </c>
      <c r="D501">
        <v>0</v>
      </c>
    </row>
    <row r="502" spans="1:4" x14ac:dyDescent="0.2">
      <c r="A502">
        <v>970203</v>
      </c>
      <c r="B502" t="s">
        <v>4</v>
      </c>
      <c r="C502">
        <v>45.37</v>
      </c>
      <c r="D502">
        <v>0</v>
      </c>
    </row>
    <row r="503" spans="1:4" x14ac:dyDescent="0.2">
      <c r="A503">
        <v>808151</v>
      </c>
      <c r="B503" t="s">
        <v>4</v>
      </c>
      <c r="C503">
        <v>44.43</v>
      </c>
      <c r="D503">
        <v>0</v>
      </c>
    </row>
    <row r="504" spans="1:4" x14ac:dyDescent="0.2">
      <c r="A504">
        <v>869793</v>
      </c>
      <c r="B504" t="s">
        <v>4</v>
      </c>
      <c r="C504">
        <v>47.6</v>
      </c>
      <c r="D504">
        <v>0</v>
      </c>
    </row>
    <row r="505" spans="1:4" x14ac:dyDescent="0.2">
      <c r="A505">
        <v>385892</v>
      </c>
      <c r="B505" t="s">
        <v>4</v>
      </c>
      <c r="C505">
        <v>46.57</v>
      </c>
      <c r="D505">
        <v>0</v>
      </c>
    </row>
    <row r="506" spans="1:4" x14ac:dyDescent="0.2">
      <c r="A506">
        <v>663402</v>
      </c>
      <c r="B506" t="s">
        <v>4</v>
      </c>
      <c r="C506">
        <v>46.47</v>
      </c>
      <c r="D506">
        <v>0</v>
      </c>
    </row>
    <row r="507" spans="1:4" x14ac:dyDescent="0.2">
      <c r="A507">
        <v>600097</v>
      </c>
      <c r="B507" t="s">
        <v>4</v>
      </c>
      <c r="C507">
        <v>43.09</v>
      </c>
      <c r="D507">
        <v>0</v>
      </c>
    </row>
    <row r="508" spans="1:4" x14ac:dyDescent="0.2">
      <c r="A508">
        <v>444732</v>
      </c>
      <c r="B508" t="s">
        <v>4</v>
      </c>
      <c r="C508">
        <v>42.5</v>
      </c>
      <c r="D508">
        <v>0</v>
      </c>
    </row>
    <row r="509" spans="1:4" x14ac:dyDescent="0.2">
      <c r="A509">
        <v>198131</v>
      </c>
      <c r="B509" t="s">
        <v>4</v>
      </c>
      <c r="C509">
        <v>43.21</v>
      </c>
      <c r="D509">
        <v>0</v>
      </c>
    </row>
    <row r="510" spans="1:4" x14ac:dyDescent="0.2">
      <c r="A510">
        <v>286597</v>
      </c>
      <c r="B510" t="s">
        <v>4</v>
      </c>
      <c r="C510">
        <v>43.87</v>
      </c>
      <c r="D510">
        <v>0</v>
      </c>
    </row>
    <row r="511" spans="1:4" x14ac:dyDescent="0.2">
      <c r="A511">
        <v>193706</v>
      </c>
      <c r="B511" t="s">
        <v>4</v>
      </c>
      <c r="C511">
        <v>45.95</v>
      </c>
      <c r="D511">
        <v>0</v>
      </c>
    </row>
    <row r="512" spans="1:4" x14ac:dyDescent="0.2">
      <c r="A512">
        <v>522260</v>
      </c>
      <c r="B512" t="s">
        <v>4</v>
      </c>
      <c r="C512">
        <v>48.9</v>
      </c>
      <c r="D512">
        <v>0</v>
      </c>
    </row>
    <row r="513" spans="1:4" x14ac:dyDescent="0.2">
      <c r="A513">
        <v>537895</v>
      </c>
      <c r="B513" t="s">
        <v>4</v>
      </c>
      <c r="C513">
        <v>43.11</v>
      </c>
      <c r="D513">
        <v>0</v>
      </c>
    </row>
    <row r="514" spans="1:4" x14ac:dyDescent="0.2">
      <c r="A514">
        <v>945425</v>
      </c>
      <c r="B514" t="s">
        <v>4</v>
      </c>
      <c r="C514">
        <v>49.28</v>
      </c>
      <c r="D514">
        <v>0</v>
      </c>
    </row>
    <row r="515" spans="1:4" x14ac:dyDescent="0.2">
      <c r="A515">
        <v>941491</v>
      </c>
      <c r="B515" t="s">
        <v>4</v>
      </c>
      <c r="C515">
        <v>42</v>
      </c>
      <c r="D515">
        <v>0</v>
      </c>
    </row>
    <row r="516" spans="1:4" x14ac:dyDescent="0.2">
      <c r="A516">
        <v>422829</v>
      </c>
      <c r="B516" t="s">
        <v>4</v>
      </c>
      <c r="C516">
        <v>43.52</v>
      </c>
      <c r="D516">
        <v>0</v>
      </c>
    </row>
    <row r="517" spans="1:4" x14ac:dyDescent="0.2">
      <c r="A517">
        <v>658474</v>
      </c>
      <c r="B517" t="s">
        <v>4</v>
      </c>
      <c r="C517">
        <v>45.32</v>
      </c>
      <c r="D517">
        <v>0</v>
      </c>
    </row>
    <row r="518" spans="1:4" x14ac:dyDescent="0.2">
      <c r="A518">
        <v>943432</v>
      </c>
      <c r="B518" t="s">
        <v>4</v>
      </c>
      <c r="C518">
        <v>51.12</v>
      </c>
      <c r="D518">
        <v>0</v>
      </c>
    </row>
    <row r="519" spans="1:4" x14ac:dyDescent="0.2">
      <c r="A519">
        <v>580869</v>
      </c>
      <c r="B519" t="s">
        <v>4</v>
      </c>
      <c r="C519">
        <v>43.94</v>
      </c>
      <c r="D519">
        <v>0</v>
      </c>
    </row>
    <row r="520" spans="1:4" x14ac:dyDescent="0.2">
      <c r="A520">
        <v>379735</v>
      </c>
      <c r="B520" t="s">
        <v>4</v>
      </c>
      <c r="C520">
        <v>48.26</v>
      </c>
      <c r="D520">
        <v>0</v>
      </c>
    </row>
    <row r="521" spans="1:4" x14ac:dyDescent="0.2">
      <c r="A521">
        <v>446640</v>
      </c>
      <c r="B521" t="s">
        <v>4</v>
      </c>
      <c r="C521">
        <v>47.88</v>
      </c>
      <c r="D521">
        <v>0</v>
      </c>
    </row>
    <row r="522" spans="1:4" x14ac:dyDescent="0.2">
      <c r="A522">
        <v>918525</v>
      </c>
      <c r="B522" t="s">
        <v>4</v>
      </c>
      <c r="C522">
        <v>46.31</v>
      </c>
      <c r="D522">
        <v>0</v>
      </c>
    </row>
    <row r="523" spans="1:4" x14ac:dyDescent="0.2">
      <c r="A523">
        <v>770625</v>
      </c>
      <c r="B523" t="s">
        <v>4</v>
      </c>
      <c r="C523">
        <v>44.18</v>
      </c>
      <c r="D523">
        <v>0</v>
      </c>
    </row>
    <row r="524" spans="1:4" x14ac:dyDescent="0.2">
      <c r="A524">
        <v>362287</v>
      </c>
      <c r="B524" t="s">
        <v>4</v>
      </c>
      <c r="C524">
        <v>47.16</v>
      </c>
      <c r="D524">
        <v>0</v>
      </c>
    </row>
    <row r="525" spans="1:4" x14ac:dyDescent="0.2">
      <c r="A525">
        <v>274613</v>
      </c>
      <c r="B525" t="s">
        <v>4</v>
      </c>
      <c r="C525">
        <v>45.13</v>
      </c>
      <c r="D525">
        <v>0</v>
      </c>
    </row>
    <row r="526" spans="1:4" x14ac:dyDescent="0.2">
      <c r="A526">
        <v>876680</v>
      </c>
      <c r="B526" t="s">
        <v>4</v>
      </c>
      <c r="C526">
        <v>45.21</v>
      </c>
      <c r="D526">
        <v>0</v>
      </c>
    </row>
    <row r="527" spans="1:4" x14ac:dyDescent="0.2">
      <c r="A527">
        <v>610637</v>
      </c>
      <c r="B527" t="s">
        <v>4</v>
      </c>
      <c r="C527">
        <v>48.59</v>
      </c>
      <c r="D527">
        <v>0</v>
      </c>
    </row>
    <row r="528" spans="1:4" x14ac:dyDescent="0.2">
      <c r="A528">
        <v>305614</v>
      </c>
      <c r="B528" t="s">
        <v>4</v>
      </c>
      <c r="C528">
        <v>44.55</v>
      </c>
      <c r="D528">
        <v>0</v>
      </c>
    </row>
    <row r="529" spans="1:4" x14ac:dyDescent="0.2">
      <c r="A529">
        <v>652176</v>
      </c>
      <c r="B529" t="s">
        <v>4</v>
      </c>
      <c r="C529">
        <v>48.81</v>
      </c>
      <c r="D529">
        <v>0</v>
      </c>
    </row>
    <row r="530" spans="1:4" x14ac:dyDescent="0.2">
      <c r="A530">
        <v>339273</v>
      </c>
      <c r="B530" t="s">
        <v>4</v>
      </c>
      <c r="C530">
        <v>49.54</v>
      </c>
      <c r="D530">
        <v>0</v>
      </c>
    </row>
    <row r="531" spans="1:4" x14ac:dyDescent="0.2">
      <c r="A531">
        <v>915626</v>
      </c>
      <c r="B531" t="s">
        <v>4</v>
      </c>
      <c r="C531">
        <v>48.05</v>
      </c>
      <c r="D531">
        <v>0</v>
      </c>
    </row>
    <row r="532" spans="1:4" x14ac:dyDescent="0.2">
      <c r="A532">
        <v>790688</v>
      </c>
      <c r="B532" t="s">
        <v>4</v>
      </c>
      <c r="C532">
        <v>47.77</v>
      </c>
      <c r="D532">
        <v>0</v>
      </c>
    </row>
    <row r="533" spans="1:4" x14ac:dyDescent="0.2">
      <c r="A533">
        <v>316787</v>
      </c>
      <c r="B533" t="s">
        <v>4</v>
      </c>
      <c r="C533">
        <v>47.64</v>
      </c>
      <c r="D533">
        <v>0</v>
      </c>
    </row>
    <row r="534" spans="1:4" x14ac:dyDescent="0.2">
      <c r="A534">
        <v>660323</v>
      </c>
      <c r="B534" t="s">
        <v>4</v>
      </c>
      <c r="C534">
        <v>46.14</v>
      </c>
      <c r="D534">
        <v>0</v>
      </c>
    </row>
    <row r="535" spans="1:4" x14ac:dyDescent="0.2">
      <c r="A535">
        <v>715169</v>
      </c>
      <c r="B535" t="s">
        <v>4</v>
      </c>
      <c r="C535">
        <v>41.61</v>
      </c>
      <c r="D535">
        <v>0</v>
      </c>
    </row>
    <row r="536" spans="1:4" x14ac:dyDescent="0.2">
      <c r="A536">
        <v>440271</v>
      </c>
      <c r="B536" t="s">
        <v>4</v>
      </c>
      <c r="C536">
        <v>46.36</v>
      </c>
      <c r="D536">
        <v>0</v>
      </c>
    </row>
    <row r="537" spans="1:4" x14ac:dyDescent="0.2">
      <c r="A537">
        <v>272807</v>
      </c>
      <c r="B537" t="s">
        <v>4</v>
      </c>
      <c r="C537">
        <v>44.72</v>
      </c>
      <c r="D537">
        <v>0</v>
      </c>
    </row>
    <row r="538" spans="1:4" x14ac:dyDescent="0.2">
      <c r="A538">
        <v>287202</v>
      </c>
      <c r="B538" t="s">
        <v>4</v>
      </c>
      <c r="C538">
        <v>42.69</v>
      </c>
      <c r="D538">
        <v>0</v>
      </c>
    </row>
    <row r="539" spans="1:4" x14ac:dyDescent="0.2">
      <c r="A539">
        <v>728098</v>
      </c>
      <c r="B539" t="s">
        <v>4</v>
      </c>
      <c r="C539">
        <v>45.6</v>
      </c>
      <c r="D539">
        <v>0</v>
      </c>
    </row>
    <row r="540" spans="1:4" x14ac:dyDescent="0.2">
      <c r="A540">
        <v>718979</v>
      </c>
      <c r="B540" t="s">
        <v>4</v>
      </c>
      <c r="C540">
        <v>44.62</v>
      </c>
      <c r="D540">
        <v>0</v>
      </c>
    </row>
    <row r="541" spans="1:4" x14ac:dyDescent="0.2">
      <c r="A541">
        <v>129831</v>
      </c>
      <c r="B541" t="s">
        <v>4</v>
      </c>
      <c r="C541">
        <v>43.74</v>
      </c>
      <c r="D541">
        <v>0</v>
      </c>
    </row>
    <row r="542" spans="1:4" x14ac:dyDescent="0.2">
      <c r="A542">
        <v>126184</v>
      </c>
      <c r="B542" t="s">
        <v>4</v>
      </c>
      <c r="C542">
        <v>45.55</v>
      </c>
      <c r="D542">
        <v>0</v>
      </c>
    </row>
    <row r="543" spans="1:4" x14ac:dyDescent="0.2">
      <c r="A543">
        <v>942626</v>
      </c>
      <c r="B543" t="s">
        <v>4</v>
      </c>
      <c r="C543">
        <v>42.02</v>
      </c>
      <c r="D543">
        <v>0</v>
      </c>
    </row>
    <row r="544" spans="1:4" x14ac:dyDescent="0.2">
      <c r="A544">
        <v>798614</v>
      </c>
      <c r="B544" t="s">
        <v>4</v>
      </c>
      <c r="C544">
        <v>49.08</v>
      </c>
      <c r="D544">
        <v>0</v>
      </c>
    </row>
    <row r="545" spans="1:4" x14ac:dyDescent="0.2">
      <c r="A545">
        <v>891700</v>
      </c>
      <c r="B545" t="s">
        <v>4</v>
      </c>
      <c r="C545">
        <v>44.39</v>
      </c>
      <c r="D545">
        <v>0</v>
      </c>
    </row>
    <row r="546" spans="1:4" x14ac:dyDescent="0.2">
      <c r="A546">
        <v>577208</v>
      </c>
      <c r="B546" t="s">
        <v>4</v>
      </c>
      <c r="C546">
        <v>45.74</v>
      </c>
      <c r="D546">
        <v>0</v>
      </c>
    </row>
    <row r="547" spans="1:4" x14ac:dyDescent="0.2">
      <c r="A547">
        <v>988557</v>
      </c>
      <c r="B547" t="s">
        <v>4</v>
      </c>
      <c r="C547">
        <v>46.31</v>
      </c>
      <c r="D547">
        <v>0</v>
      </c>
    </row>
    <row r="548" spans="1:4" x14ac:dyDescent="0.2">
      <c r="A548">
        <v>589740</v>
      </c>
      <c r="B548" t="s">
        <v>4</v>
      </c>
      <c r="C548">
        <v>47.94</v>
      </c>
      <c r="D548">
        <v>0</v>
      </c>
    </row>
    <row r="549" spans="1:4" x14ac:dyDescent="0.2">
      <c r="A549">
        <v>376889</v>
      </c>
      <c r="B549" t="s">
        <v>4</v>
      </c>
      <c r="C549">
        <v>45.42</v>
      </c>
      <c r="D549">
        <v>0</v>
      </c>
    </row>
    <row r="550" spans="1:4" x14ac:dyDescent="0.2">
      <c r="A550">
        <v>707437</v>
      </c>
      <c r="B550" t="s">
        <v>4</v>
      </c>
      <c r="C550">
        <v>46.48</v>
      </c>
      <c r="D550">
        <v>0</v>
      </c>
    </row>
    <row r="551" spans="1:4" x14ac:dyDescent="0.2">
      <c r="A551">
        <v>362226</v>
      </c>
      <c r="B551" t="s">
        <v>4</v>
      </c>
      <c r="C551">
        <v>47.03</v>
      </c>
      <c r="D551">
        <v>0</v>
      </c>
    </row>
    <row r="552" spans="1:4" x14ac:dyDescent="0.2">
      <c r="A552">
        <v>141148</v>
      </c>
      <c r="B552" t="s">
        <v>4</v>
      </c>
      <c r="C552">
        <v>48.17</v>
      </c>
      <c r="D552">
        <v>0</v>
      </c>
    </row>
    <row r="553" spans="1:4" x14ac:dyDescent="0.2">
      <c r="A553">
        <v>949527</v>
      </c>
      <c r="B553" t="s">
        <v>4</v>
      </c>
      <c r="C553">
        <v>49.55</v>
      </c>
      <c r="D553">
        <v>0</v>
      </c>
    </row>
    <row r="554" spans="1:4" x14ac:dyDescent="0.2">
      <c r="A554">
        <v>215267</v>
      </c>
      <c r="B554" t="s">
        <v>4</v>
      </c>
      <c r="C554">
        <v>49.49</v>
      </c>
      <c r="D554">
        <v>0</v>
      </c>
    </row>
    <row r="555" spans="1:4" x14ac:dyDescent="0.2">
      <c r="A555">
        <v>396429</v>
      </c>
      <c r="B555" t="s">
        <v>4</v>
      </c>
      <c r="C555">
        <v>44.6</v>
      </c>
      <c r="D555">
        <v>0</v>
      </c>
    </row>
    <row r="556" spans="1:4" x14ac:dyDescent="0.2">
      <c r="A556">
        <v>168232</v>
      </c>
      <c r="B556" t="s">
        <v>4</v>
      </c>
      <c r="C556">
        <v>45</v>
      </c>
      <c r="D556">
        <v>0</v>
      </c>
    </row>
    <row r="557" spans="1:4" x14ac:dyDescent="0.2">
      <c r="A557">
        <v>145720</v>
      </c>
      <c r="B557" t="s">
        <v>4</v>
      </c>
      <c r="C557">
        <v>46.08</v>
      </c>
      <c r="D557">
        <v>0</v>
      </c>
    </row>
    <row r="558" spans="1:4" x14ac:dyDescent="0.2">
      <c r="A558">
        <v>999445</v>
      </c>
      <c r="B558" t="s">
        <v>4</v>
      </c>
      <c r="C558">
        <v>46.29</v>
      </c>
      <c r="D558">
        <v>0</v>
      </c>
    </row>
    <row r="559" spans="1:4" x14ac:dyDescent="0.2">
      <c r="A559">
        <v>614355</v>
      </c>
      <c r="B559" t="s">
        <v>4</v>
      </c>
      <c r="C559">
        <v>45.43</v>
      </c>
      <c r="D559">
        <v>0</v>
      </c>
    </row>
    <row r="560" spans="1:4" x14ac:dyDescent="0.2">
      <c r="A560">
        <v>865291</v>
      </c>
      <c r="B560" t="s">
        <v>4</v>
      </c>
      <c r="C560">
        <v>48.81</v>
      </c>
      <c r="D560">
        <v>0</v>
      </c>
    </row>
    <row r="561" spans="1:4" x14ac:dyDescent="0.2">
      <c r="A561">
        <v>933548</v>
      </c>
      <c r="B561" t="s">
        <v>4</v>
      </c>
      <c r="C561">
        <v>44.68</v>
      </c>
      <c r="D561">
        <v>0</v>
      </c>
    </row>
    <row r="562" spans="1:4" x14ac:dyDescent="0.2">
      <c r="A562">
        <v>756506</v>
      </c>
      <c r="B562" t="s">
        <v>4</v>
      </c>
      <c r="C562">
        <v>44.8</v>
      </c>
      <c r="D562">
        <v>0</v>
      </c>
    </row>
    <row r="563" spans="1:4" x14ac:dyDescent="0.2">
      <c r="A563">
        <v>515792</v>
      </c>
      <c r="B563" t="s">
        <v>4</v>
      </c>
      <c r="C563">
        <v>44.38</v>
      </c>
      <c r="D563">
        <v>0</v>
      </c>
    </row>
    <row r="564" spans="1:4" x14ac:dyDescent="0.2">
      <c r="A564">
        <v>761837</v>
      </c>
      <c r="B564" t="s">
        <v>4</v>
      </c>
      <c r="C564">
        <v>42.2</v>
      </c>
      <c r="D564">
        <v>0</v>
      </c>
    </row>
    <row r="565" spans="1:4" x14ac:dyDescent="0.2">
      <c r="A565">
        <v>489683</v>
      </c>
      <c r="B565" t="s">
        <v>4</v>
      </c>
      <c r="C565">
        <v>41.98</v>
      </c>
      <c r="D565">
        <v>0</v>
      </c>
    </row>
    <row r="566" spans="1:4" x14ac:dyDescent="0.2">
      <c r="A566">
        <v>256552</v>
      </c>
      <c r="B566" t="s">
        <v>4</v>
      </c>
      <c r="C566">
        <v>49.41</v>
      </c>
      <c r="D566">
        <v>0</v>
      </c>
    </row>
    <row r="567" spans="1:4" x14ac:dyDescent="0.2">
      <c r="A567">
        <v>990344</v>
      </c>
      <c r="B567" t="s">
        <v>4</v>
      </c>
      <c r="C567">
        <v>46.85</v>
      </c>
      <c r="D567">
        <v>0</v>
      </c>
    </row>
    <row r="568" spans="1:4" x14ac:dyDescent="0.2">
      <c r="A568">
        <v>796935</v>
      </c>
      <c r="B568" t="s">
        <v>4</v>
      </c>
      <c r="C568">
        <v>46.93</v>
      </c>
      <c r="D568">
        <v>0</v>
      </c>
    </row>
    <row r="569" spans="1:4" x14ac:dyDescent="0.2">
      <c r="A569">
        <v>577510</v>
      </c>
      <c r="B569" t="s">
        <v>4</v>
      </c>
      <c r="C569">
        <v>49.38</v>
      </c>
      <c r="D569">
        <v>0</v>
      </c>
    </row>
    <row r="570" spans="1:4" x14ac:dyDescent="0.2">
      <c r="A570">
        <v>320576</v>
      </c>
      <c r="B570" t="s">
        <v>4</v>
      </c>
      <c r="C570">
        <v>51.45</v>
      </c>
      <c r="D570">
        <v>0</v>
      </c>
    </row>
    <row r="571" spans="1:4" x14ac:dyDescent="0.2">
      <c r="A571">
        <v>734359</v>
      </c>
      <c r="B571" t="s">
        <v>4</v>
      </c>
      <c r="C571">
        <v>48.47</v>
      </c>
      <c r="D571">
        <v>0</v>
      </c>
    </row>
    <row r="572" spans="1:4" x14ac:dyDescent="0.2">
      <c r="A572">
        <v>732781</v>
      </c>
      <c r="B572" t="s">
        <v>4</v>
      </c>
      <c r="C572">
        <v>47.64</v>
      </c>
      <c r="D572">
        <v>0</v>
      </c>
    </row>
    <row r="573" spans="1:4" x14ac:dyDescent="0.2">
      <c r="A573">
        <v>165846</v>
      </c>
      <c r="B573" t="s">
        <v>4</v>
      </c>
      <c r="C573">
        <v>47.16</v>
      </c>
      <c r="D573">
        <v>0</v>
      </c>
    </row>
    <row r="574" spans="1:4" x14ac:dyDescent="0.2">
      <c r="A574">
        <v>701765</v>
      </c>
      <c r="B574" t="s">
        <v>4</v>
      </c>
      <c r="C574">
        <v>47.65</v>
      </c>
      <c r="D574">
        <v>0</v>
      </c>
    </row>
    <row r="575" spans="1:4" x14ac:dyDescent="0.2">
      <c r="A575">
        <v>986107</v>
      </c>
      <c r="B575" t="s">
        <v>4</v>
      </c>
      <c r="C575">
        <v>49.49</v>
      </c>
      <c r="D575">
        <v>0</v>
      </c>
    </row>
    <row r="576" spans="1:4" x14ac:dyDescent="0.2">
      <c r="A576">
        <v>629118</v>
      </c>
      <c r="B576" t="s">
        <v>4</v>
      </c>
      <c r="C576">
        <v>44.84</v>
      </c>
      <c r="D576">
        <v>0</v>
      </c>
    </row>
    <row r="577" spans="1:4" x14ac:dyDescent="0.2">
      <c r="A577">
        <v>645952</v>
      </c>
      <c r="B577" t="s">
        <v>4</v>
      </c>
      <c r="C577">
        <v>46.42</v>
      </c>
      <c r="D577">
        <v>0</v>
      </c>
    </row>
    <row r="578" spans="1:4" x14ac:dyDescent="0.2">
      <c r="A578">
        <v>424582</v>
      </c>
      <c r="B578" t="s">
        <v>4</v>
      </c>
      <c r="C578">
        <v>43.87</v>
      </c>
      <c r="D578">
        <v>0</v>
      </c>
    </row>
    <row r="579" spans="1:4" x14ac:dyDescent="0.2">
      <c r="A579">
        <v>468261</v>
      </c>
      <c r="B579" t="s">
        <v>4</v>
      </c>
      <c r="C579">
        <v>45.61</v>
      </c>
      <c r="D579">
        <v>0</v>
      </c>
    </row>
    <row r="580" spans="1:4" x14ac:dyDescent="0.2">
      <c r="A580">
        <v>282108</v>
      </c>
      <c r="B580" t="s">
        <v>4</v>
      </c>
      <c r="C580">
        <v>45.63</v>
      </c>
      <c r="D580">
        <v>0</v>
      </c>
    </row>
    <row r="581" spans="1:4" x14ac:dyDescent="0.2">
      <c r="A581">
        <v>288603</v>
      </c>
      <c r="B581" t="s">
        <v>4</v>
      </c>
      <c r="C581">
        <v>45.3</v>
      </c>
      <c r="D581">
        <v>0</v>
      </c>
    </row>
    <row r="582" spans="1:4" x14ac:dyDescent="0.2">
      <c r="A582">
        <v>869008</v>
      </c>
      <c r="B582" t="s">
        <v>4</v>
      </c>
      <c r="C582">
        <v>41.8</v>
      </c>
      <c r="D582">
        <v>0</v>
      </c>
    </row>
    <row r="583" spans="1:4" x14ac:dyDescent="0.2">
      <c r="A583">
        <v>572771</v>
      </c>
      <c r="B583" t="s">
        <v>4</v>
      </c>
      <c r="C583">
        <v>47.33</v>
      </c>
      <c r="D583">
        <v>0</v>
      </c>
    </row>
    <row r="584" spans="1:4" x14ac:dyDescent="0.2">
      <c r="A584">
        <v>838927</v>
      </c>
      <c r="B584" t="s">
        <v>4</v>
      </c>
      <c r="C584">
        <v>45.08</v>
      </c>
      <c r="D584">
        <v>0</v>
      </c>
    </row>
    <row r="585" spans="1:4" x14ac:dyDescent="0.2">
      <c r="A585">
        <v>432868</v>
      </c>
      <c r="B585" t="s">
        <v>4</v>
      </c>
      <c r="C585">
        <v>50.29</v>
      </c>
      <c r="D585">
        <v>0</v>
      </c>
    </row>
    <row r="586" spans="1:4" x14ac:dyDescent="0.2">
      <c r="A586">
        <v>219808</v>
      </c>
      <c r="B586" t="s">
        <v>4</v>
      </c>
      <c r="C586">
        <v>47.22</v>
      </c>
      <c r="D586">
        <v>0</v>
      </c>
    </row>
    <row r="587" spans="1:4" x14ac:dyDescent="0.2">
      <c r="A587">
        <v>973101</v>
      </c>
      <c r="B587" t="s">
        <v>4</v>
      </c>
      <c r="C587">
        <v>45.34</v>
      </c>
      <c r="D587">
        <v>0</v>
      </c>
    </row>
    <row r="588" spans="1:4" x14ac:dyDescent="0.2">
      <c r="A588">
        <v>236046</v>
      </c>
      <c r="B588" t="s">
        <v>4</v>
      </c>
      <c r="C588">
        <v>43.74</v>
      </c>
      <c r="D588">
        <v>0</v>
      </c>
    </row>
    <row r="589" spans="1:4" x14ac:dyDescent="0.2">
      <c r="A589">
        <v>448896</v>
      </c>
      <c r="B589" t="s">
        <v>4</v>
      </c>
      <c r="C589">
        <v>51.55</v>
      </c>
      <c r="D589">
        <v>0</v>
      </c>
    </row>
    <row r="590" spans="1:4" x14ac:dyDescent="0.2">
      <c r="A590">
        <v>645079</v>
      </c>
      <c r="B590" t="s">
        <v>4</v>
      </c>
      <c r="C590">
        <v>49.13</v>
      </c>
      <c r="D590">
        <v>0</v>
      </c>
    </row>
    <row r="591" spans="1:4" x14ac:dyDescent="0.2">
      <c r="A591">
        <v>818946</v>
      </c>
      <c r="B591" t="s">
        <v>4</v>
      </c>
      <c r="C591">
        <v>44.48</v>
      </c>
      <c r="D591">
        <v>0</v>
      </c>
    </row>
    <row r="592" spans="1:4" x14ac:dyDescent="0.2">
      <c r="A592">
        <v>437536</v>
      </c>
      <c r="B592" t="s">
        <v>4</v>
      </c>
      <c r="C592">
        <v>48.34</v>
      </c>
      <c r="D592">
        <v>0</v>
      </c>
    </row>
    <row r="593" spans="1:4" x14ac:dyDescent="0.2">
      <c r="A593">
        <v>378599</v>
      </c>
      <c r="B593" t="s">
        <v>4</v>
      </c>
      <c r="C593">
        <v>46.66</v>
      </c>
      <c r="D593">
        <v>0</v>
      </c>
    </row>
    <row r="594" spans="1:4" x14ac:dyDescent="0.2">
      <c r="A594">
        <v>312597</v>
      </c>
      <c r="B594" t="s">
        <v>4</v>
      </c>
      <c r="C594">
        <v>42.59</v>
      </c>
      <c r="D594">
        <v>0</v>
      </c>
    </row>
    <row r="595" spans="1:4" x14ac:dyDescent="0.2">
      <c r="A595">
        <v>411446</v>
      </c>
      <c r="B595" t="s">
        <v>4</v>
      </c>
      <c r="C595">
        <v>46.34</v>
      </c>
      <c r="D595">
        <v>0</v>
      </c>
    </row>
    <row r="596" spans="1:4" x14ac:dyDescent="0.2">
      <c r="A596">
        <v>640934</v>
      </c>
      <c r="B596" t="s">
        <v>4</v>
      </c>
      <c r="C596">
        <v>48.74</v>
      </c>
      <c r="D596">
        <v>0</v>
      </c>
    </row>
    <row r="597" spans="1:4" x14ac:dyDescent="0.2">
      <c r="A597">
        <v>255676</v>
      </c>
      <c r="B597" t="s">
        <v>4</v>
      </c>
      <c r="C597">
        <v>44.91</v>
      </c>
      <c r="D597">
        <v>0</v>
      </c>
    </row>
    <row r="598" spans="1:4" x14ac:dyDescent="0.2">
      <c r="A598">
        <v>752763</v>
      </c>
      <c r="B598" t="s">
        <v>4</v>
      </c>
      <c r="C598">
        <v>44.02</v>
      </c>
      <c r="D598">
        <v>0</v>
      </c>
    </row>
    <row r="599" spans="1:4" x14ac:dyDescent="0.2">
      <c r="A599">
        <v>163033</v>
      </c>
      <c r="B599" t="s">
        <v>4</v>
      </c>
      <c r="C599">
        <v>39.92</v>
      </c>
      <c r="D599">
        <v>0</v>
      </c>
    </row>
    <row r="600" spans="1:4" x14ac:dyDescent="0.2">
      <c r="A600">
        <v>279022</v>
      </c>
      <c r="B600" t="s">
        <v>4</v>
      </c>
      <c r="C600">
        <v>44.57</v>
      </c>
      <c r="D600">
        <v>0</v>
      </c>
    </row>
    <row r="601" spans="1:4" x14ac:dyDescent="0.2">
      <c r="A601">
        <v>301908</v>
      </c>
      <c r="B601" t="s">
        <v>4</v>
      </c>
      <c r="C601">
        <v>43.79</v>
      </c>
      <c r="D601">
        <v>0</v>
      </c>
    </row>
    <row r="602" spans="1:4" x14ac:dyDescent="0.2">
      <c r="A602">
        <v>383853</v>
      </c>
      <c r="B602" t="s">
        <v>4</v>
      </c>
      <c r="C602">
        <v>46.39</v>
      </c>
      <c r="D602">
        <v>0</v>
      </c>
    </row>
    <row r="603" spans="1:4" x14ac:dyDescent="0.2">
      <c r="A603">
        <v>491250</v>
      </c>
      <c r="B603" t="s">
        <v>4</v>
      </c>
      <c r="C603">
        <v>42.39</v>
      </c>
      <c r="D603">
        <v>0</v>
      </c>
    </row>
    <row r="604" spans="1:4" x14ac:dyDescent="0.2">
      <c r="A604">
        <v>551640</v>
      </c>
      <c r="B604" t="s">
        <v>4</v>
      </c>
      <c r="C604">
        <v>45.21</v>
      </c>
      <c r="D604">
        <v>0</v>
      </c>
    </row>
    <row r="605" spans="1:4" x14ac:dyDescent="0.2">
      <c r="A605">
        <v>679043</v>
      </c>
      <c r="B605" t="s">
        <v>4</v>
      </c>
      <c r="C605">
        <v>46.78</v>
      </c>
      <c r="D605">
        <v>0</v>
      </c>
    </row>
    <row r="606" spans="1:4" x14ac:dyDescent="0.2">
      <c r="A606">
        <v>713664</v>
      </c>
      <c r="B606" t="s">
        <v>4</v>
      </c>
      <c r="C606">
        <v>47</v>
      </c>
      <c r="D606">
        <v>0</v>
      </c>
    </row>
    <row r="607" spans="1:4" x14ac:dyDescent="0.2">
      <c r="A607">
        <v>905402</v>
      </c>
      <c r="B607" t="s">
        <v>4</v>
      </c>
      <c r="C607">
        <v>44.57</v>
      </c>
      <c r="D607">
        <v>0</v>
      </c>
    </row>
    <row r="608" spans="1:4" x14ac:dyDescent="0.2">
      <c r="A608">
        <v>639191</v>
      </c>
      <c r="B608" t="s">
        <v>4</v>
      </c>
      <c r="C608">
        <v>46.91</v>
      </c>
      <c r="D608">
        <v>0</v>
      </c>
    </row>
    <row r="609" spans="1:4" x14ac:dyDescent="0.2">
      <c r="A609">
        <v>804479</v>
      </c>
      <c r="B609" t="s">
        <v>4</v>
      </c>
      <c r="C609">
        <v>49.6</v>
      </c>
      <c r="D609">
        <v>0</v>
      </c>
    </row>
    <row r="610" spans="1:4" x14ac:dyDescent="0.2">
      <c r="A610">
        <v>367923</v>
      </c>
      <c r="B610" t="s">
        <v>4</v>
      </c>
      <c r="C610">
        <v>47.17</v>
      </c>
      <c r="D610">
        <v>0</v>
      </c>
    </row>
    <row r="611" spans="1:4" x14ac:dyDescent="0.2">
      <c r="A611">
        <v>612785</v>
      </c>
      <c r="B611" t="s">
        <v>4</v>
      </c>
      <c r="C611">
        <v>45.7</v>
      </c>
      <c r="D611">
        <v>0</v>
      </c>
    </row>
    <row r="612" spans="1:4" x14ac:dyDescent="0.2">
      <c r="A612">
        <v>388190</v>
      </c>
      <c r="B612" t="s">
        <v>4</v>
      </c>
      <c r="C612">
        <v>44.92</v>
      </c>
      <c r="D612">
        <v>0</v>
      </c>
    </row>
    <row r="613" spans="1:4" x14ac:dyDescent="0.2">
      <c r="A613">
        <v>375000</v>
      </c>
      <c r="B613" t="s">
        <v>4</v>
      </c>
      <c r="C613">
        <v>43.53</v>
      </c>
      <c r="D613">
        <v>0</v>
      </c>
    </row>
    <row r="614" spans="1:4" x14ac:dyDescent="0.2">
      <c r="A614">
        <v>319721</v>
      </c>
      <c r="B614" t="s">
        <v>4</v>
      </c>
      <c r="C614">
        <v>44.64</v>
      </c>
      <c r="D614">
        <v>0</v>
      </c>
    </row>
    <row r="615" spans="1:4" x14ac:dyDescent="0.2">
      <c r="A615">
        <v>846042</v>
      </c>
      <c r="B615" t="s">
        <v>4</v>
      </c>
      <c r="C615">
        <v>49.94</v>
      </c>
      <c r="D615">
        <v>0</v>
      </c>
    </row>
    <row r="616" spans="1:4" x14ac:dyDescent="0.2">
      <c r="A616">
        <v>412123</v>
      </c>
      <c r="B616" t="s">
        <v>4</v>
      </c>
      <c r="C616">
        <v>44.97</v>
      </c>
      <c r="D616">
        <v>0</v>
      </c>
    </row>
    <row r="617" spans="1:4" x14ac:dyDescent="0.2">
      <c r="A617">
        <v>404698</v>
      </c>
      <c r="B617" t="s">
        <v>4</v>
      </c>
      <c r="C617">
        <v>48.89</v>
      </c>
      <c r="D617">
        <v>0</v>
      </c>
    </row>
    <row r="618" spans="1:4" x14ac:dyDescent="0.2">
      <c r="A618">
        <v>295986</v>
      </c>
      <c r="B618" t="s">
        <v>4</v>
      </c>
      <c r="C618">
        <v>45.57</v>
      </c>
      <c r="D618">
        <v>0</v>
      </c>
    </row>
    <row r="619" spans="1:4" x14ac:dyDescent="0.2">
      <c r="A619">
        <v>887492</v>
      </c>
      <c r="B619" t="s">
        <v>4</v>
      </c>
      <c r="C619">
        <v>46.12</v>
      </c>
      <c r="D619">
        <v>0</v>
      </c>
    </row>
    <row r="620" spans="1:4" x14ac:dyDescent="0.2">
      <c r="A620">
        <v>811403</v>
      </c>
      <c r="B620" t="s">
        <v>4</v>
      </c>
      <c r="C620">
        <v>43.84</v>
      </c>
      <c r="D620">
        <v>0</v>
      </c>
    </row>
    <row r="621" spans="1:4" x14ac:dyDescent="0.2">
      <c r="A621">
        <v>970136</v>
      </c>
      <c r="B621" t="s">
        <v>4</v>
      </c>
      <c r="C621">
        <v>42.09</v>
      </c>
      <c r="D621">
        <v>0</v>
      </c>
    </row>
    <row r="622" spans="1:4" x14ac:dyDescent="0.2">
      <c r="A622">
        <v>352378</v>
      </c>
      <c r="B622" t="s">
        <v>4</v>
      </c>
      <c r="C622">
        <v>48.23</v>
      </c>
      <c r="D622">
        <v>0</v>
      </c>
    </row>
    <row r="623" spans="1:4" x14ac:dyDescent="0.2">
      <c r="A623">
        <v>907051</v>
      </c>
      <c r="B623" t="s">
        <v>4</v>
      </c>
      <c r="C623">
        <v>46.73</v>
      </c>
      <c r="D623">
        <v>0</v>
      </c>
    </row>
    <row r="624" spans="1:4" x14ac:dyDescent="0.2">
      <c r="A624">
        <v>739366</v>
      </c>
      <c r="B624" t="s">
        <v>4</v>
      </c>
      <c r="C624">
        <v>49.2</v>
      </c>
      <c r="D624">
        <v>0</v>
      </c>
    </row>
    <row r="625" spans="1:4" x14ac:dyDescent="0.2">
      <c r="A625">
        <v>860416</v>
      </c>
      <c r="B625" t="s">
        <v>4</v>
      </c>
      <c r="C625">
        <v>43.3</v>
      </c>
      <c r="D625">
        <v>0</v>
      </c>
    </row>
    <row r="626" spans="1:4" x14ac:dyDescent="0.2">
      <c r="A626">
        <v>222046</v>
      </c>
      <c r="B626" t="s">
        <v>4</v>
      </c>
      <c r="C626">
        <v>44.21</v>
      </c>
      <c r="D626">
        <v>0</v>
      </c>
    </row>
    <row r="627" spans="1:4" x14ac:dyDescent="0.2">
      <c r="A627">
        <v>416525</v>
      </c>
      <c r="B627" t="s">
        <v>4</v>
      </c>
      <c r="C627">
        <v>47.27</v>
      </c>
      <c r="D627">
        <v>0</v>
      </c>
    </row>
    <row r="628" spans="1:4" x14ac:dyDescent="0.2">
      <c r="A628">
        <v>638383</v>
      </c>
      <c r="B628" t="s">
        <v>4</v>
      </c>
      <c r="C628">
        <v>42.97</v>
      </c>
      <c r="D628">
        <v>0</v>
      </c>
    </row>
    <row r="629" spans="1:4" x14ac:dyDescent="0.2">
      <c r="A629">
        <v>498842</v>
      </c>
      <c r="B629" t="s">
        <v>4</v>
      </c>
      <c r="C629">
        <v>44.98</v>
      </c>
      <c r="D629">
        <v>0</v>
      </c>
    </row>
    <row r="630" spans="1:4" x14ac:dyDescent="0.2">
      <c r="A630">
        <v>427979</v>
      </c>
      <c r="B630" t="s">
        <v>4</v>
      </c>
      <c r="C630">
        <v>44.15</v>
      </c>
      <c r="D630">
        <v>0</v>
      </c>
    </row>
    <row r="631" spans="1:4" x14ac:dyDescent="0.2">
      <c r="A631">
        <v>252971</v>
      </c>
      <c r="B631" t="s">
        <v>4</v>
      </c>
      <c r="C631">
        <v>47.16</v>
      </c>
      <c r="D631">
        <v>0</v>
      </c>
    </row>
    <row r="632" spans="1:4" x14ac:dyDescent="0.2">
      <c r="A632">
        <v>844515</v>
      </c>
      <c r="B632" t="s">
        <v>4</v>
      </c>
      <c r="C632">
        <v>44.65</v>
      </c>
      <c r="D632">
        <v>0</v>
      </c>
    </row>
    <row r="633" spans="1:4" x14ac:dyDescent="0.2">
      <c r="A633">
        <v>564351</v>
      </c>
      <c r="B633" t="s">
        <v>4</v>
      </c>
      <c r="C633">
        <v>47.72</v>
      </c>
      <c r="D633">
        <v>0</v>
      </c>
    </row>
    <row r="634" spans="1:4" x14ac:dyDescent="0.2">
      <c r="A634">
        <v>528303</v>
      </c>
      <c r="B634" t="s">
        <v>4</v>
      </c>
      <c r="C634">
        <v>49.68</v>
      </c>
      <c r="D634">
        <v>0</v>
      </c>
    </row>
    <row r="635" spans="1:4" x14ac:dyDescent="0.2">
      <c r="A635">
        <v>907260</v>
      </c>
      <c r="B635" t="s">
        <v>4</v>
      </c>
      <c r="C635">
        <v>45.55</v>
      </c>
      <c r="D635">
        <v>0</v>
      </c>
    </row>
    <row r="636" spans="1:4" x14ac:dyDescent="0.2">
      <c r="A636">
        <v>180534</v>
      </c>
      <c r="B636" t="s">
        <v>4</v>
      </c>
      <c r="C636">
        <v>49.21</v>
      </c>
      <c r="D636">
        <v>0</v>
      </c>
    </row>
    <row r="637" spans="1:4" x14ac:dyDescent="0.2">
      <c r="A637">
        <v>508356</v>
      </c>
      <c r="B637" t="s">
        <v>4</v>
      </c>
      <c r="C637">
        <v>45.09</v>
      </c>
      <c r="D637">
        <v>0</v>
      </c>
    </row>
    <row r="638" spans="1:4" x14ac:dyDescent="0.2">
      <c r="A638">
        <v>125066</v>
      </c>
      <c r="B638" t="s">
        <v>4</v>
      </c>
      <c r="C638">
        <v>46.67</v>
      </c>
      <c r="D638">
        <v>0</v>
      </c>
    </row>
    <row r="639" spans="1:4" x14ac:dyDescent="0.2">
      <c r="A639">
        <v>229391</v>
      </c>
      <c r="B639" t="s">
        <v>4</v>
      </c>
      <c r="C639">
        <v>44.46</v>
      </c>
      <c r="D639">
        <v>0</v>
      </c>
    </row>
    <row r="640" spans="1:4" x14ac:dyDescent="0.2">
      <c r="A640">
        <v>334871</v>
      </c>
      <c r="B640" t="s">
        <v>4</v>
      </c>
      <c r="C640">
        <v>47.55</v>
      </c>
      <c r="D640">
        <v>0</v>
      </c>
    </row>
    <row r="641" spans="1:4" x14ac:dyDescent="0.2">
      <c r="A641">
        <v>567538</v>
      </c>
      <c r="B641" t="s">
        <v>4</v>
      </c>
      <c r="C641">
        <v>45.52</v>
      </c>
      <c r="D641">
        <v>0</v>
      </c>
    </row>
    <row r="642" spans="1:4" x14ac:dyDescent="0.2">
      <c r="A642">
        <v>135988</v>
      </c>
      <c r="B642" t="s">
        <v>4</v>
      </c>
      <c r="C642">
        <v>42.76</v>
      </c>
      <c r="D642">
        <v>0</v>
      </c>
    </row>
    <row r="643" spans="1:4" x14ac:dyDescent="0.2">
      <c r="A643">
        <v>272093</v>
      </c>
      <c r="B643" t="s">
        <v>4</v>
      </c>
      <c r="C643">
        <v>46.96</v>
      </c>
      <c r="D643">
        <v>0</v>
      </c>
    </row>
    <row r="644" spans="1:4" x14ac:dyDescent="0.2">
      <c r="A644">
        <v>963198</v>
      </c>
      <c r="B644" t="s">
        <v>4</v>
      </c>
      <c r="C644">
        <v>46.24</v>
      </c>
      <c r="D644">
        <v>0</v>
      </c>
    </row>
    <row r="645" spans="1:4" x14ac:dyDescent="0.2">
      <c r="A645">
        <v>967513</v>
      </c>
      <c r="B645" t="s">
        <v>4</v>
      </c>
      <c r="C645">
        <v>40.67</v>
      </c>
      <c r="D645">
        <v>0</v>
      </c>
    </row>
    <row r="646" spans="1:4" x14ac:dyDescent="0.2">
      <c r="A646">
        <v>390757</v>
      </c>
      <c r="B646" t="s">
        <v>4</v>
      </c>
      <c r="C646">
        <v>45.25</v>
      </c>
      <c r="D646">
        <v>0</v>
      </c>
    </row>
    <row r="647" spans="1:4" x14ac:dyDescent="0.2">
      <c r="A647">
        <v>892196</v>
      </c>
      <c r="B647" t="s">
        <v>4</v>
      </c>
      <c r="C647">
        <v>44.69</v>
      </c>
      <c r="D647">
        <v>0</v>
      </c>
    </row>
    <row r="648" spans="1:4" x14ac:dyDescent="0.2">
      <c r="A648">
        <v>733396</v>
      </c>
      <c r="B648" t="s">
        <v>4</v>
      </c>
      <c r="C648">
        <v>43.93</v>
      </c>
      <c r="D648">
        <v>0</v>
      </c>
    </row>
    <row r="649" spans="1:4" x14ac:dyDescent="0.2">
      <c r="A649">
        <v>165962</v>
      </c>
      <c r="B649" t="s">
        <v>4</v>
      </c>
      <c r="C649">
        <v>45.84</v>
      </c>
      <c r="D649">
        <v>0</v>
      </c>
    </row>
    <row r="650" spans="1:4" x14ac:dyDescent="0.2">
      <c r="A650">
        <v>997827</v>
      </c>
      <c r="B650" t="s">
        <v>4</v>
      </c>
      <c r="C650">
        <v>47.19</v>
      </c>
      <c r="D650">
        <v>0</v>
      </c>
    </row>
    <row r="651" spans="1:4" x14ac:dyDescent="0.2">
      <c r="A651">
        <v>408255</v>
      </c>
      <c r="B651" t="s">
        <v>4</v>
      </c>
      <c r="C651">
        <v>48.32</v>
      </c>
      <c r="D651">
        <v>0</v>
      </c>
    </row>
    <row r="652" spans="1:4" x14ac:dyDescent="0.2">
      <c r="A652">
        <v>919452</v>
      </c>
      <c r="B652" t="s">
        <v>4</v>
      </c>
      <c r="C652">
        <v>42.4</v>
      </c>
      <c r="D652">
        <v>0</v>
      </c>
    </row>
    <row r="653" spans="1:4" x14ac:dyDescent="0.2">
      <c r="A653">
        <v>945443</v>
      </c>
      <c r="B653" t="s">
        <v>4</v>
      </c>
      <c r="C653">
        <v>44.5</v>
      </c>
      <c r="D653">
        <v>0</v>
      </c>
    </row>
    <row r="654" spans="1:4" x14ac:dyDescent="0.2">
      <c r="A654">
        <v>147239</v>
      </c>
      <c r="B654" t="s">
        <v>4</v>
      </c>
      <c r="C654">
        <v>47.88</v>
      </c>
      <c r="D654">
        <v>0</v>
      </c>
    </row>
    <row r="655" spans="1:4" x14ac:dyDescent="0.2">
      <c r="A655">
        <v>786094</v>
      </c>
      <c r="B655" t="s">
        <v>4</v>
      </c>
      <c r="C655">
        <v>46.19</v>
      </c>
      <c r="D655">
        <v>0</v>
      </c>
    </row>
    <row r="656" spans="1:4" x14ac:dyDescent="0.2">
      <c r="A656">
        <v>499628</v>
      </c>
      <c r="B656" t="s">
        <v>4</v>
      </c>
      <c r="C656">
        <v>47.8</v>
      </c>
      <c r="D656">
        <v>0</v>
      </c>
    </row>
    <row r="657" spans="1:4" x14ac:dyDescent="0.2">
      <c r="A657">
        <v>672890</v>
      </c>
      <c r="B657" t="s">
        <v>4</v>
      </c>
      <c r="C657">
        <v>43.38</v>
      </c>
      <c r="D657">
        <v>0</v>
      </c>
    </row>
    <row r="658" spans="1:4" x14ac:dyDescent="0.2">
      <c r="A658">
        <v>222344</v>
      </c>
      <c r="B658" t="s">
        <v>4</v>
      </c>
      <c r="C658">
        <v>46.56</v>
      </c>
      <c r="D658">
        <v>0</v>
      </c>
    </row>
    <row r="659" spans="1:4" x14ac:dyDescent="0.2">
      <c r="A659">
        <v>351651</v>
      </c>
      <c r="B659" t="s">
        <v>4</v>
      </c>
      <c r="C659">
        <v>47.11</v>
      </c>
      <c r="D659">
        <v>0</v>
      </c>
    </row>
    <row r="660" spans="1:4" x14ac:dyDescent="0.2">
      <c r="A660">
        <v>337915</v>
      </c>
      <c r="B660" t="s">
        <v>4</v>
      </c>
      <c r="C660">
        <v>44.7</v>
      </c>
      <c r="D660">
        <v>0</v>
      </c>
    </row>
    <row r="661" spans="1:4" x14ac:dyDescent="0.2">
      <c r="A661">
        <v>849868</v>
      </c>
      <c r="B661" t="s">
        <v>4</v>
      </c>
      <c r="C661">
        <v>43.81</v>
      </c>
      <c r="D661">
        <v>0</v>
      </c>
    </row>
    <row r="662" spans="1:4" x14ac:dyDescent="0.2">
      <c r="A662">
        <v>998646</v>
      </c>
      <c r="B662" t="s">
        <v>4</v>
      </c>
      <c r="C662">
        <v>44.67</v>
      </c>
      <c r="D662">
        <v>0</v>
      </c>
    </row>
    <row r="663" spans="1:4" x14ac:dyDescent="0.2">
      <c r="A663">
        <v>876816</v>
      </c>
      <c r="B663" t="s">
        <v>4</v>
      </c>
      <c r="C663">
        <v>49.68</v>
      </c>
      <c r="D663">
        <v>0</v>
      </c>
    </row>
    <row r="664" spans="1:4" x14ac:dyDescent="0.2">
      <c r="A664">
        <v>253905</v>
      </c>
      <c r="B664" t="s">
        <v>4</v>
      </c>
      <c r="C664">
        <v>43.72</v>
      </c>
      <c r="D664">
        <v>0</v>
      </c>
    </row>
    <row r="665" spans="1:4" x14ac:dyDescent="0.2">
      <c r="A665">
        <v>485546</v>
      </c>
      <c r="B665" t="s">
        <v>4</v>
      </c>
      <c r="C665">
        <v>46.23</v>
      </c>
      <c r="D665">
        <v>0</v>
      </c>
    </row>
    <row r="666" spans="1:4" x14ac:dyDescent="0.2">
      <c r="A666">
        <v>139105</v>
      </c>
      <c r="B666" t="s">
        <v>4</v>
      </c>
      <c r="C666">
        <v>46.34</v>
      </c>
      <c r="D666">
        <v>0</v>
      </c>
    </row>
    <row r="667" spans="1:4" x14ac:dyDescent="0.2">
      <c r="A667">
        <v>989773</v>
      </c>
      <c r="B667" t="s">
        <v>4</v>
      </c>
      <c r="C667">
        <v>49.22</v>
      </c>
      <c r="D667">
        <v>0</v>
      </c>
    </row>
    <row r="668" spans="1:4" x14ac:dyDescent="0.2">
      <c r="A668">
        <v>210401</v>
      </c>
      <c r="B668" t="s">
        <v>4</v>
      </c>
      <c r="C668">
        <v>44.35</v>
      </c>
      <c r="D668">
        <v>0</v>
      </c>
    </row>
    <row r="669" spans="1:4" x14ac:dyDescent="0.2">
      <c r="A669">
        <v>176140</v>
      </c>
      <c r="B669" t="s">
        <v>4</v>
      </c>
      <c r="C669">
        <v>45.79</v>
      </c>
      <c r="D669">
        <v>0</v>
      </c>
    </row>
    <row r="670" spans="1:4" x14ac:dyDescent="0.2">
      <c r="A670">
        <v>410854</v>
      </c>
      <c r="B670" t="s">
        <v>4</v>
      </c>
      <c r="C670">
        <v>47.86</v>
      </c>
      <c r="D670">
        <v>0</v>
      </c>
    </row>
    <row r="671" spans="1:4" x14ac:dyDescent="0.2">
      <c r="A671">
        <v>289595</v>
      </c>
      <c r="B671" t="s">
        <v>4</v>
      </c>
      <c r="C671">
        <v>44.92</v>
      </c>
      <c r="D671">
        <v>0</v>
      </c>
    </row>
    <row r="672" spans="1:4" x14ac:dyDescent="0.2">
      <c r="A672">
        <v>833310</v>
      </c>
      <c r="B672" t="s">
        <v>4</v>
      </c>
      <c r="C672">
        <v>46.73</v>
      </c>
      <c r="D672">
        <v>0</v>
      </c>
    </row>
    <row r="673" spans="1:4" x14ac:dyDescent="0.2">
      <c r="A673">
        <v>867159</v>
      </c>
      <c r="B673" t="s">
        <v>4</v>
      </c>
      <c r="C673">
        <v>42.6</v>
      </c>
      <c r="D673">
        <v>0</v>
      </c>
    </row>
    <row r="674" spans="1:4" x14ac:dyDescent="0.2">
      <c r="A674">
        <v>879454</v>
      </c>
      <c r="B674" t="s">
        <v>4</v>
      </c>
      <c r="C674">
        <v>50.39</v>
      </c>
      <c r="D674">
        <v>0</v>
      </c>
    </row>
    <row r="675" spans="1:4" x14ac:dyDescent="0.2">
      <c r="A675">
        <v>658428</v>
      </c>
      <c r="B675" t="s">
        <v>4</v>
      </c>
      <c r="C675">
        <v>43.36</v>
      </c>
      <c r="D675">
        <v>0</v>
      </c>
    </row>
    <row r="676" spans="1:4" x14ac:dyDescent="0.2">
      <c r="A676">
        <v>572562</v>
      </c>
      <c r="B676" t="s">
        <v>4</v>
      </c>
      <c r="C676">
        <v>47.41</v>
      </c>
      <c r="D676">
        <v>0</v>
      </c>
    </row>
    <row r="677" spans="1:4" x14ac:dyDescent="0.2">
      <c r="A677">
        <v>847175</v>
      </c>
      <c r="B677" t="s">
        <v>4</v>
      </c>
      <c r="C677">
        <v>48</v>
      </c>
      <c r="D677">
        <v>0</v>
      </c>
    </row>
    <row r="678" spans="1:4" x14ac:dyDescent="0.2">
      <c r="A678">
        <v>448467</v>
      </c>
      <c r="B678" t="s">
        <v>4</v>
      </c>
      <c r="C678">
        <v>42.77</v>
      </c>
      <c r="D678">
        <v>0</v>
      </c>
    </row>
    <row r="679" spans="1:4" x14ac:dyDescent="0.2">
      <c r="A679">
        <v>296222</v>
      </c>
      <c r="B679" t="s">
        <v>4</v>
      </c>
      <c r="C679">
        <v>48.33</v>
      </c>
      <c r="D679">
        <v>0</v>
      </c>
    </row>
    <row r="680" spans="1:4" x14ac:dyDescent="0.2">
      <c r="A680">
        <v>541470</v>
      </c>
      <c r="B680" t="s">
        <v>4</v>
      </c>
      <c r="C680">
        <v>45.25</v>
      </c>
      <c r="D680">
        <v>0</v>
      </c>
    </row>
    <row r="681" spans="1:4" x14ac:dyDescent="0.2">
      <c r="A681">
        <v>541127</v>
      </c>
      <c r="B681" t="s">
        <v>4</v>
      </c>
      <c r="C681">
        <v>46.92</v>
      </c>
      <c r="D681">
        <v>0</v>
      </c>
    </row>
    <row r="682" spans="1:4" x14ac:dyDescent="0.2">
      <c r="A682">
        <v>639710</v>
      </c>
      <c r="B682" t="s">
        <v>4</v>
      </c>
      <c r="C682">
        <v>44.2</v>
      </c>
      <c r="D682">
        <v>0</v>
      </c>
    </row>
    <row r="683" spans="1:4" x14ac:dyDescent="0.2">
      <c r="A683">
        <v>423422</v>
      </c>
      <c r="B683" t="s">
        <v>4</v>
      </c>
      <c r="C683">
        <v>49.39</v>
      </c>
      <c r="D683">
        <v>0</v>
      </c>
    </row>
    <row r="684" spans="1:4" x14ac:dyDescent="0.2">
      <c r="A684">
        <v>398021</v>
      </c>
      <c r="B684" t="s">
        <v>4</v>
      </c>
      <c r="C684">
        <v>47.67</v>
      </c>
      <c r="D684">
        <v>0</v>
      </c>
    </row>
    <row r="685" spans="1:4" x14ac:dyDescent="0.2">
      <c r="A685">
        <v>735386</v>
      </c>
      <c r="B685" t="s">
        <v>4</v>
      </c>
      <c r="C685">
        <v>46.43</v>
      </c>
      <c r="D685">
        <v>0</v>
      </c>
    </row>
    <row r="686" spans="1:4" x14ac:dyDescent="0.2">
      <c r="A686">
        <v>390442</v>
      </c>
      <c r="B686" t="s">
        <v>4</v>
      </c>
      <c r="C686">
        <v>47.19</v>
      </c>
      <c r="D686">
        <v>0</v>
      </c>
    </row>
    <row r="687" spans="1:4" x14ac:dyDescent="0.2">
      <c r="A687">
        <v>339940</v>
      </c>
      <c r="B687" t="s">
        <v>4</v>
      </c>
      <c r="C687">
        <v>45.49</v>
      </c>
      <c r="D687">
        <v>0</v>
      </c>
    </row>
    <row r="688" spans="1:4" x14ac:dyDescent="0.2">
      <c r="A688">
        <v>279403</v>
      </c>
      <c r="B688" t="s">
        <v>4</v>
      </c>
      <c r="C688">
        <v>45.29</v>
      </c>
      <c r="D688">
        <v>0</v>
      </c>
    </row>
    <row r="689" spans="1:4" x14ac:dyDescent="0.2">
      <c r="A689">
        <v>496245</v>
      </c>
      <c r="B689" t="s">
        <v>4</v>
      </c>
      <c r="C689">
        <v>45.81</v>
      </c>
      <c r="D689">
        <v>0</v>
      </c>
    </row>
    <row r="690" spans="1:4" x14ac:dyDescent="0.2">
      <c r="A690">
        <v>274461</v>
      </c>
      <c r="B690" t="s">
        <v>4</v>
      </c>
      <c r="C690">
        <v>47.19</v>
      </c>
      <c r="D690">
        <v>0</v>
      </c>
    </row>
    <row r="691" spans="1:4" x14ac:dyDescent="0.2">
      <c r="A691">
        <v>281896</v>
      </c>
      <c r="B691" t="s">
        <v>4</v>
      </c>
      <c r="C691">
        <v>47.71</v>
      </c>
      <c r="D691">
        <v>0</v>
      </c>
    </row>
    <row r="692" spans="1:4" x14ac:dyDescent="0.2">
      <c r="A692">
        <v>162657</v>
      </c>
      <c r="B692" t="s">
        <v>4</v>
      </c>
      <c r="C692">
        <v>48.05</v>
      </c>
      <c r="D692">
        <v>0</v>
      </c>
    </row>
    <row r="693" spans="1:4" x14ac:dyDescent="0.2">
      <c r="A693">
        <v>884538</v>
      </c>
      <c r="B693" t="s">
        <v>4</v>
      </c>
      <c r="C693">
        <v>44.42</v>
      </c>
      <c r="D693">
        <v>0</v>
      </c>
    </row>
    <row r="694" spans="1:4" x14ac:dyDescent="0.2">
      <c r="A694">
        <v>234118</v>
      </c>
      <c r="B694" t="s">
        <v>4</v>
      </c>
      <c r="C694">
        <v>51.21</v>
      </c>
      <c r="D694">
        <v>0</v>
      </c>
    </row>
    <row r="695" spans="1:4" x14ac:dyDescent="0.2">
      <c r="A695">
        <v>993065</v>
      </c>
      <c r="B695" t="s">
        <v>4</v>
      </c>
      <c r="C695">
        <v>41.06</v>
      </c>
      <c r="D695">
        <v>0</v>
      </c>
    </row>
    <row r="696" spans="1:4" x14ac:dyDescent="0.2">
      <c r="A696">
        <v>980556</v>
      </c>
      <c r="B696" t="s">
        <v>4</v>
      </c>
      <c r="C696">
        <v>50.54</v>
      </c>
      <c r="D696">
        <v>0</v>
      </c>
    </row>
    <row r="697" spans="1:4" x14ac:dyDescent="0.2">
      <c r="A697">
        <v>668555</v>
      </c>
      <c r="B697" t="s">
        <v>4</v>
      </c>
      <c r="C697">
        <v>45.88</v>
      </c>
      <c r="D697">
        <v>0</v>
      </c>
    </row>
    <row r="698" spans="1:4" x14ac:dyDescent="0.2">
      <c r="A698">
        <v>144980</v>
      </c>
      <c r="B698" t="s">
        <v>4</v>
      </c>
      <c r="C698">
        <v>44.5</v>
      </c>
      <c r="D698">
        <v>0</v>
      </c>
    </row>
    <row r="699" spans="1:4" x14ac:dyDescent="0.2">
      <c r="A699">
        <v>230067</v>
      </c>
      <c r="B699" t="s">
        <v>4</v>
      </c>
      <c r="C699">
        <v>45.3</v>
      </c>
      <c r="D699">
        <v>0</v>
      </c>
    </row>
    <row r="700" spans="1:4" x14ac:dyDescent="0.2">
      <c r="A700">
        <v>391583</v>
      </c>
      <c r="B700" t="s">
        <v>4</v>
      </c>
      <c r="C700">
        <v>44.23</v>
      </c>
      <c r="D700">
        <v>0</v>
      </c>
    </row>
    <row r="701" spans="1:4" x14ac:dyDescent="0.2">
      <c r="A701">
        <v>726593</v>
      </c>
      <c r="B701" t="s">
        <v>4</v>
      </c>
      <c r="C701">
        <v>44.2</v>
      </c>
      <c r="D701">
        <v>0</v>
      </c>
    </row>
    <row r="702" spans="1:4" x14ac:dyDescent="0.2">
      <c r="A702">
        <v>647982</v>
      </c>
      <c r="B702" t="s">
        <v>4</v>
      </c>
      <c r="C702">
        <v>46.25</v>
      </c>
      <c r="D702">
        <v>0</v>
      </c>
    </row>
    <row r="703" spans="1:4" x14ac:dyDescent="0.2">
      <c r="A703">
        <v>463883</v>
      </c>
      <c r="B703" t="s">
        <v>4</v>
      </c>
      <c r="C703">
        <v>48.83</v>
      </c>
      <c r="D703">
        <v>0</v>
      </c>
    </row>
    <row r="704" spans="1:4" x14ac:dyDescent="0.2">
      <c r="A704">
        <v>574855</v>
      </c>
      <c r="B704" t="s">
        <v>4</v>
      </c>
      <c r="C704">
        <v>45.91</v>
      </c>
      <c r="D704">
        <v>0</v>
      </c>
    </row>
    <row r="705" spans="1:4" x14ac:dyDescent="0.2">
      <c r="A705">
        <v>326073</v>
      </c>
      <c r="B705" t="s">
        <v>4</v>
      </c>
      <c r="C705">
        <v>44.5</v>
      </c>
      <c r="D705">
        <v>0</v>
      </c>
    </row>
    <row r="706" spans="1:4" x14ac:dyDescent="0.2">
      <c r="A706">
        <v>934374</v>
      </c>
      <c r="B706" t="s">
        <v>4</v>
      </c>
      <c r="C706">
        <v>45.25</v>
      </c>
      <c r="D706">
        <v>0</v>
      </c>
    </row>
    <row r="707" spans="1:4" x14ac:dyDescent="0.2">
      <c r="A707">
        <v>189397</v>
      </c>
      <c r="B707" t="s">
        <v>4</v>
      </c>
      <c r="C707">
        <v>44.74</v>
      </c>
      <c r="D707">
        <v>0</v>
      </c>
    </row>
    <row r="708" spans="1:4" x14ac:dyDescent="0.2">
      <c r="A708">
        <v>143072</v>
      </c>
      <c r="B708" t="s">
        <v>4</v>
      </c>
      <c r="C708">
        <v>46.59</v>
      </c>
      <c r="D708">
        <v>0</v>
      </c>
    </row>
    <row r="709" spans="1:4" x14ac:dyDescent="0.2">
      <c r="A709">
        <v>742832</v>
      </c>
      <c r="B709" t="s">
        <v>4</v>
      </c>
      <c r="C709">
        <v>42.36</v>
      </c>
      <c r="D709">
        <v>0</v>
      </c>
    </row>
    <row r="710" spans="1:4" x14ac:dyDescent="0.2">
      <c r="A710">
        <v>318003</v>
      </c>
      <c r="B710" t="s">
        <v>4</v>
      </c>
      <c r="C710">
        <v>44.23</v>
      </c>
      <c r="D710">
        <v>0</v>
      </c>
    </row>
    <row r="711" spans="1:4" x14ac:dyDescent="0.2">
      <c r="A711">
        <v>116778</v>
      </c>
      <c r="B711" t="s">
        <v>4</v>
      </c>
      <c r="C711">
        <v>50.09</v>
      </c>
      <c r="D711">
        <v>0</v>
      </c>
    </row>
    <row r="712" spans="1:4" x14ac:dyDescent="0.2">
      <c r="A712">
        <v>153937</v>
      </c>
      <c r="B712" t="s">
        <v>4</v>
      </c>
      <c r="C712">
        <v>45.41</v>
      </c>
      <c r="D712">
        <v>0</v>
      </c>
    </row>
    <row r="713" spans="1:4" x14ac:dyDescent="0.2">
      <c r="A713">
        <v>610897</v>
      </c>
      <c r="B713" t="s">
        <v>4</v>
      </c>
      <c r="C713">
        <v>43.07</v>
      </c>
      <c r="D713">
        <v>0</v>
      </c>
    </row>
    <row r="714" spans="1:4" x14ac:dyDescent="0.2">
      <c r="A714">
        <v>741174</v>
      </c>
      <c r="B714" t="s">
        <v>4</v>
      </c>
      <c r="C714">
        <v>44.06</v>
      </c>
      <c r="D714">
        <v>0</v>
      </c>
    </row>
    <row r="715" spans="1:4" x14ac:dyDescent="0.2">
      <c r="A715">
        <v>332859</v>
      </c>
      <c r="B715" t="s">
        <v>4</v>
      </c>
      <c r="C715">
        <v>46.51</v>
      </c>
      <c r="D715">
        <v>0</v>
      </c>
    </row>
    <row r="716" spans="1:4" x14ac:dyDescent="0.2">
      <c r="A716">
        <v>421748</v>
      </c>
      <c r="B716" t="s">
        <v>4</v>
      </c>
      <c r="C716">
        <v>43.92</v>
      </c>
      <c r="D716">
        <v>0</v>
      </c>
    </row>
    <row r="717" spans="1:4" x14ac:dyDescent="0.2">
      <c r="A717">
        <v>635650</v>
      </c>
      <c r="B717" t="s">
        <v>4</v>
      </c>
      <c r="C717">
        <v>44.44</v>
      </c>
      <c r="D717">
        <v>0</v>
      </c>
    </row>
    <row r="718" spans="1:4" x14ac:dyDescent="0.2">
      <c r="A718">
        <v>217848</v>
      </c>
      <c r="B718" t="s">
        <v>4</v>
      </c>
      <c r="C718">
        <v>49.23</v>
      </c>
      <c r="D718">
        <v>0</v>
      </c>
    </row>
    <row r="719" spans="1:4" x14ac:dyDescent="0.2">
      <c r="A719">
        <v>629318</v>
      </c>
      <c r="B719" t="s">
        <v>4</v>
      </c>
      <c r="C719">
        <v>42.75</v>
      </c>
      <c r="D719">
        <v>0</v>
      </c>
    </row>
    <row r="720" spans="1:4" x14ac:dyDescent="0.2">
      <c r="A720">
        <v>308763</v>
      </c>
      <c r="B720" t="s">
        <v>4</v>
      </c>
      <c r="C720">
        <v>46.38</v>
      </c>
      <c r="D720">
        <v>0</v>
      </c>
    </row>
    <row r="721" spans="1:4" x14ac:dyDescent="0.2">
      <c r="A721">
        <v>172408</v>
      </c>
      <c r="B721" t="s">
        <v>4</v>
      </c>
      <c r="C721">
        <v>47.31</v>
      </c>
      <c r="D721">
        <v>0</v>
      </c>
    </row>
    <row r="722" spans="1:4" x14ac:dyDescent="0.2">
      <c r="A722">
        <v>747384</v>
      </c>
      <c r="B722" t="s">
        <v>4</v>
      </c>
      <c r="C722">
        <v>45.1</v>
      </c>
      <c r="D722">
        <v>0</v>
      </c>
    </row>
    <row r="723" spans="1:4" x14ac:dyDescent="0.2">
      <c r="A723">
        <v>113309</v>
      </c>
      <c r="B723" t="s">
        <v>4</v>
      </c>
      <c r="C723">
        <v>50.36</v>
      </c>
      <c r="D723">
        <v>0</v>
      </c>
    </row>
    <row r="724" spans="1:4" x14ac:dyDescent="0.2">
      <c r="A724">
        <v>447788</v>
      </c>
      <c r="B724" t="s">
        <v>4</v>
      </c>
      <c r="C724">
        <v>46.28</v>
      </c>
      <c r="D724">
        <v>0</v>
      </c>
    </row>
    <row r="725" spans="1:4" x14ac:dyDescent="0.2">
      <c r="A725">
        <v>959076</v>
      </c>
      <c r="B725" t="s">
        <v>4</v>
      </c>
      <c r="C725">
        <v>50.7</v>
      </c>
      <c r="D725">
        <v>0</v>
      </c>
    </row>
    <row r="726" spans="1:4" x14ac:dyDescent="0.2">
      <c r="A726">
        <v>949660</v>
      </c>
      <c r="B726" t="s">
        <v>4</v>
      </c>
      <c r="C726">
        <v>41.67</v>
      </c>
      <c r="D726">
        <v>0</v>
      </c>
    </row>
    <row r="727" spans="1:4" x14ac:dyDescent="0.2">
      <c r="A727">
        <v>998990</v>
      </c>
      <c r="B727" t="s">
        <v>4</v>
      </c>
      <c r="C727">
        <v>42.29</v>
      </c>
      <c r="D727">
        <v>0</v>
      </c>
    </row>
    <row r="728" spans="1:4" x14ac:dyDescent="0.2">
      <c r="A728">
        <v>303276</v>
      </c>
      <c r="B728" t="s">
        <v>4</v>
      </c>
      <c r="C728">
        <v>46.13</v>
      </c>
      <c r="D728">
        <v>0</v>
      </c>
    </row>
    <row r="729" spans="1:4" x14ac:dyDescent="0.2">
      <c r="A729">
        <v>884911</v>
      </c>
      <c r="B729" t="s">
        <v>4</v>
      </c>
      <c r="C729">
        <v>44.15</v>
      </c>
      <c r="D729">
        <v>0</v>
      </c>
    </row>
    <row r="730" spans="1:4" x14ac:dyDescent="0.2">
      <c r="A730">
        <v>317448</v>
      </c>
      <c r="B730" t="s">
        <v>4</v>
      </c>
      <c r="C730">
        <v>49.27</v>
      </c>
      <c r="D730">
        <v>0</v>
      </c>
    </row>
    <row r="731" spans="1:4" x14ac:dyDescent="0.2">
      <c r="A731">
        <v>434262</v>
      </c>
      <c r="B731" t="s">
        <v>4</v>
      </c>
      <c r="C731">
        <v>45.02</v>
      </c>
      <c r="D731">
        <v>0</v>
      </c>
    </row>
    <row r="732" spans="1:4" x14ac:dyDescent="0.2">
      <c r="A732">
        <v>391377</v>
      </c>
      <c r="B732" t="s">
        <v>4</v>
      </c>
      <c r="C732">
        <v>46.52</v>
      </c>
      <c r="D732">
        <v>0</v>
      </c>
    </row>
    <row r="733" spans="1:4" x14ac:dyDescent="0.2">
      <c r="A733">
        <v>723996</v>
      </c>
      <c r="B733" t="s">
        <v>4</v>
      </c>
      <c r="C733">
        <v>47.22</v>
      </c>
      <c r="D733">
        <v>0</v>
      </c>
    </row>
    <row r="734" spans="1:4" x14ac:dyDescent="0.2">
      <c r="A734">
        <v>423639</v>
      </c>
      <c r="B734" t="s">
        <v>4</v>
      </c>
      <c r="C734">
        <v>46.63</v>
      </c>
      <c r="D734">
        <v>0</v>
      </c>
    </row>
    <row r="735" spans="1:4" x14ac:dyDescent="0.2">
      <c r="A735">
        <v>414939</v>
      </c>
      <c r="B735" t="s">
        <v>4</v>
      </c>
      <c r="C735">
        <v>52.04</v>
      </c>
      <c r="D735">
        <v>0</v>
      </c>
    </row>
    <row r="736" spans="1:4" x14ac:dyDescent="0.2">
      <c r="A736">
        <v>917463</v>
      </c>
      <c r="B736" t="s">
        <v>4</v>
      </c>
      <c r="C736">
        <v>49.24</v>
      </c>
      <c r="D736">
        <v>0</v>
      </c>
    </row>
    <row r="737" spans="1:4" x14ac:dyDescent="0.2">
      <c r="A737">
        <v>585756</v>
      </c>
      <c r="B737" t="s">
        <v>4</v>
      </c>
      <c r="C737">
        <v>48.2</v>
      </c>
      <c r="D737">
        <v>0</v>
      </c>
    </row>
    <row r="738" spans="1:4" x14ac:dyDescent="0.2">
      <c r="A738">
        <v>457700</v>
      </c>
      <c r="B738" t="s">
        <v>4</v>
      </c>
      <c r="C738">
        <v>49.04</v>
      </c>
      <c r="D738">
        <v>0</v>
      </c>
    </row>
    <row r="739" spans="1:4" x14ac:dyDescent="0.2">
      <c r="A739">
        <v>720635</v>
      </c>
      <c r="B739" t="s">
        <v>4</v>
      </c>
      <c r="C739">
        <v>47.39</v>
      </c>
      <c r="D739">
        <v>0</v>
      </c>
    </row>
    <row r="740" spans="1:4" x14ac:dyDescent="0.2">
      <c r="A740">
        <v>236632</v>
      </c>
      <c r="B740" t="s">
        <v>4</v>
      </c>
      <c r="C740">
        <v>42.87</v>
      </c>
      <c r="D740">
        <v>0</v>
      </c>
    </row>
    <row r="741" spans="1:4" x14ac:dyDescent="0.2">
      <c r="A741">
        <v>574971</v>
      </c>
      <c r="B741" t="s">
        <v>4</v>
      </c>
      <c r="C741">
        <v>47.74</v>
      </c>
      <c r="D741">
        <v>0</v>
      </c>
    </row>
    <row r="742" spans="1:4" x14ac:dyDescent="0.2">
      <c r="A742">
        <v>719260</v>
      </c>
      <c r="B742" t="s">
        <v>4</v>
      </c>
      <c r="C742">
        <v>44.24</v>
      </c>
      <c r="D742">
        <v>0</v>
      </c>
    </row>
    <row r="743" spans="1:4" x14ac:dyDescent="0.2">
      <c r="A743">
        <v>879457</v>
      </c>
      <c r="B743" t="s">
        <v>4</v>
      </c>
      <c r="C743">
        <v>39.909999999999997</v>
      </c>
      <c r="D743">
        <v>0</v>
      </c>
    </row>
    <row r="744" spans="1:4" x14ac:dyDescent="0.2">
      <c r="A744">
        <v>947468</v>
      </c>
      <c r="B744" t="s">
        <v>4</v>
      </c>
      <c r="C744">
        <v>44.27</v>
      </c>
      <c r="D744">
        <v>0</v>
      </c>
    </row>
    <row r="745" spans="1:4" x14ac:dyDescent="0.2">
      <c r="A745">
        <v>862864</v>
      </c>
      <c r="B745" t="s">
        <v>4</v>
      </c>
      <c r="C745">
        <v>46.6</v>
      </c>
      <c r="D745">
        <v>0</v>
      </c>
    </row>
    <row r="746" spans="1:4" x14ac:dyDescent="0.2">
      <c r="A746">
        <v>739007</v>
      </c>
      <c r="B746" t="s">
        <v>4</v>
      </c>
      <c r="C746">
        <v>50.49</v>
      </c>
      <c r="D746">
        <v>0</v>
      </c>
    </row>
    <row r="747" spans="1:4" x14ac:dyDescent="0.2">
      <c r="A747">
        <v>702027</v>
      </c>
      <c r="B747" t="s">
        <v>4</v>
      </c>
      <c r="C747">
        <v>45.41</v>
      </c>
      <c r="D747">
        <v>0</v>
      </c>
    </row>
    <row r="748" spans="1:4" x14ac:dyDescent="0.2">
      <c r="A748">
        <v>215361</v>
      </c>
      <c r="B748" t="s">
        <v>4</v>
      </c>
      <c r="C748">
        <v>46.14</v>
      </c>
      <c r="D748">
        <v>0</v>
      </c>
    </row>
    <row r="749" spans="1:4" x14ac:dyDescent="0.2">
      <c r="A749">
        <v>371098</v>
      </c>
      <c r="B749" t="s">
        <v>4</v>
      </c>
      <c r="C749">
        <v>46.32</v>
      </c>
      <c r="D749">
        <v>0</v>
      </c>
    </row>
    <row r="750" spans="1:4" x14ac:dyDescent="0.2">
      <c r="A750">
        <v>333252</v>
      </c>
      <c r="B750" t="s">
        <v>4</v>
      </c>
      <c r="C750">
        <v>44.87</v>
      </c>
      <c r="D750">
        <v>0</v>
      </c>
    </row>
    <row r="751" spans="1:4" x14ac:dyDescent="0.2">
      <c r="A751">
        <v>154870</v>
      </c>
      <c r="B751" t="s">
        <v>4</v>
      </c>
      <c r="C751">
        <v>45.48</v>
      </c>
      <c r="D751">
        <v>0</v>
      </c>
    </row>
    <row r="752" spans="1:4" x14ac:dyDescent="0.2">
      <c r="A752">
        <v>517670</v>
      </c>
      <c r="B752" t="s">
        <v>4</v>
      </c>
      <c r="C752">
        <v>47.55</v>
      </c>
      <c r="D752">
        <v>0</v>
      </c>
    </row>
    <row r="753" spans="1:4" x14ac:dyDescent="0.2">
      <c r="A753">
        <v>824990</v>
      </c>
      <c r="B753" t="s">
        <v>4</v>
      </c>
      <c r="C753">
        <v>45.35</v>
      </c>
      <c r="D753">
        <v>0</v>
      </c>
    </row>
    <row r="754" spans="1:4" x14ac:dyDescent="0.2">
      <c r="A754">
        <v>910673</v>
      </c>
      <c r="B754" t="s">
        <v>4</v>
      </c>
      <c r="C754">
        <v>43.83</v>
      </c>
      <c r="D754">
        <v>0</v>
      </c>
    </row>
    <row r="755" spans="1:4" x14ac:dyDescent="0.2">
      <c r="A755">
        <v>913782</v>
      </c>
      <c r="B755" t="s">
        <v>4</v>
      </c>
      <c r="C755">
        <v>44.08</v>
      </c>
      <c r="D755">
        <v>0</v>
      </c>
    </row>
    <row r="756" spans="1:4" x14ac:dyDescent="0.2">
      <c r="A756">
        <v>628569</v>
      </c>
      <c r="B756" t="s">
        <v>4</v>
      </c>
      <c r="C756">
        <v>46.12</v>
      </c>
      <c r="D756">
        <v>0</v>
      </c>
    </row>
    <row r="757" spans="1:4" x14ac:dyDescent="0.2">
      <c r="A757">
        <v>220567</v>
      </c>
      <c r="B757" t="s">
        <v>4</v>
      </c>
      <c r="C757">
        <v>46.19</v>
      </c>
      <c r="D757">
        <v>0</v>
      </c>
    </row>
    <row r="758" spans="1:4" x14ac:dyDescent="0.2">
      <c r="A758">
        <v>555165</v>
      </c>
      <c r="B758" t="s">
        <v>4</v>
      </c>
      <c r="C758">
        <v>50.3</v>
      </c>
      <c r="D758">
        <v>0</v>
      </c>
    </row>
    <row r="759" spans="1:4" x14ac:dyDescent="0.2">
      <c r="A759">
        <v>653091</v>
      </c>
      <c r="B759" t="s">
        <v>4</v>
      </c>
      <c r="C759">
        <v>43.15</v>
      </c>
      <c r="D759">
        <v>0</v>
      </c>
    </row>
    <row r="760" spans="1:4" x14ac:dyDescent="0.2">
      <c r="A760">
        <v>697867</v>
      </c>
      <c r="B760" t="s">
        <v>4</v>
      </c>
      <c r="C760">
        <v>45.36</v>
      </c>
      <c r="D760">
        <v>0</v>
      </c>
    </row>
    <row r="761" spans="1:4" x14ac:dyDescent="0.2">
      <c r="A761">
        <v>261942</v>
      </c>
      <c r="B761" t="s">
        <v>4</v>
      </c>
      <c r="C761">
        <v>49.56</v>
      </c>
      <c r="D761">
        <v>0</v>
      </c>
    </row>
    <row r="762" spans="1:4" x14ac:dyDescent="0.2">
      <c r="A762">
        <v>974900</v>
      </c>
      <c r="B762" t="s">
        <v>4</v>
      </c>
      <c r="C762">
        <v>44.05</v>
      </c>
      <c r="D762">
        <v>0</v>
      </c>
    </row>
    <row r="763" spans="1:4" x14ac:dyDescent="0.2">
      <c r="A763">
        <v>331183</v>
      </c>
      <c r="B763" t="s">
        <v>4</v>
      </c>
      <c r="C763">
        <v>48.29</v>
      </c>
      <c r="D763">
        <v>0</v>
      </c>
    </row>
    <row r="764" spans="1:4" x14ac:dyDescent="0.2">
      <c r="A764">
        <v>681212</v>
      </c>
      <c r="B764" t="s">
        <v>4</v>
      </c>
      <c r="C764">
        <v>42.53</v>
      </c>
      <c r="D764">
        <v>0</v>
      </c>
    </row>
    <row r="765" spans="1:4" x14ac:dyDescent="0.2">
      <c r="A765">
        <v>992437</v>
      </c>
      <c r="B765" t="s">
        <v>4</v>
      </c>
      <c r="C765">
        <v>42.66</v>
      </c>
      <c r="D765">
        <v>0</v>
      </c>
    </row>
    <row r="766" spans="1:4" x14ac:dyDescent="0.2">
      <c r="A766">
        <v>519365</v>
      </c>
      <c r="B766" t="s">
        <v>4</v>
      </c>
      <c r="C766">
        <v>43.34</v>
      </c>
      <c r="D766">
        <v>0</v>
      </c>
    </row>
    <row r="767" spans="1:4" x14ac:dyDescent="0.2">
      <c r="A767">
        <v>651285</v>
      </c>
      <c r="B767" t="s">
        <v>4</v>
      </c>
      <c r="C767">
        <v>43.4</v>
      </c>
      <c r="D767">
        <v>0</v>
      </c>
    </row>
    <row r="768" spans="1:4" x14ac:dyDescent="0.2">
      <c r="A768">
        <v>185812</v>
      </c>
      <c r="B768" t="s">
        <v>4</v>
      </c>
      <c r="C768">
        <v>47.23</v>
      </c>
      <c r="D768">
        <v>0</v>
      </c>
    </row>
    <row r="769" spans="1:4" x14ac:dyDescent="0.2">
      <c r="A769">
        <v>344257</v>
      </c>
      <c r="B769" t="s">
        <v>4</v>
      </c>
      <c r="C769">
        <v>42.99</v>
      </c>
      <c r="D769">
        <v>0</v>
      </c>
    </row>
    <row r="770" spans="1:4" x14ac:dyDescent="0.2">
      <c r="A770">
        <v>989999</v>
      </c>
      <c r="B770" t="s">
        <v>4</v>
      </c>
      <c r="C770">
        <v>45.76</v>
      </c>
      <c r="D770">
        <v>0</v>
      </c>
    </row>
    <row r="771" spans="1:4" x14ac:dyDescent="0.2">
      <c r="A771">
        <v>715177</v>
      </c>
      <c r="B771" t="s">
        <v>4</v>
      </c>
      <c r="C771">
        <v>46.12</v>
      </c>
      <c r="D771">
        <v>0</v>
      </c>
    </row>
    <row r="772" spans="1:4" x14ac:dyDescent="0.2">
      <c r="A772">
        <v>417609</v>
      </c>
      <c r="B772" t="s">
        <v>4</v>
      </c>
      <c r="C772">
        <v>48.01</v>
      </c>
      <c r="D772">
        <v>0</v>
      </c>
    </row>
    <row r="773" spans="1:4" x14ac:dyDescent="0.2">
      <c r="A773">
        <v>651449</v>
      </c>
      <c r="B773" t="s">
        <v>4</v>
      </c>
      <c r="C773">
        <v>46.63</v>
      </c>
      <c r="D773">
        <v>0</v>
      </c>
    </row>
    <row r="774" spans="1:4" x14ac:dyDescent="0.2">
      <c r="A774">
        <v>507247</v>
      </c>
      <c r="B774" t="s">
        <v>4</v>
      </c>
      <c r="C774">
        <v>48.01</v>
      </c>
      <c r="D774">
        <v>0</v>
      </c>
    </row>
    <row r="775" spans="1:4" x14ac:dyDescent="0.2">
      <c r="A775">
        <v>979328</v>
      </c>
      <c r="B775" t="s">
        <v>4</v>
      </c>
      <c r="C775">
        <v>48.33</v>
      </c>
      <c r="D775">
        <v>0</v>
      </c>
    </row>
    <row r="776" spans="1:4" x14ac:dyDescent="0.2">
      <c r="A776">
        <v>526312</v>
      </c>
      <c r="B776" t="s">
        <v>4</v>
      </c>
      <c r="C776">
        <v>42.48</v>
      </c>
      <c r="D776">
        <v>0</v>
      </c>
    </row>
    <row r="777" spans="1:4" x14ac:dyDescent="0.2">
      <c r="A777">
        <v>719436</v>
      </c>
      <c r="B777" t="s">
        <v>4</v>
      </c>
      <c r="C777">
        <v>47.18</v>
      </c>
      <c r="D777">
        <v>0</v>
      </c>
    </row>
    <row r="778" spans="1:4" x14ac:dyDescent="0.2">
      <c r="A778">
        <v>368959</v>
      </c>
      <c r="B778" t="s">
        <v>4</v>
      </c>
      <c r="C778">
        <v>45.6</v>
      </c>
      <c r="D778">
        <v>0</v>
      </c>
    </row>
    <row r="779" spans="1:4" x14ac:dyDescent="0.2">
      <c r="A779">
        <v>526308</v>
      </c>
      <c r="B779" t="s">
        <v>4</v>
      </c>
      <c r="C779">
        <v>46.04</v>
      </c>
      <c r="D779">
        <v>0</v>
      </c>
    </row>
    <row r="780" spans="1:4" x14ac:dyDescent="0.2">
      <c r="A780">
        <v>625787</v>
      </c>
      <c r="B780" t="s">
        <v>4</v>
      </c>
      <c r="C780">
        <v>44.9</v>
      </c>
      <c r="D780">
        <v>0</v>
      </c>
    </row>
    <row r="781" spans="1:4" x14ac:dyDescent="0.2">
      <c r="A781">
        <v>855563</v>
      </c>
      <c r="B781" t="s">
        <v>4</v>
      </c>
      <c r="C781">
        <v>44.77</v>
      </c>
      <c r="D781">
        <v>0</v>
      </c>
    </row>
    <row r="782" spans="1:4" x14ac:dyDescent="0.2">
      <c r="A782">
        <v>620885</v>
      </c>
      <c r="B782" t="s">
        <v>4</v>
      </c>
      <c r="C782">
        <v>43.93</v>
      </c>
      <c r="D782">
        <v>0</v>
      </c>
    </row>
    <row r="783" spans="1:4" x14ac:dyDescent="0.2">
      <c r="A783">
        <v>870367</v>
      </c>
      <c r="B783" t="s">
        <v>4</v>
      </c>
      <c r="C783">
        <v>49.13</v>
      </c>
      <c r="D783">
        <v>0</v>
      </c>
    </row>
    <row r="784" spans="1:4" x14ac:dyDescent="0.2">
      <c r="A784">
        <v>870736</v>
      </c>
      <c r="B784" t="s">
        <v>4</v>
      </c>
      <c r="C784">
        <v>50.39</v>
      </c>
      <c r="D784">
        <v>0</v>
      </c>
    </row>
    <row r="785" spans="1:4" x14ac:dyDescent="0.2">
      <c r="A785">
        <v>178056</v>
      </c>
      <c r="B785" t="s">
        <v>4</v>
      </c>
      <c r="C785">
        <v>44.08</v>
      </c>
      <c r="D785">
        <v>0</v>
      </c>
    </row>
    <row r="786" spans="1:4" x14ac:dyDescent="0.2">
      <c r="A786">
        <v>564828</v>
      </c>
      <c r="B786" t="s">
        <v>4</v>
      </c>
      <c r="C786">
        <v>44.73</v>
      </c>
      <c r="D786">
        <v>0</v>
      </c>
    </row>
    <row r="787" spans="1:4" x14ac:dyDescent="0.2">
      <c r="A787">
        <v>630546</v>
      </c>
      <c r="B787" t="s">
        <v>4</v>
      </c>
      <c r="C787">
        <v>46.99</v>
      </c>
      <c r="D787">
        <v>0</v>
      </c>
    </row>
    <row r="788" spans="1:4" x14ac:dyDescent="0.2">
      <c r="A788">
        <v>996507</v>
      </c>
      <c r="B788" t="s">
        <v>4</v>
      </c>
      <c r="C788">
        <v>46.35</v>
      </c>
      <c r="D788">
        <v>0</v>
      </c>
    </row>
    <row r="789" spans="1:4" x14ac:dyDescent="0.2">
      <c r="A789">
        <v>303862</v>
      </c>
      <c r="B789" t="s">
        <v>4</v>
      </c>
      <c r="C789">
        <v>46.68</v>
      </c>
      <c r="D789">
        <v>0</v>
      </c>
    </row>
    <row r="790" spans="1:4" x14ac:dyDescent="0.2">
      <c r="A790">
        <v>804570</v>
      </c>
      <c r="B790" t="s">
        <v>4</v>
      </c>
      <c r="C790">
        <v>45.3</v>
      </c>
      <c r="D790">
        <v>0</v>
      </c>
    </row>
    <row r="791" spans="1:4" x14ac:dyDescent="0.2">
      <c r="A791">
        <v>949365</v>
      </c>
      <c r="B791" t="s">
        <v>4</v>
      </c>
      <c r="C791">
        <v>45.72</v>
      </c>
      <c r="D791">
        <v>0</v>
      </c>
    </row>
    <row r="792" spans="1:4" x14ac:dyDescent="0.2">
      <c r="A792">
        <v>252157</v>
      </c>
      <c r="B792" t="s">
        <v>4</v>
      </c>
      <c r="C792">
        <v>47.2</v>
      </c>
      <c r="D792">
        <v>0</v>
      </c>
    </row>
    <row r="793" spans="1:4" x14ac:dyDescent="0.2">
      <c r="A793">
        <v>394647</v>
      </c>
      <c r="B793" t="s">
        <v>4</v>
      </c>
      <c r="C793">
        <v>46.3</v>
      </c>
      <c r="D793">
        <v>0</v>
      </c>
    </row>
    <row r="794" spans="1:4" x14ac:dyDescent="0.2">
      <c r="A794">
        <v>230195</v>
      </c>
      <c r="B794" t="s">
        <v>4</v>
      </c>
      <c r="C794">
        <v>45.46</v>
      </c>
      <c r="D794">
        <v>0</v>
      </c>
    </row>
    <row r="795" spans="1:4" x14ac:dyDescent="0.2">
      <c r="A795">
        <v>577967</v>
      </c>
      <c r="B795" t="s">
        <v>4</v>
      </c>
      <c r="C795">
        <v>42.94</v>
      </c>
      <c r="D795">
        <v>0</v>
      </c>
    </row>
    <row r="796" spans="1:4" x14ac:dyDescent="0.2">
      <c r="A796">
        <v>727858</v>
      </c>
      <c r="B796" t="s">
        <v>4</v>
      </c>
      <c r="C796">
        <v>46.56</v>
      </c>
      <c r="D796">
        <v>0</v>
      </c>
    </row>
    <row r="797" spans="1:4" x14ac:dyDescent="0.2">
      <c r="A797">
        <v>124139</v>
      </c>
      <c r="B797" t="s">
        <v>4</v>
      </c>
      <c r="C797">
        <v>44.77</v>
      </c>
      <c r="D797">
        <v>0</v>
      </c>
    </row>
    <row r="798" spans="1:4" x14ac:dyDescent="0.2">
      <c r="A798">
        <v>321109</v>
      </c>
      <c r="B798" t="s">
        <v>4</v>
      </c>
      <c r="C798">
        <v>46.1</v>
      </c>
      <c r="D798">
        <v>0</v>
      </c>
    </row>
    <row r="799" spans="1:4" x14ac:dyDescent="0.2">
      <c r="A799">
        <v>851019</v>
      </c>
      <c r="B799" t="s">
        <v>4</v>
      </c>
      <c r="C799">
        <v>48.65</v>
      </c>
      <c r="D799">
        <v>0</v>
      </c>
    </row>
    <row r="800" spans="1:4" x14ac:dyDescent="0.2">
      <c r="A800">
        <v>370840</v>
      </c>
      <c r="B800" t="s">
        <v>4</v>
      </c>
      <c r="C800">
        <v>45.75</v>
      </c>
      <c r="D800">
        <v>0</v>
      </c>
    </row>
    <row r="801" spans="1:4" x14ac:dyDescent="0.2">
      <c r="A801">
        <v>937250</v>
      </c>
      <c r="B801" t="s">
        <v>4</v>
      </c>
      <c r="C801">
        <v>47.52</v>
      </c>
      <c r="D801">
        <v>0</v>
      </c>
    </row>
    <row r="802" spans="1:4" x14ac:dyDescent="0.2">
      <c r="A802">
        <v>429583</v>
      </c>
      <c r="B802" t="s">
        <v>4</v>
      </c>
      <c r="C802">
        <v>49.04</v>
      </c>
      <c r="D802">
        <v>0</v>
      </c>
    </row>
    <row r="803" spans="1:4" x14ac:dyDescent="0.2">
      <c r="A803">
        <v>817588</v>
      </c>
      <c r="B803" t="s">
        <v>4</v>
      </c>
      <c r="C803">
        <v>45.4</v>
      </c>
      <c r="D803">
        <v>0</v>
      </c>
    </row>
    <row r="804" spans="1:4" x14ac:dyDescent="0.2">
      <c r="A804">
        <v>911628</v>
      </c>
      <c r="B804" t="s">
        <v>4</v>
      </c>
      <c r="C804">
        <v>46.24</v>
      </c>
      <c r="D804">
        <v>0</v>
      </c>
    </row>
    <row r="805" spans="1:4" x14ac:dyDescent="0.2">
      <c r="A805">
        <v>549277</v>
      </c>
      <c r="B805" t="s">
        <v>4</v>
      </c>
      <c r="C805">
        <v>45.85</v>
      </c>
      <c r="D805">
        <v>0</v>
      </c>
    </row>
    <row r="806" spans="1:4" x14ac:dyDescent="0.2">
      <c r="A806">
        <v>710830</v>
      </c>
      <c r="B806" t="s">
        <v>4</v>
      </c>
      <c r="C806">
        <v>43.26</v>
      </c>
      <c r="D806">
        <v>0</v>
      </c>
    </row>
    <row r="807" spans="1:4" x14ac:dyDescent="0.2">
      <c r="A807">
        <v>641011</v>
      </c>
      <c r="B807" t="s">
        <v>4</v>
      </c>
      <c r="C807">
        <v>48.41</v>
      </c>
      <c r="D807">
        <v>0</v>
      </c>
    </row>
    <row r="808" spans="1:4" x14ac:dyDescent="0.2">
      <c r="A808">
        <v>645579</v>
      </c>
      <c r="B808" t="s">
        <v>4</v>
      </c>
      <c r="C808">
        <v>44.48</v>
      </c>
      <c r="D808">
        <v>0</v>
      </c>
    </row>
    <row r="809" spans="1:4" x14ac:dyDescent="0.2">
      <c r="A809">
        <v>956958</v>
      </c>
      <c r="B809" t="s">
        <v>4</v>
      </c>
      <c r="C809">
        <v>44.41</v>
      </c>
      <c r="D809">
        <v>0</v>
      </c>
    </row>
    <row r="810" spans="1:4" x14ac:dyDescent="0.2">
      <c r="A810">
        <v>475233</v>
      </c>
      <c r="B810" t="s">
        <v>4</v>
      </c>
      <c r="C810">
        <v>46.12</v>
      </c>
      <c r="D810">
        <v>0</v>
      </c>
    </row>
    <row r="811" spans="1:4" x14ac:dyDescent="0.2">
      <c r="A811">
        <v>406498</v>
      </c>
      <c r="B811" t="s">
        <v>4</v>
      </c>
      <c r="C811">
        <v>47.33</v>
      </c>
      <c r="D811">
        <v>0</v>
      </c>
    </row>
    <row r="812" spans="1:4" x14ac:dyDescent="0.2">
      <c r="A812">
        <v>301112</v>
      </c>
      <c r="B812" t="s">
        <v>4</v>
      </c>
      <c r="C812">
        <v>48.82</v>
      </c>
      <c r="D812">
        <v>0</v>
      </c>
    </row>
    <row r="813" spans="1:4" x14ac:dyDescent="0.2">
      <c r="A813">
        <v>201039</v>
      </c>
      <c r="B813" t="s">
        <v>4</v>
      </c>
      <c r="C813">
        <v>50.34</v>
      </c>
      <c r="D813">
        <v>0</v>
      </c>
    </row>
    <row r="814" spans="1:4" x14ac:dyDescent="0.2">
      <c r="A814">
        <v>308188</v>
      </c>
      <c r="B814" t="s">
        <v>4</v>
      </c>
      <c r="C814">
        <v>46.94</v>
      </c>
      <c r="D814">
        <v>0</v>
      </c>
    </row>
    <row r="815" spans="1:4" x14ac:dyDescent="0.2">
      <c r="A815">
        <v>181221</v>
      </c>
      <c r="B815" t="s">
        <v>4</v>
      </c>
      <c r="C815">
        <v>46.78</v>
      </c>
      <c r="D815">
        <v>0</v>
      </c>
    </row>
    <row r="816" spans="1:4" x14ac:dyDescent="0.2">
      <c r="A816">
        <v>359982</v>
      </c>
      <c r="B816" t="s">
        <v>4</v>
      </c>
      <c r="C816">
        <v>46.55</v>
      </c>
      <c r="D816">
        <v>0</v>
      </c>
    </row>
    <row r="817" spans="1:4" x14ac:dyDescent="0.2">
      <c r="A817">
        <v>269705</v>
      </c>
      <c r="B817" t="s">
        <v>4</v>
      </c>
      <c r="C817">
        <v>44.11</v>
      </c>
      <c r="D817">
        <v>0</v>
      </c>
    </row>
    <row r="818" spans="1:4" x14ac:dyDescent="0.2">
      <c r="A818">
        <v>857260</v>
      </c>
      <c r="B818" t="s">
        <v>4</v>
      </c>
      <c r="C818">
        <v>48.8</v>
      </c>
      <c r="D818">
        <v>0</v>
      </c>
    </row>
    <row r="819" spans="1:4" x14ac:dyDescent="0.2">
      <c r="A819">
        <v>420050</v>
      </c>
      <c r="B819" t="s">
        <v>4</v>
      </c>
      <c r="C819">
        <v>44.5</v>
      </c>
      <c r="D819">
        <v>0</v>
      </c>
    </row>
    <row r="820" spans="1:4" x14ac:dyDescent="0.2">
      <c r="A820">
        <v>776369</v>
      </c>
      <c r="B820" t="s">
        <v>4</v>
      </c>
      <c r="C820">
        <v>42.18</v>
      </c>
      <c r="D820">
        <v>0</v>
      </c>
    </row>
    <row r="821" spans="1:4" x14ac:dyDescent="0.2">
      <c r="A821">
        <v>674483</v>
      </c>
      <c r="B821" t="s">
        <v>4</v>
      </c>
      <c r="C821">
        <v>49.28</v>
      </c>
      <c r="D821">
        <v>0</v>
      </c>
    </row>
    <row r="822" spans="1:4" x14ac:dyDescent="0.2">
      <c r="A822">
        <v>291183</v>
      </c>
      <c r="B822" t="s">
        <v>4</v>
      </c>
      <c r="C822">
        <v>44.24</v>
      </c>
      <c r="D822">
        <v>0</v>
      </c>
    </row>
    <row r="823" spans="1:4" x14ac:dyDescent="0.2">
      <c r="A823">
        <v>204447</v>
      </c>
      <c r="B823" t="s">
        <v>4</v>
      </c>
      <c r="C823">
        <v>49.29</v>
      </c>
      <c r="D823">
        <v>0</v>
      </c>
    </row>
    <row r="824" spans="1:4" x14ac:dyDescent="0.2">
      <c r="A824">
        <v>237969</v>
      </c>
      <c r="B824" t="s">
        <v>4</v>
      </c>
      <c r="C824">
        <v>45.96</v>
      </c>
      <c r="D824">
        <v>0</v>
      </c>
    </row>
    <row r="825" spans="1:4" x14ac:dyDescent="0.2">
      <c r="A825">
        <v>924138</v>
      </c>
      <c r="B825" t="s">
        <v>4</v>
      </c>
      <c r="C825">
        <v>47.4</v>
      </c>
      <c r="D825">
        <v>0</v>
      </c>
    </row>
    <row r="826" spans="1:4" x14ac:dyDescent="0.2">
      <c r="A826">
        <v>841839</v>
      </c>
      <c r="B826" t="s">
        <v>4</v>
      </c>
      <c r="C826">
        <v>47.78</v>
      </c>
      <c r="D826">
        <v>0</v>
      </c>
    </row>
    <row r="827" spans="1:4" x14ac:dyDescent="0.2">
      <c r="A827">
        <v>535315</v>
      </c>
      <c r="B827" t="s">
        <v>4</v>
      </c>
      <c r="C827">
        <v>47.02</v>
      </c>
      <c r="D827">
        <v>0</v>
      </c>
    </row>
    <row r="828" spans="1:4" x14ac:dyDescent="0.2">
      <c r="A828">
        <v>907553</v>
      </c>
      <c r="B828" t="s">
        <v>4</v>
      </c>
      <c r="C828">
        <v>45.97</v>
      </c>
      <c r="D828">
        <v>0</v>
      </c>
    </row>
    <row r="829" spans="1:4" x14ac:dyDescent="0.2">
      <c r="A829">
        <v>412764</v>
      </c>
      <c r="B829" t="s">
        <v>4</v>
      </c>
      <c r="C829">
        <v>48.05</v>
      </c>
      <c r="D829">
        <v>0</v>
      </c>
    </row>
    <row r="830" spans="1:4" x14ac:dyDescent="0.2">
      <c r="A830">
        <v>746352</v>
      </c>
      <c r="B830" t="s">
        <v>4</v>
      </c>
      <c r="C830">
        <v>44.33</v>
      </c>
      <c r="D830">
        <v>0</v>
      </c>
    </row>
    <row r="831" spans="1:4" x14ac:dyDescent="0.2">
      <c r="A831">
        <v>268387</v>
      </c>
      <c r="B831" t="s">
        <v>4</v>
      </c>
      <c r="C831">
        <v>51.16</v>
      </c>
      <c r="D831">
        <v>0</v>
      </c>
    </row>
    <row r="832" spans="1:4" x14ac:dyDescent="0.2">
      <c r="A832">
        <v>644706</v>
      </c>
      <c r="B832" t="s">
        <v>4</v>
      </c>
      <c r="C832">
        <v>52.13</v>
      </c>
      <c r="D832">
        <v>0</v>
      </c>
    </row>
    <row r="833" spans="1:4" x14ac:dyDescent="0.2">
      <c r="A833">
        <v>464026</v>
      </c>
      <c r="B833" t="s">
        <v>4</v>
      </c>
      <c r="C833">
        <v>47.28</v>
      </c>
      <c r="D833">
        <v>0</v>
      </c>
    </row>
    <row r="834" spans="1:4" x14ac:dyDescent="0.2">
      <c r="A834">
        <v>579414</v>
      </c>
      <c r="B834" t="s">
        <v>4</v>
      </c>
      <c r="C834">
        <v>48.27</v>
      </c>
      <c r="D834">
        <v>0</v>
      </c>
    </row>
    <row r="835" spans="1:4" x14ac:dyDescent="0.2">
      <c r="A835">
        <v>995321</v>
      </c>
      <c r="B835" t="s">
        <v>4</v>
      </c>
      <c r="C835">
        <v>45.66</v>
      </c>
      <c r="D835">
        <v>0</v>
      </c>
    </row>
    <row r="836" spans="1:4" x14ac:dyDescent="0.2">
      <c r="A836">
        <v>692196</v>
      </c>
      <c r="B836" t="s">
        <v>4</v>
      </c>
      <c r="C836">
        <v>47.37</v>
      </c>
      <c r="D836">
        <v>0</v>
      </c>
    </row>
    <row r="837" spans="1:4" x14ac:dyDescent="0.2">
      <c r="A837">
        <v>932638</v>
      </c>
      <c r="B837" t="s">
        <v>4</v>
      </c>
      <c r="C837">
        <v>42.34</v>
      </c>
      <c r="D837">
        <v>0</v>
      </c>
    </row>
    <row r="838" spans="1:4" x14ac:dyDescent="0.2">
      <c r="A838">
        <v>742795</v>
      </c>
      <c r="B838" t="s">
        <v>4</v>
      </c>
      <c r="C838">
        <v>46.07</v>
      </c>
      <c r="D838">
        <v>0</v>
      </c>
    </row>
    <row r="839" spans="1:4" x14ac:dyDescent="0.2">
      <c r="A839">
        <v>150797</v>
      </c>
      <c r="B839" t="s">
        <v>4</v>
      </c>
      <c r="C839">
        <v>48.42</v>
      </c>
      <c r="D839">
        <v>0</v>
      </c>
    </row>
    <row r="840" spans="1:4" x14ac:dyDescent="0.2">
      <c r="A840">
        <v>642765</v>
      </c>
      <c r="B840" t="s">
        <v>4</v>
      </c>
      <c r="C840">
        <v>43.37</v>
      </c>
      <c r="D840">
        <v>0</v>
      </c>
    </row>
    <row r="841" spans="1:4" x14ac:dyDescent="0.2">
      <c r="A841">
        <v>892121</v>
      </c>
      <c r="B841" t="s">
        <v>4</v>
      </c>
      <c r="C841">
        <v>43.62</v>
      </c>
      <c r="D841">
        <v>0</v>
      </c>
    </row>
    <row r="842" spans="1:4" x14ac:dyDescent="0.2">
      <c r="A842">
        <v>389396</v>
      </c>
      <c r="B842" t="s">
        <v>4</v>
      </c>
      <c r="C842">
        <v>48.12</v>
      </c>
      <c r="D842">
        <v>0</v>
      </c>
    </row>
    <row r="843" spans="1:4" x14ac:dyDescent="0.2">
      <c r="A843">
        <v>995965</v>
      </c>
      <c r="B843" t="s">
        <v>4</v>
      </c>
      <c r="C843">
        <v>43.92</v>
      </c>
      <c r="D843">
        <v>0</v>
      </c>
    </row>
    <row r="844" spans="1:4" x14ac:dyDescent="0.2">
      <c r="A844">
        <v>876620</v>
      </c>
      <c r="B844" t="s">
        <v>4</v>
      </c>
      <c r="C844">
        <v>43.57</v>
      </c>
      <c r="D844">
        <v>0</v>
      </c>
    </row>
    <row r="845" spans="1:4" x14ac:dyDescent="0.2">
      <c r="A845">
        <v>127687</v>
      </c>
      <c r="B845" t="s">
        <v>4</v>
      </c>
      <c r="C845">
        <v>47.56</v>
      </c>
      <c r="D845">
        <v>0</v>
      </c>
    </row>
    <row r="846" spans="1:4" x14ac:dyDescent="0.2">
      <c r="A846">
        <v>498983</v>
      </c>
      <c r="B846" t="s">
        <v>4</v>
      </c>
      <c r="C846">
        <v>44.08</v>
      </c>
      <c r="D846">
        <v>0</v>
      </c>
    </row>
    <row r="847" spans="1:4" x14ac:dyDescent="0.2">
      <c r="A847">
        <v>967135</v>
      </c>
      <c r="B847" t="s">
        <v>4</v>
      </c>
      <c r="C847">
        <v>47.61</v>
      </c>
      <c r="D847">
        <v>0</v>
      </c>
    </row>
    <row r="848" spans="1:4" x14ac:dyDescent="0.2">
      <c r="A848">
        <v>826972</v>
      </c>
      <c r="B848" t="s">
        <v>4</v>
      </c>
      <c r="C848">
        <v>46.29</v>
      </c>
      <c r="D848">
        <v>0</v>
      </c>
    </row>
    <row r="849" spans="1:4" x14ac:dyDescent="0.2">
      <c r="A849">
        <v>481637</v>
      </c>
      <c r="B849" t="s">
        <v>4</v>
      </c>
      <c r="C849">
        <v>47.57</v>
      </c>
      <c r="D849">
        <v>0</v>
      </c>
    </row>
    <row r="850" spans="1:4" x14ac:dyDescent="0.2">
      <c r="A850">
        <v>327284</v>
      </c>
      <c r="B850" t="s">
        <v>4</v>
      </c>
      <c r="C850">
        <v>47.32</v>
      </c>
      <c r="D850">
        <v>0</v>
      </c>
    </row>
    <row r="851" spans="1:4" x14ac:dyDescent="0.2">
      <c r="A851">
        <v>526747</v>
      </c>
      <c r="B851" t="s">
        <v>4</v>
      </c>
      <c r="C851">
        <v>46.11</v>
      </c>
      <c r="D851">
        <v>0</v>
      </c>
    </row>
    <row r="852" spans="1:4" x14ac:dyDescent="0.2">
      <c r="A852">
        <v>228761</v>
      </c>
      <c r="B852" t="s">
        <v>4</v>
      </c>
      <c r="C852">
        <v>44.44</v>
      </c>
      <c r="D852">
        <v>0</v>
      </c>
    </row>
    <row r="853" spans="1:4" x14ac:dyDescent="0.2">
      <c r="A853">
        <v>231017</v>
      </c>
      <c r="B853" t="s">
        <v>4</v>
      </c>
      <c r="C853">
        <v>47.75</v>
      </c>
      <c r="D853">
        <v>0</v>
      </c>
    </row>
    <row r="854" spans="1:4" x14ac:dyDescent="0.2">
      <c r="A854">
        <v>980756</v>
      </c>
      <c r="B854" t="s">
        <v>4</v>
      </c>
      <c r="C854">
        <v>47.23</v>
      </c>
      <c r="D854">
        <v>0</v>
      </c>
    </row>
    <row r="855" spans="1:4" x14ac:dyDescent="0.2">
      <c r="A855">
        <v>763921</v>
      </c>
      <c r="B855" t="s">
        <v>4</v>
      </c>
      <c r="C855">
        <v>45.66</v>
      </c>
      <c r="D855">
        <v>0</v>
      </c>
    </row>
    <row r="856" spans="1:4" x14ac:dyDescent="0.2">
      <c r="A856">
        <v>695697</v>
      </c>
      <c r="B856" t="s">
        <v>4</v>
      </c>
      <c r="C856">
        <v>47.14</v>
      </c>
      <c r="D856">
        <v>0</v>
      </c>
    </row>
    <row r="857" spans="1:4" x14ac:dyDescent="0.2">
      <c r="A857">
        <v>870776</v>
      </c>
      <c r="B857" t="s">
        <v>4</v>
      </c>
      <c r="C857">
        <v>42.64</v>
      </c>
      <c r="D857">
        <v>0</v>
      </c>
    </row>
    <row r="858" spans="1:4" x14ac:dyDescent="0.2">
      <c r="A858">
        <v>962878</v>
      </c>
      <c r="B858" t="s">
        <v>4</v>
      </c>
      <c r="C858">
        <v>46.85</v>
      </c>
      <c r="D858">
        <v>0</v>
      </c>
    </row>
    <row r="859" spans="1:4" x14ac:dyDescent="0.2">
      <c r="A859">
        <v>458996</v>
      </c>
      <c r="B859" t="s">
        <v>4</v>
      </c>
      <c r="C859">
        <v>45.95</v>
      </c>
      <c r="D859">
        <v>0</v>
      </c>
    </row>
    <row r="860" spans="1:4" x14ac:dyDescent="0.2">
      <c r="A860">
        <v>147777</v>
      </c>
      <c r="B860" t="s">
        <v>4</v>
      </c>
      <c r="C860">
        <v>45.25</v>
      </c>
      <c r="D860">
        <v>0</v>
      </c>
    </row>
    <row r="861" spans="1:4" x14ac:dyDescent="0.2">
      <c r="A861">
        <v>502946</v>
      </c>
      <c r="B861" t="s">
        <v>4</v>
      </c>
      <c r="C861">
        <v>45.69</v>
      </c>
      <c r="D861">
        <v>0</v>
      </c>
    </row>
    <row r="862" spans="1:4" x14ac:dyDescent="0.2">
      <c r="A862">
        <v>746631</v>
      </c>
      <c r="B862" t="s">
        <v>4</v>
      </c>
      <c r="C862">
        <v>44.55</v>
      </c>
      <c r="D862">
        <v>0</v>
      </c>
    </row>
    <row r="863" spans="1:4" x14ac:dyDescent="0.2">
      <c r="A863">
        <v>660447</v>
      </c>
      <c r="B863" t="s">
        <v>4</v>
      </c>
      <c r="C863">
        <v>47.74</v>
      </c>
      <c r="D863">
        <v>0</v>
      </c>
    </row>
    <row r="864" spans="1:4" x14ac:dyDescent="0.2">
      <c r="A864">
        <v>613715</v>
      </c>
      <c r="B864" t="s">
        <v>4</v>
      </c>
      <c r="C864">
        <v>43.58</v>
      </c>
      <c r="D864">
        <v>0</v>
      </c>
    </row>
    <row r="865" spans="1:4" x14ac:dyDescent="0.2">
      <c r="A865">
        <v>372701</v>
      </c>
      <c r="B865" t="s">
        <v>4</v>
      </c>
      <c r="C865">
        <v>47.89</v>
      </c>
      <c r="D865">
        <v>0</v>
      </c>
    </row>
    <row r="866" spans="1:4" x14ac:dyDescent="0.2">
      <c r="A866">
        <v>385903</v>
      </c>
      <c r="B866" t="s">
        <v>4</v>
      </c>
      <c r="C866">
        <v>47.06</v>
      </c>
      <c r="D866">
        <v>0</v>
      </c>
    </row>
    <row r="867" spans="1:4" x14ac:dyDescent="0.2">
      <c r="A867">
        <v>628013</v>
      </c>
      <c r="B867" t="s">
        <v>4</v>
      </c>
      <c r="C867">
        <v>38.79</v>
      </c>
      <c r="D867">
        <v>0</v>
      </c>
    </row>
    <row r="868" spans="1:4" x14ac:dyDescent="0.2">
      <c r="A868">
        <v>606043</v>
      </c>
      <c r="B868" t="s">
        <v>4</v>
      </c>
      <c r="C868">
        <v>45.65</v>
      </c>
      <c r="D868">
        <v>0</v>
      </c>
    </row>
    <row r="869" spans="1:4" x14ac:dyDescent="0.2">
      <c r="A869">
        <v>796455</v>
      </c>
      <c r="B869" t="s">
        <v>4</v>
      </c>
      <c r="C869">
        <v>46</v>
      </c>
      <c r="D869">
        <v>0</v>
      </c>
    </row>
    <row r="870" spans="1:4" x14ac:dyDescent="0.2">
      <c r="A870">
        <v>229242</v>
      </c>
      <c r="B870" t="s">
        <v>4</v>
      </c>
      <c r="C870">
        <v>45.27</v>
      </c>
      <c r="D870">
        <v>0</v>
      </c>
    </row>
    <row r="871" spans="1:4" x14ac:dyDescent="0.2">
      <c r="A871">
        <v>728482</v>
      </c>
      <c r="B871" t="s">
        <v>4</v>
      </c>
      <c r="C871">
        <v>46.76</v>
      </c>
      <c r="D871">
        <v>0</v>
      </c>
    </row>
    <row r="872" spans="1:4" x14ac:dyDescent="0.2">
      <c r="A872">
        <v>624877</v>
      </c>
      <c r="B872" t="s">
        <v>4</v>
      </c>
      <c r="C872">
        <v>47.19</v>
      </c>
      <c r="D872">
        <v>0</v>
      </c>
    </row>
    <row r="873" spans="1:4" x14ac:dyDescent="0.2">
      <c r="A873">
        <v>305419</v>
      </c>
      <c r="B873" t="s">
        <v>4</v>
      </c>
      <c r="C873">
        <v>46.1</v>
      </c>
      <c r="D873">
        <v>0</v>
      </c>
    </row>
    <row r="874" spans="1:4" x14ac:dyDescent="0.2">
      <c r="A874">
        <v>915938</v>
      </c>
      <c r="B874" t="s">
        <v>4</v>
      </c>
      <c r="C874">
        <v>46.49</v>
      </c>
      <c r="D874">
        <v>0</v>
      </c>
    </row>
    <row r="875" spans="1:4" x14ac:dyDescent="0.2">
      <c r="A875">
        <v>281860</v>
      </c>
      <c r="B875" t="s">
        <v>4</v>
      </c>
      <c r="C875">
        <v>48.24</v>
      </c>
      <c r="D875">
        <v>0</v>
      </c>
    </row>
    <row r="876" spans="1:4" x14ac:dyDescent="0.2">
      <c r="A876">
        <v>958635</v>
      </c>
      <c r="B876" t="s">
        <v>4</v>
      </c>
      <c r="C876">
        <v>44.98</v>
      </c>
      <c r="D876">
        <v>0</v>
      </c>
    </row>
    <row r="877" spans="1:4" x14ac:dyDescent="0.2">
      <c r="A877">
        <v>117485</v>
      </c>
      <c r="B877" t="s">
        <v>4</v>
      </c>
      <c r="C877">
        <v>46.58</v>
      </c>
      <c r="D877">
        <v>0</v>
      </c>
    </row>
    <row r="878" spans="1:4" x14ac:dyDescent="0.2">
      <c r="A878">
        <v>340503</v>
      </c>
      <c r="B878" t="s">
        <v>4</v>
      </c>
      <c r="C878">
        <v>45.4</v>
      </c>
      <c r="D878">
        <v>0</v>
      </c>
    </row>
    <row r="879" spans="1:4" x14ac:dyDescent="0.2">
      <c r="A879">
        <v>141383</v>
      </c>
      <c r="B879" t="s">
        <v>4</v>
      </c>
      <c r="C879">
        <v>50.15</v>
      </c>
      <c r="D879">
        <v>0</v>
      </c>
    </row>
    <row r="880" spans="1:4" x14ac:dyDescent="0.2">
      <c r="A880">
        <v>519412</v>
      </c>
      <c r="B880" t="s">
        <v>4</v>
      </c>
      <c r="C880">
        <v>46.71</v>
      </c>
      <c r="D880">
        <v>0</v>
      </c>
    </row>
    <row r="881" spans="1:4" x14ac:dyDescent="0.2">
      <c r="A881">
        <v>331085</v>
      </c>
      <c r="B881" t="s">
        <v>4</v>
      </c>
      <c r="C881">
        <v>42.42</v>
      </c>
      <c r="D881">
        <v>0</v>
      </c>
    </row>
    <row r="882" spans="1:4" x14ac:dyDescent="0.2">
      <c r="A882">
        <v>730164</v>
      </c>
      <c r="B882" t="s">
        <v>4</v>
      </c>
      <c r="C882">
        <v>51.2</v>
      </c>
      <c r="D882">
        <v>0</v>
      </c>
    </row>
    <row r="883" spans="1:4" x14ac:dyDescent="0.2">
      <c r="A883">
        <v>435960</v>
      </c>
      <c r="B883" t="s">
        <v>4</v>
      </c>
      <c r="C883">
        <v>42.98</v>
      </c>
      <c r="D883">
        <v>0</v>
      </c>
    </row>
    <row r="884" spans="1:4" x14ac:dyDescent="0.2">
      <c r="A884">
        <v>414334</v>
      </c>
      <c r="B884" t="s">
        <v>4</v>
      </c>
      <c r="C884">
        <v>42.54</v>
      </c>
      <c r="D884">
        <v>0</v>
      </c>
    </row>
    <row r="885" spans="1:4" x14ac:dyDescent="0.2">
      <c r="A885">
        <v>977889</v>
      </c>
      <c r="B885" t="s">
        <v>4</v>
      </c>
      <c r="C885">
        <v>47.36</v>
      </c>
      <c r="D885">
        <v>0</v>
      </c>
    </row>
    <row r="886" spans="1:4" x14ac:dyDescent="0.2">
      <c r="A886">
        <v>402782</v>
      </c>
      <c r="B886" t="s">
        <v>4</v>
      </c>
      <c r="C886">
        <v>52.69</v>
      </c>
      <c r="D886">
        <v>0</v>
      </c>
    </row>
    <row r="887" spans="1:4" x14ac:dyDescent="0.2">
      <c r="A887">
        <v>842220</v>
      </c>
      <c r="B887" t="s">
        <v>4</v>
      </c>
      <c r="C887">
        <v>45.42</v>
      </c>
      <c r="D887">
        <v>0</v>
      </c>
    </row>
    <row r="888" spans="1:4" x14ac:dyDescent="0.2">
      <c r="A888">
        <v>864493</v>
      </c>
      <c r="B888" t="s">
        <v>4</v>
      </c>
      <c r="C888">
        <v>46.27</v>
      </c>
      <c r="D888">
        <v>0</v>
      </c>
    </row>
    <row r="889" spans="1:4" x14ac:dyDescent="0.2">
      <c r="A889">
        <v>684388</v>
      </c>
      <c r="B889" t="s">
        <v>4</v>
      </c>
      <c r="C889">
        <v>41.9</v>
      </c>
      <c r="D889">
        <v>0</v>
      </c>
    </row>
    <row r="890" spans="1:4" x14ac:dyDescent="0.2">
      <c r="A890">
        <v>448256</v>
      </c>
      <c r="B890" t="s">
        <v>4</v>
      </c>
      <c r="C890">
        <v>44.57</v>
      </c>
      <c r="D890">
        <v>0</v>
      </c>
    </row>
    <row r="891" spans="1:4" x14ac:dyDescent="0.2">
      <c r="A891">
        <v>458072</v>
      </c>
      <c r="B891" t="s">
        <v>4</v>
      </c>
      <c r="C891">
        <v>47.37</v>
      </c>
      <c r="D891">
        <v>0</v>
      </c>
    </row>
    <row r="892" spans="1:4" x14ac:dyDescent="0.2">
      <c r="A892">
        <v>478985</v>
      </c>
      <c r="B892" t="s">
        <v>4</v>
      </c>
      <c r="C892">
        <v>52.01</v>
      </c>
      <c r="D892">
        <v>0</v>
      </c>
    </row>
    <row r="893" spans="1:4" x14ac:dyDescent="0.2">
      <c r="A893">
        <v>162522</v>
      </c>
      <c r="B893" t="s">
        <v>4</v>
      </c>
      <c r="C893">
        <v>42.1</v>
      </c>
      <c r="D893">
        <v>0</v>
      </c>
    </row>
    <row r="894" spans="1:4" x14ac:dyDescent="0.2">
      <c r="A894">
        <v>506806</v>
      </c>
      <c r="B894" t="s">
        <v>4</v>
      </c>
      <c r="C894">
        <v>45.15</v>
      </c>
      <c r="D894">
        <v>0</v>
      </c>
    </row>
    <row r="895" spans="1:4" x14ac:dyDescent="0.2">
      <c r="A895">
        <v>975280</v>
      </c>
      <c r="B895" t="s">
        <v>4</v>
      </c>
      <c r="C895">
        <v>47.88</v>
      </c>
      <c r="D895">
        <v>0</v>
      </c>
    </row>
    <row r="896" spans="1:4" x14ac:dyDescent="0.2">
      <c r="A896">
        <v>660309</v>
      </c>
      <c r="B896" t="s">
        <v>4</v>
      </c>
      <c r="C896">
        <v>44.84</v>
      </c>
      <c r="D896">
        <v>0</v>
      </c>
    </row>
    <row r="897" spans="1:4" x14ac:dyDescent="0.2">
      <c r="A897">
        <v>380518</v>
      </c>
      <c r="B897" t="s">
        <v>4</v>
      </c>
      <c r="C897">
        <v>50.92</v>
      </c>
      <c r="D897">
        <v>0</v>
      </c>
    </row>
    <row r="898" spans="1:4" x14ac:dyDescent="0.2">
      <c r="A898">
        <v>338260</v>
      </c>
      <c r="B898" t="s">
        <v>4</v>
      </c>
      <c r="C898">
        <v>49</v>
      </c>
      <c r="D898">
        <v>0</v>
      </c>
    </row>
    <row r="899" spans="1:4" x14ac:dyDescent="0.2">
      <c r="A899">
        <v>495952</v>
      </c>
      <c r="B899" t="s">
        <v>4</v>
      </c>
      <c r="C899">
        <v>44.16</v>
      </c>
      <c r="D899">
        <v>0</v>
      </c>
    </row>
    <row r="900" spans="1:4" x14ac:dyDescent="0.2">
      <c r="A900">
        <v>924974</v>
      </c>
      <c r="B900" t="s">
        <v>4</v>
      </c>
      <c r="C900">
        <v>49.69</v>
      </c>
      <c r="D900">
        <v>0</v>
      </c>
    </row>
    <row r="901" spans="1:4" x14ac:dyDescent="0.2">
      <c r="A901">
        <v>258014</v>
      </c>
      <c r="B901" t="s">
        <v>4</v>
      </c>
      <c r="C901">
        <v>47.74</v>
      </c>
      <c r="D901">
        <v>0</v>
      </c>
    </row>
    <row r="902" spans="1:4" x14ac:dyDescent="0.2">
      <c r="A902">
        <v>673739</v>
      </c>
      <c r="B902" t="s">
        <v>4</v>
      </c>
      <c r="C902">
        <v>44.04</v>
      </c>
      <c r="D902">
        <v>0</v>
      </c>
    </row>
    <row r="903" spans="1:4" x14ac:dyDescent="0.2">
      <c r="A903">
        <v>480519</v>
      </c>
      <c r="B903" t="s">
        <v>4</v>
      </c>
      <c r="C903">
        <v>42.44</v>
      </c>
      <c r="D903">
        <v>0</v>
      </c>
    </row>
    <row r="904" spans="1:4" x14ac:dyDescent="0.2">
      <c r="A904">
        <v>851701</v>
      </c>
      <c r="B904" t="s">
        <v>4</v>
      </c>
      <c r="C904">
        <v>46.64</v>
      </c>
      <c r="D904">
        <v>0</v>
      </c>
    </row>
    <row r="905" spans="1:4" x14ac:dyDescent="0.2">
      <c r="A905">
        <v>730947</v>
      </c>
      <c r="B905" t="s">
        <v>4</v>
      </c>
      <c r="C905">
        <v>43.5</v>
      </c>
      <c r="D905">
        <v>0</v>
      </c>
    </row>
    <row r="906" spans="1:4" x14ac:dyDescent="0.2">
      <c r="A906">
        <v>198384</v>
      </c>
      <c r="B906" t="s">
        <v>4</v>
      </c>
      <c r="C906">
        <v>43.86</v>
      </c>
      <c r="D906">
        <v>0</v>
      </c>
    </row>
    <row r="907" spans="1:4" x14ac:dyDescent="0.2">
      <c r="A907">
        <v>544388</v>
      </c>
      <c r="B907" t="s">
        <v>4</v>
      </c>
      <c r="C907">
        <v>48.47</v>
      </c>
      <c r="D907">
        <v>0</v>
      </c>
    </row>
    <row r="908" spans="1:4" x14ac:dyDescent="0.2">
      <c r="A908">
        <v>237264</v>
      </c>
      <c r="B908" t="s">
        <v>4</v>
      </c>
      <c r="C908">
        <v>51.22</v>
      </c>
      <c r="D908">
        <v>0</v>
      </c>
    </row>
    <row r="909" spans="1:4" x14ac:dyDescent="0.2">
      <c r="A909">
        <v>479116</v>
      </c>
      <c r="B909" t="s">
        <v>4</v>
      </c>
      <c r="C909">
        <v>46.36</v>
      </c>
      <c r="D909">
        <v>0</v>
      </c>
    </row>
    <row r="910" spans="1:4" x14ac:dyDescent="0.2">
      <c r="A910">
        <v>766568</v>
      </c>
      <c r="B910" t="s">
        <v>4</v>
      </c>
      <c r="C910">
        <v>46.44</v>
      </c>
      <c r="D910">
        <v>0</v>
      </c>
    </row>
    <row r="911" spans="1:4" x14ac:dyDescent="0.2">
      <c r="A911">
        <v>390670</v>
      </c>
      <c r="B911" t="s">
        <v>4</v>
      </c>
      <c r="C911">
        <v>46.57</v>
      </c>
      <c r="D911">
        <v>0</v>
      </c>
    </row>
    <row r="912" spans="1:4" x14ac:dyDescent="0.2">
      <c r="A912">
        <v>829889</v>
      </c>
      <c r="B912" t="s">
        <v>4</v>
      </c>
      <c r="C912">
        <v>43.98</v>
      </c>
      <c r="D912">
        <v>0</v>
      </c>
    </row>
    <row r="913" spans="1:4" x14ac:dyDescent="0.2">
      <c r="A913">
        <v>672860</v>
      </c>
      <c r="B913" t="s">
        <v>4</v>
      </c>
      <c r="C913">
        <v>39.950000000000003</v>
      </c>
      <c r="D913">
        <v>0</v>
      </c>
    </row>
    <row r="914" spans="1:4" x14ac:dyDescent="0.2">
      <c r="A914">
        <v>590696</v>
      </c>
      <c r="B914" t="s">
        <v>4</v>
      </c>
      <c r="C914">
        <v>45.28</v>
      </c>
      <c r="D914">
        <v>0</v>
      </c>
    </row>
    <row r="915" spans="1:4" x14ac:dyDescent="0.2">
      <c r="A915">
        <v>183301</v>
      </c>
      <c r="B915" t="s">
        <v>4</v>
      </c>
      <c r="C915">
        <v>45</v>
      </c>
      <c r="D915">
        <v>0</v>
      </c>
    </row>
    <row r="916" spans="1:4" x14ac:dyDescent="0.2">
      <c r="A916">
        <v>610850</v>
      </c>
      <c r="B916" t="s">
        <v>4</v>
      </c>
      <c r="C916">
        <v>41.67</v>
      </c>
      <c r="D916">
        <v>0</v>
      </c>
    </row>
    <row r="917" spans="1:4" x14ac:dyDescent="0.2">
      <c r="A917">
        <v>133424</v>
      </c>
      <c r="B917" t="s">
        <v>4</v>
      </c>
      <c r="C917">
        <v>45.79</v>
      </c>
      <c r="D917">
        <v>0</v>
      </c>
    </row>
    <row r="918" spans="1:4" x14ac:dyDescent="0.2">
      <c r="A918">
        <v>864118</v>
      </c>
      <c r="B918" t="s">
        <v>4</v>
      </c>
      <c r="C918">
        <v>43.29</v>
      </c>
      <c r="D918">
        <v>0</v>
      </c>
    </row>
    <row r="919" spans="1:4" x14ac:dyDescent="0.2">
      <c r="A919">
        <v>764309</v>
      </c>
      <c r="B919" t="s">
        <v>4</v>
      </c>
      <c r="C919">
        <v>47.65</v>
      </c>
      <c r="D919">
        <v>0</v>
      </c>
    </row>
    <row r="920" spans="1:4" x14ac:dyDescent="0.2">
      <c r="A920">
        <v>827690</v>
      </c>
      <c r="B920" t="s">
        <v>4</v>
      </c>
      <c r="C920">
        <v>44.29</v>
      </c>
      <c r="D920">
        <v>0</v>
      </c>
    </row>
    <row r="921" spans="1:4" x14ac:dyDescent="0.2">
      <c r="A921">
        <v>500725</v>
      </c>
      <c r="B921" t="s">
        <v>4</v>
      </c>
      <c r="C921">
        <v>42.96</v>
      </c>
      <c r="D921">
        <v>0</v>
      </c>
    </row>
    <row r="922" spans="1:4" x14ac:dyDescent="0.2">
      <c r="A922">
        <v>361766</v>
      </c>
      <c r="B922" t="s">
        <v>4</v>
      </c>
      <c r="C922">
        <v>45.82</v>
      </c>
      <c r="D922">
        <v>0</v>
      </c>
    </row>
    <row r="923" spans="1:4" x14ac:dyDescent="0.2">
      <c r="A923">
        <v>481255</v>
      </c>
      <c r="B923" t="s">
        <v>4</v>
      </c>
      <c r="C923">
        <v>45.61</v>
      </c>
      <c r="D923">
        <v>0</v>
      </c>
    </row>
    <row r="924" spans="1:4" x14ac:dyDescent="0.2">
      <c r="A924">
        <v>332801</v>
      </c>
      <c r="B924" t="s">
        <v>4</v>
      </c>
      <c r="C924">
        <v>46.62</v>
      </c>
      <c r="D924">
        <v>0</v>
      </c>
    </row>
    <row r="925" spans="1:4" x14ac:dyDescent="0.2">
      <c r="A925">
        <v>656487</v>
      </c>
      <c r="B925" t="s">
        <v>4</v>
      </c>
      <c r="C925">
        <v>45.88</v>
      </c>
      <c r="D925">
        <v>0</v>
      </c>
    </row>
    <row r="926" spans="1:4" x14ac:dyDescent="0.2">
      <c r="A926">
        <v>671385</v>
      </c>
      <c r="B926" t="s">
        <v>4</v>
      </c>
      <c r="C926">
        <v>45.1</v>
      </c>
      <c r="D926">
        <v>0</v>
      </c>
    </row>
    <row r="927" spans="1:4" x14ac:dyDescent="0.2">
      <c r="A927">
        <v>968602</v>
      </c>
      <c r="B927" t="s">
        <v>4</v>
      </c>
      <c r="C927">
        <v>46.73</v>
      </c>
      <c r="D927">
        <v>0</v>
      </c>
    </row>
    <row r="928" spans="1:4" x14ac:dyDescent="0.2">
      <c r="A928">
        <v>287625</v>
      </c>
      <c r="B928" t="s">
        <v>4</v>
      </c>
      <c r="C928">
        <v>45.15</v>
      </c>
      <c r="D928">
        <v>0</v>
      </c>
    </row>
    <row r="929" spans="1:4" x14ac:dyDescent="0.2">
      <c r="A929">
        <v>219681</v>
      </c>
      <c r="B929" t="s">
        <v>4</v>
      </c>
      <c r="C929">
        <v>53.33</v>
      </c>
      <c r="D929">
        <v>0</v>
      </c>
    </row>
    <row r="930" spans="1:4" x14ac:dyDescent="0.2">
      <c r="A930">
        <v>637368</v>
      </c>
      <c r="B930" t="s">
        <v>4</v>
      </c>
      <c r="C930">
        <v>42.43</v>
      </c>
      <c r="D930">
        <v>0</v>
      </c>
    </row>
    <row r="931" spans="1:4" x14ac:dyDescent="0.2">
      <c r="A931">
        <v>885658</v>
      </c>
      <c r="B931" t="s">
        <v>4</v>
      </c>
      <c r="C931">
        <v>47.21</v>
      </c>
      <c r="D931">
        <v>0</v>
      </c>
    </row>
    <row r="932" spans="1:4" x14ac:dyDescent="0.2">
      <c r="A932">
        <v>376285</v>
      </c>
      <c r="B932" t="s">
        <v>4</v>
      </c>
      <c r="C932">
        <v>45.46</v>
      </c>
      <c r="D932">
        <v>0</v>
      </c>
    </row>
    <row r="933" spans="1:4" x14ac:dyDescent="0.2">
      <c r="A933">
        <v>751607</v>
      </c>
      <c r="B933" t="s">
        <v>4</v>
      </c>
      <c r="C933">
        <v>45.62</v>
      </c>
      <c r="D933">
        <v>0</v>
      </c>
    </row>
    <row r="934" spans="1:4" x14ac:dyDescent="0.2">
      <c r="A934">
        <v>840314</v>
      </c>
      <c r="B934" t="s">
        <v>4</v>
      </c>
      <c r="C934">
        <v>47.43</v>
      </c>
      <c r="D934">
        <v>0</v>
      </c>
    </row>
    <row r="935" spans="1:4" x14ac:dyDescent="0.2">
      <c r="A935">
        <v>304694</v>
      </c>
      <c r="B935" t="s">
        <v>4</v>
      </c>
      <c r="C935">
        <v>45.9</v>
      </c>
      <c r="D935">
        <v>0</v>
      </c>
    </row>
    <row r="936" spans="1:4" x14ac:dyDescent="0.2">
      <c r="A936">
        <v>641419</v>
      </c>
      <c r="B936" t="s">
        <v>5</v>
      </c>
      <c r="C936">
        <v>46.32</v>
      </c>
      <c r="D936">
        <v>1</v>
      </c>
    </row>
    <row r="937" spans="1:4" x14ac:dyDescent="0.2">
      <c r="A937">
        <v>659132</v>
      </c>
      <c r="B937" t="s">
        <v>5</v>
      </c>
      <c r="C937">
        <v>50.94</v>
      </c>
      <c r="D937">
        <v>1</v>
      </c>
    </row>
    <row r="938" spans="1:4" x14ac:dyDescent="0.2">
      <c r="A938">
        <v>388747</v>
      </c>
      <c r="B938" t="s">
        <v>5</v>
      </c>
      <c r="C938">
        <v>45.62</v>
      </c>
      <c r="D938">
        <v>1</v>
      </c>
    </row>
    <row r="939" spans="1:4" x14ac:dyDescent="0.2">
      <c r="A939">
        <v>757846</v>
      </c>
      <c r="B939" t="s">
        <v>5</v>
      </c>
      <c r="C939">
        <v>50.16</v>
      </c>
      <c r="D939">
        <v>1</v>
      </c>
    </row>
    <row r="940" spans="1:4" x14ac:dyDescent="0.2">
      <c r="A940">
        <v>771216</v>
      </c>
      <c r="B940" t="s">
        <v>5</v>
      </c>
      <c r="C940">
        <v>46.92</v>
      </c>
      <c r="D940">
        <v>1</v>
      </c>
    </row>
    <row r="941" spans="1:4" x14ac:dyDescent="0.2">
      <c r="A941">
        <v>244922</v>
      </c>
      <c r="B941" t="s">
        <v>5</v>
      </c>
      <c r="C941">
        <v>50.42</v>
      </c>
      <c r="D941">
        <v>1</v>
      </c>
    </row>
    <row r="942" spans="1:4" x14ac:dyDescent="0.2">
      <c r="A942">
        <v>264605</v>
      </c>
      <c r="B942" t="s">
        <v>5</v>
      </c>
      <c r="C942">
        <v>47.8</v>
      </c>
      <c r="D942">
        <v>1</v>
      </c>
    </row>
    <row r="943" spans="1:4" x14ac:dyDescent="0.2">
      <c r="A943">
        <v>954844</v>
      </c>
      <c r="B943" t="s">
        <v>5</v>
      </c>
      <c r="C943">
        <v>47.65</v>
      </c>
      <c r="D943">
        <v>1</v>
      </c>
    </row>
    <row r="944" spans="1:4" x14ac:dyDescent="0.2">
      <c r="A944">
        <v>981317</v>
      </c>
      <c r="B944" t="s">
        <v>5</v>
      </c>
      <c r="C944">
        <v>47.1</v>
      </c>
      <c r="D944">
        <v>1</v>
      </c>
    </row>
    <row r="945" spans="1:4" x14ac:dyDescent="0.2">
      <c r="A945">
        <v>422295</v>
      </c>
      <c r="B945" t="s">
        <v>5</v>
      </c>
      <c r="C945">
        <v>47.1</v>
      </c>
      <c r="D945">
        <v>1</v>
      </c>
    </row>
    <row r="946" spans="1:4" x14ac:dyDescent="0.2">
      <c r="A946">
        <v>638416</v>
      </c>
      <c r="B946" t="s">
        <v>5</v>
      </c>
      <c r="C946">
        <v>45.72</v>
      </c>
      <c r="D946">
        <v>1</v>
      </c>
    </row>
    <row r="947" spans="1:4" x14ac:dyDescent="0.2">
      <c r="A947">
        <v>560315</v>
      </c>
      <c r="B947" t="s">
        <v>5</v>
      </c>
      <c r="C947">
        <v>38.43</v>
      </c>
      <c r="D947">
        <v>1</v>
      </c>
    </row>
    <row r="948" spans="1:4" x14ac:dyDescent="0.2">
      <c r="A948">
        <v>738628</v>
      </c>
      <c r="B948" t="s">
        <v>5</v>
      </c>
      <c r="C948">
        <v>48.45</v>
      </c>
      <c r="D948">
        <v>1</v>
      </c>
    </row>
    <row r="949" spans="1:4" x14ac:dyDescent="0.2">
      <c r="A949">
        <v>891272</v>
      </c>
      <c r="B949" t="s">
        <v>5</v>
      </c>
      <c r="C949">
        <v>41.08</v>
      </c>
      <c r="D949">
        <v>1</v>
      </c>
    </row>
    <row r="950" spans="1:4" x14ac:dyDescent="0.2">
      <c r="A950">
        <v>693326</v>
      </c>
      <c r="B950" t="s">
        <v>5</v>
      </c>
      <c r="C950">
        <v>48.71</v>
      </c>
      <c r="D950">
        <v>1</v>
      </c>
    </row>
    <row r="951" spans="1:4" x14ac:dyDescent="0.2">
      <c r="A951">
        <v>198779</v>
      </c>
      <c r="B951" t="s">
        <v>5</v>
      </c>
      <c r="C951">
        <v>49.99</v>
      </c>
      <c r="D951">
        <v>1</v>
      </c>
    </row>
    <row r="952" spans="1:4" x14ac:dyDescent="0.2">
      <c r="A952">
        <v>825590</v>
      </c>
      <c r="B952" t="s">
        <v>5</v>
      </c>
      <c r="C952">
        <v>45.81</v>
      </c>
      <c r="D952">
        <v>1</v>
      </c>
    </row>
    <row r="953" spans="1:4" x14ac:dyDescent="0.2">
      <c r="A953">
        <v>964468</v>
      </c>
      <c r="B953" t="s">
        <v>5</v>
      </c>
      <c r="C953">
        <v>46.48</v>
      </c>
      <c r="D953">
        <v>1</v>
      </c>
    </row>
    <row r="954" spans="1:4" x14ac:dyDescent="0.2">
      <c r="A954">
        <v>914242</v>
      </c>
      <c r="B954" t="s">
        <v>5</v>
      </c>
      <c r="C954">
        <v>50.99</v>
      </c>
      <c r="D954">
        <v>1</v>
      </c>
    </row>
    <row r="955" spans="1:4" x14ac:dyDescent="0.2">
      <c r="A955">
        <v>161052</v>
      </c>
      <c r="B955" t="s">
        <v>5</v>
      </c>
      <c r="C955">
        <v>42.97</v>
      </c>
      <c r="D955">
        <v>1</v>
      </c>
    </row>
    <row r="956" spans="1:4" x14ac:dyDescent="0.2">
      <c r="A956">
        <v>660876</v>
      </c>
      <c r="B956" t="s">
        <v>5</v>
      </c>
      <c r="C956">
        <v>46.32</v>
      </c>
      <c r="D956">
        <v>1</v>
      </c>
    </row>
    <row r="957" spans="1:4" x14ac:dyDescent="0.2">
      <c r="A957">
        <v>119813</v>
      </c>
      <c r="B957" t="s">
        <v>5</v>
      </c>
      <c r="C957">
        <v>48.66</v>
      </c>
      <c r="D957">
        <v>1</v>
      </c>
    </row>
    <row r="958" spans="1:4" x14ac:dyDescent="0.2">
      <c r="A958">
        <v>732622</v>
      </c>
      <c r="B958" t="s">
        <v>5</v>
      </c>
      <c r="C958">
        <v>45.91</v>
      </c>
      <c r="D958">
        <v>1</v>
      </c>
    </row>
    <row r="959" spans="1:4" x14ac:dyDescent="0.2">
      <c r="A959">
        <v>346283</v>
      </c>
      <c r="B959" t="s">
        <v>5</v>
      </c>
      <c r="C959">
        <v>46.72</v>
      </c>
      <c r="D959">
        <v>1</v>
      </c>
    </row>
    <row r="960" spans="1:4" x14ac:dyDescent="0.2">
      <c r="A960">
        <v>160942</v>
      </c>
      <c r="B960" t="s">
        <v>5</v>
      </c>
      <c r="C960">
        <v>42.59</v>
      </c>
      <c r="D960">
        <v>1</v>
      </c>
    </row>
    <row r="961" spans="1:4" x14ac:dyDescent="0.2">
      <c r="A961">
        <v>339401</v>
      </c>
      <c r="B961" t="s">
        <v>5</v>
      </c>
      <c r="C961">
        <v>50.92</v>
      </c>
      <c r="D961">
        <v>1</v>
      </c>
    </row>
    <row r="962" spans="1:4" x14ac:dyDescent="0.2">
      <c r="A962">
        <v>514340</v>
      </c>
      <c r="B962" t="s">
        <v>5</v>
      </c>
      <c r="C962">
        <v>44.26</v>
      </c>
      <c r="D962">
        <v>1</v>
      </c>
    </row>
    <row r="963" spans="1:4" x14ac:dyDescent="0.2">
      <c r="A963">
        <v>859027</v>
      </c>
      <c r="B963" t="s">
        <v>5</v>
      </c>
      <c r="C963">
        <v>49.24</v>
      </c>
      <c r="D963">
        <v>1</v>
      </c>
    </row>
    <row r="964" spans="1:4" x14ac:dyDescent="0.2">
      <c r="A964">
        <v>392238</v>
      </c>
      <c r="B964" t="s">
        <v>5</v>
      </c>
      <c r="C964">
        <v>44.59</v>
      </c>
      <c r="D964">
        <v>1</v>
      </c>
    </row>
    <row r="965" spans="1:4" x14ac:dyDescent="0.2">
      <c r="A965">
        <v>528289</v>
      </c>
      <c r="B965" t="s">
        <v>5</v>
      </c>
      <c r="C965">
        <v>42.81</v>
      </c>
      <c r="D965">
        <v>1</v>
      </c>
    </row>
    <row r="966" spans="1:4" x14ac:dyDescent="0.2">
      <c r="A966">
        <v>853740</v>
      </c>
      <c r="B966" t="s">
        <v>5</v>
      </c>
      <c r="C966">
        <v>45.93</v>
      </c>
      <c r="D966">
        <v>1</v>
      </c>
    </row>
    <row r="967" spans="1:4" x14ac:dyDescent="0.2">
      <c r="A967">
        <v>239587</v>
      </c>
      <c r="B967" t="s">
        <v>5</v>
      </c>
      <c r="C967">
        <v>43.09</v>
      </c>
      <c r="D967">
        <v>1</v>
      </c>
    </row>
    <row r="968" spans="1:4" x14ac:dyDescent="0.2">
      <c r="A968">
        <v>458083</v>
      </c>
      <c r="B968" t="s">
        <v>5</v>
      </c>
      <c r="C968">
        <v>41.81</v>
      </c>
      <c r="D968">
        <v>1</v>
      </c>
    </row>
    <row r="969" spans="1:4" x14ac:dyDescent="0.2">
      <c r="A969">
        <v>732104</v>
      </c>
      <c r="B969" t="s">
        <v>5</v>
      </c>
      <c r="C969">
        <v>49.91</v>
      </c>
      <c r="D969">
        <v>1</v>
      </c>
    </row>
    <row r="970" spans="1:4" x14ac:dyDescent="0.2">
      <c r="A970">
        <v>936284</v>
      </c>
      <c r="B970" t="s">
        <v>5</v>
      </c>
      <c r="C970">
        <v>47.57</v>
      </c>
      <c r="D970">
        <v>1</v>
      </c>
    </row>
    <row r="971" spans="1:4" x14ac:dyDescent="0.2">
      <c r="A971">
        <v>427360</v>
      </c>
      <c r="B971" t="s">
        <v>5</v>
      </c>
      <c r="C971">
        <v>42.44</v>
      </c>
      <c r="D971">
        <v>1</v>
      </c>
    </row>
    <row r="972" spans="1:4" x14ac:dyDescent="0.2">
      <c r="A972">
        <v>443714</v>
      </c>
      <c r="B972" t="s">
        <v>5</v>
      </c>
      <c r="C972">
        <v>45.56</v>
      </c>
      <c r="D972">
        <v>1</v>
      </c>
    </row>
    <row r="973" spans="1:4" x14ac:dyDescent="0.2">
      <c r="A973">
        <v>181745</v>
      </c>
      <c r="B973" t="s">
        <v>5</v>
      </c>
      <c r="C973">
        <v>48.42</v>
      </c>
      <c r="D973">
        <v>1</v>
      </c>
    </row>
    <row r="974" spans="1:4" x14ac:dyDescent="0.2">
      <c r="A974">
        <v>997522</v>
      </c>
      <c r="B974" t="s">
        <v>5</v>
      </c>
      <c r="C974">
        <v>44.78</v>
      </c>
      <c r="D974">
        <v>1</v>
      </c>
    </row>
    <row r="975" spans="1:4" x14ac:dyDescent="0.2">
      <c r="A975">
        <v>978523</v>
      </c>
      <c r="B975" t="s">
        <v>5</v>
      </c>
      <c r="C975">
        <v>44.83</v>
      </c>
      <c r="D975">
        <v>1</v>
      </c>
    </row>
    <row r="976" spans="1:4" x14ac:dyDescent="0.2">
      <c r="A976">
        <v>738832</v>
      </c>
      <c r="B976" t="s">
        <v>5</v>
      </c>
      <c r="C976">
        <v>45.93</v>
      </c>
      <c r="D976">
        <v>1</v>
      </c>
    </row>
    <row r="977" spans="1:4" x14ac:dyDescent="0.2">
      <c r="A977">
        <v>393106</v>
      </c>
      <c r="B977" t="s">
        <v>5</v>
      </c>
      <c r="C977">
        <v>44.58</v>
      </c>
      <c r="D977">
        <v>1</v>
      </c>
    </row>
    <row r="978" spans="1:4" x14ac:dyDescent="0.2">
      <c r="A978">
        <v>142840</v>
      </c>
      <c r="B978" t="s">
        <v>5</v>
      </c>
      <c r="C978">
        <v>44.06</v>
      </c>
      <c r="D978">
        <v>0</v>
      </c>
    </row>
    <row r="979" spans="1:4" x14ac:dyDescent="0.2">
      <c r="A979">
        <v>362017</v>
      </c>
      <c r="B979" t="s">
        <v>5</v>
      </c>
      <c r="C979">
        <v>41.24</v>
      </c>
      <c r="D979">
        <v>0</v>
      </c>
    </row>
    <row r="980" spans="1:4" x14ac:dyDescent="0.2">
      <c r="A980">
        <v>235035</v>
      </c>
      <c r="B980" t="s">
        <v>5</v>
      </c>
      <c r="C980">
        <v>44.93</v>
      </c>
      <c r="D980">
        <v>0</v>
      </c>
    </row>
    <row r="981" spans="1:4" x14ac:dyDescent="0.2">
      <c r="A981">
        <v>647914</v>
      </c>
      <c r="B981" t="s">
        <v>5</v>
      </c>
      <c r="C981">
        <v>46.1</v>
      </c>
      <c r="D981">
        <v>0</v>
      </c>
    </row>
    <row r="982" spans="1:4" x14ac:dyDescent="0.2">
      <c r="A982">
        <v>723965</v>
      </c>
      <c r="B982" t="s">
        <v>5</v>
      </c>
      <c r="C982">
        <v>45.47</v>
      </c>
      <c r="D982">
        <v>0</v>
      </c>
    </row>
    <row r="983" spans="1:4" x14ac:dyDescent="0.2">
      <c r="A983">
        <v>345387</v>
      </c>
      <c r="B983" t="s">
        <v>5</v>
      </c>
      <c r="C983">
        <v>45.91</v>
      </c>
      <c r="D983">
        <v>0</v>
      </c>
    </row>
    <row r="984" spans="1:4" x14ac:dyDescent="0.2">
      <c r="A984">
        <v>345705</v>
      </c>
      <c r="B984" t="s">
        <v>5</v>
      </c>
      <c r="C984">
        <v>48.13</v>
      </c>
      <c r="D984">
        <v>0</v>
      </c>
    </row>
    <row r="985" spans="1:4" x14ac:dyDescent="0.2">
      <c r="A985">
        <v>833889</v>
      </c>
      <c r="B985" t="s">
        <v>5</v>
      </c>
      <c r="C985">
        <v>45</v>
      </c>
      <c r="D985">
        <v>0</v>
      </c>
    </row>
    <row r="986" spans="1:4" x14ac:dyDescent="0.2">
      <c r="A986">
        <v>209298</v>
      </c>
      <c r="B986" t="s">
        <v>5</v>
      </c>
      <c r="C986">
        <v>45.42</v>
      </c>
      <c r="D986">
        <v>0</v>
      </c>
    </row>
    <row r="987" spans="1:4" x14ac:dyDescent="0.2">
      <c r="A987">
        <v>446935</v>
      </c>
      <c r="B987" t="s">
        <v>5</v>
      </c>
      <c r="C987">
        <v>53.88</v>
      </c>
      <c r="D987">
        <v>0</v>
      </c>
    </row>
    <row r="988" spans="1:4" x14ac:dyDescent="0.2">
      <c r="A988">
        <v>271337</v>
      </c>
      <c r="B988" t="s">
        <v>5</v>
      </c>
      <c r="C988">
        <v>42.45</v>
      </c>
      <c r="D988">
        <v>0</v>
      </c>
    </row>
    <row r="989" spans="1:4" x14ac:dyDescent="0.2">
      <c r="A989">
        <v>349812</v>
      </c>
      <c r="B989" t="s">
        <v>5</v>
      </c>
      <c r="C989">
        <v>44.75</v>
      </c>
      <c r="D989">
        <v>0</v>
      </c>
    </row>
    <row r="990" spans="1:4" x14ac:dyDescent="0.2">
      <c r="A990">
        <v>917734</v>
      </c>
      <c r="B990" t="s">
        <v>5</v>
      </c>
      <c r="C990">
        <v>45.89</v>
      </c>
      <c r="D990">
        <v>0</v>
      </c>
    </row>
    <row r="991" spans="1:4" x14ac:dyDescent="0.2">
      <c r="A991">
        <v>268413</v>
      </c>
      <c r="B991" t="s">
        <v>5</v>
      </c>
      <c r="C991">
        <v>40.68</v>
      </c>
      <c r="D991">
        <v>0</v>
      </c>
    </row>
    <row r="992" spans="1:4" x14ac:dyDescent="0.2">
      <c r="A992">
        <v>659306</v>
      </c>
      <c r="B992" t="s">
        <v>5</v>
      </c>
      <c r="C992">
        <v>41.85</v>
      </c>
      <c r="D992">
        <v>0</v>
      </c>
    </row>
    <row r="993" spans="1:4" x14ac:dyDescent="0.2">
      <c r="A993">
        <v>780819</v>
      </c>
      <c r="B993" t="s">
        <v>5</v>
      </c>
      <c r="C993">
        <v>43.73</v>
      </c>
      <c r="D993">
        <v>0</v>
      </c>
    </row>
    <row r="994" spans="1:4" x14ac:dyDescent="0.2">
      <c r="A994">
        <v>744747</v>
      </c>
      <c r="B994" t="s">
        <v>5</v>
      </c>
      <c r="C994">
        <v>47.29</v>
      </c>
      <c r="D994">
        <v>0</v>
      </c>
    </row>
    <row r="995" spans="1:4" x14ac:dyDescent="0.2">
      <c r="A995">
        <v>179065</v>
      </c>
      <c r="B995" t="s">
        <v>5</v>
      </c>
      <c r="C995">
        <v>46.97</v>
      </c>
      <c r="D995">
        <v>0</v>
      </c>
    </row>
    <row r="996" spans="1:4" x14ac:dyDescent="0.2">
      <c r="A996">
        <v>503322</v>
      </c>
      <c r="B996" t="s">
        <v>5</v>
      </c>
      <c r="C996">
        <v>43.26</v>
      </c>
      <c r="D996">
        <v>0</v>
      </c>
    </row>
    <row r="997" spans="1:4" x14ac:dyDescent="0.2">
      <c r="A997">
        <v>486433</v>
      </c>
      <c r="B997" t="s">
        <v>5</v>
      </c>
      <c r="C997">
        <v>47.16</v>
      </c>
      <c r="D997">
        <v>0</v>
      </c>
    </row>
    <row r="998" spans="1:4" x14ac:dyDescent="0.2">
      <c r="A998">
        <v>563864</v>
      </c>
      <c r="B998" t="s">
        <v>5</v>
      </c>
      <c r="C998">
        <v>42.09</v>
      </c>
      <c r="D998">
        <v>0</v>
      </c>
    </row>
    <row r="999" spans="1:4" x14ac:dyDescent="0.2">
      <c r="A999">
        <v>429206</v>
      </c>
      <c r="B999" t="s">
        <v>5</v>
      </c>
      <c r="C999">
        <v>49.76</v>
      </c>
      <c r="D999">
        <v>0</v>
      </c>
    </row>
    <row r="1000" spans="1:4" x14ac:dyDescent="0.2">
      <c r="A1000">
        <v>181183</v>
      </c>
      <c r="B1000" t="s">
        <v>5</v>
      </c>
      <c r="C1000">
        <v>45.48</v>
      </c>
      <c r="D1000">
        <v>0</v>
      </c>
    </row>
    <row r="1001" spans="1:4" x14ac:dyDescent="0.2">
      <c r="A1001">
        <v>730013</v>
      </c>
      <c r="B1001" t="s">
        <v>5</v>
      </c>
      <c r="C1001">
        <v>41.54</v>
      </c>
      <c r="D1001">
        <v>0</v>
      </c>
    </row>
    <row r="1002" spans="1:4" x14ac:dyDescent="0.2">
      <c r="A1002">
        <v>844529</v>
      </c>
      <c r="B1002" t="s">
        <v>5</v>
      </c>
      <c r="C1002">
        <v>46.59</v>
      </c>
      <c r="D1002">
        <v>0</v>
      </c>
    </row>
    <row r="1003" spans="1:4" x14ac:dyDescent="0.2">
      <c r="A1003">
        <v>587747</v>
      </c>
      <c r="B1003" t="s">
        <v>5</v>
      </c>
      <c r="C1003">
        <v>45.04</v>
      </c>
      <c r="D1003">
        <v>0</v>
      </c>
    </row>
    <row r="1004" spans="1:4" x14ac:dyDescent="0.2">
      <c r="A1004">
        <v>377436</v>
      </c>
      <c r="B1004" t="s">
        <v>5</v>
      </c>
      <c r="C1004">
        <v>47.57</v>
      </c>
      <c r="D1004">
        <v>0</v>
      </c>
    </row>
    <row r="1005" spans="1:4" x14ac:dyDescent="0.2">
      <c r="A1005">
        <v>203300</v>
      </c>
      <c r="B1005" t="s">
        <v>5</v>
      </c>
      <c r="C1005">
        <v>45.45</v>
      </c>
      <c r="D1005">
        <v>0</v>
      </c>
    </row>
    <row r="1006" spans="1:4" x14ac:dyDescent="0.2">
      <c r="A1006">
        <v>239637</v>
      </c>
      <c r="B1006" t="s">
        <v>5</v>
      </c>
      <c r="C1006">
        <v>43.95</v>
      </c>
      <c r="D1006">
        <v>0</v>
      </c>
    </row>
    <row r="1007" spans="1:4" x14ac:dyDescent="0.2">
      <c r="A1007">
        <v>875489</v>
      </c>
      <c r="B1007" t="s">
        <v>5</v>
      </c>
      <c r="C1007">
        <v>47.68</v>
      </c>
      <c r="D1007">
        <v>0</v>
      </c>
    </row>
    <row r="1008" spans="1:4" x14ac:dyDescent="0.2">
      <c r="A1008">
        <v>939101</v>
      </c>
      <c r="B1008" t="s">
        <v>5</v>
      </c>
      <c r="C1008">
        <v>47.49</v>
      </c>
      <c r="D1008">
        <v>0</v>
      </c>
    </row>
    <row r="1009" spans="1:4" x14ac:dyDescent="0.2">
      <c r="A1009">
        <v>848910</v>
      </c>
      <c r="B1009" t="s">
        <v>5</v>
      </c>
      <c r="C1009">
        <v>49.99</v>
      </c>
      <c r="D1009">
        <v>0</v>
      </c>
    </row>
    <row r="1010" spans="1:4" x14ac:dyDescent="0.2">
      <c r="A1010">
        <v>907155</v>
      </c>
      <c r="B1010" t="s">
        <v>5</v>
      </c>
      <c r="C1010">
        <v>48.1</v>
      </c>
      <c r="D1010">
        <v>0</v>
      </c>
    </row>
    <row r="1011" spans="1:4" x14ac:dyDescent="0.2">
      <c r="A1011">
        <v>201727</v>
      </c>
      <c r="B1011" t="s">
        <v>5</v>
      </c>
      <c r="C1011">
        <v>46.05</v>
      </c>
      <c r="D1011">
        <v>0</v>
      </c>
    </row>
    <row r="1012" spans="1:4" x14ac:dyDescent="0.2">
      <c r="A1012">
        <v>384633</v>
      </c>
      <c r="B1012" t="s">
        <v>5</v>
      </c>
      <c r="C1012">
        <v>46.7</v>
      </c>
      <c r="D1012">
        <v>0</v>
      </c>
    </row>
    <row r="1013" spans="1:4" x14ac:dyDescent="0.2">
      <c r="A1013">
        <v>444693</v>
      </c>
      <c r="B1013" t="s">
        <v>5</v>
      </c>
      <c r="C1013">
        <v>45.52</v>
      </c>
      <c r="D1013">
        <v>0</v>
      </c>
    </row>
    <row r="1014" spans="1:4" x14ac:dyDescent="0.2">
      <c r="A1014">
        <v>500274</v>
      </c>
      <c r="B1014" t="s">
        <v>5</v>
      </c>
      <c r="C1014">
        <v>47.47</v>
      </c>
      <c r="D1014">
        <v>0</v>
      </c>
    </row>
    <row r="1015" spans="1:4" x14ac:dyDescent="0.2">
      <c r="A1015">
        <v>804016</v>
      </c>
      <c r="B1015" t="s">
        <v>5</v>
      </c>
      <c r="C1015">
        <v>44.34</v>
      </c>
      <c r="D1015">
        <v>0</v>
      </c>
    </row>
    <row r="1016" spans="1:4" x14ac:dyDescent="0.2">
      <c r="A1016">
        <v>845900</v>
      </c>
      <c r="B1016" t="s">
        <v>5</v>
      </c>
      <c r="C1016">
        <v>47.25</v>
      </c>
      <c r="D1016">
        <v>0</v>
      </c>
    </row>
    <row r="1017" spans="1:4" x14ac:dyDescent="0.2">
      <c r="A1017">
        <v>438827</v>
      </c>
      <c r="B1017" t="s">
        <v>5</v>
      </c>
      <c r="C1017">
        <v>44.73</v>
      </c>
      <c r="D1017">
        <v>0</v>
      </c>
    </row>
    <row r="1018" spans="1:4" x14ac:dyDescent="0.2">
      <c r="A1018">
        <v>901732</v>
      </c>
      <c r="B1018" t="s">
        <v>5</v>
      </c>
      <c r="C1018">
        <v>42.19</v>
      </c>
      <c r="D1018">
        <v>0</v>
      </c>
    </row>
    <row r="1019" spans="1:4" x14ac:dyDescent="0.2">
      <c r="A1019">
        <v>320402</v>
      </c>
      <c r="B1019" t="s">
        <v>5</v>
      </c>
      <c r="C1019">
        <v>48.37</v>
      </c>
      <c r="D1019">
        <v>0</v>
      </c>
    </row>
    <row r="1020" spans="1:4" x14ac:dyDescent="0.2">
      <c r="A1020">
        <v>644951</v>
      </c>
      <c r="B1020" t="s">
        <v>5</v>
      </c>
      <c r="C1020">
        <v>44.76</v>
      </c>
      <c r="D1020">
        <v>0</v>
      </c>
    </row>
    <row r="1021" spans="1:4" x14ac:dyDescent="0.2">
      <c r="A1021">
        <v>445881</v>
      </c>
      <c r="B1021" t="s">
        <v>5</v>
      </c>
      <c r="C1021">
        <v>46.89</v>
      </c>
      <c r="D1021">
        <v>0</v>
      </c>
    </row>
    <row r="1022" spans="1:4" x14ac:dyDescent="0.2">
      <c r="A1022">
        <v>310618</v>
      </c>
      <c r="B1022" t="s">
        <v>5</v>
      </c>
      <c r="C1022">
        <v>44.11</v>
      </c>
      <c r="D1022">
        <v>0</v>
      </c>
    </row>
    <row r="1023" spans="1:4" x14ac:dyDescent="0.2">
      <c r="A1023">
        <v>631602</v>
      </c>
      <c r="B1023" t="s">
        <v>5</v>
      </c>
      <c r="C1023">
        <v>45.01</v>
      </c>
      <c r="D1023">
        <v>0</v>
      </c>
    </row>
    <row r="1024" spans="1:4" x14ac:dyDescent="0.2">
      <c r="A1024">
        <v>146106</v>
      </c>
      <c r="B1024" t="s">
        <v>5</v>
      </c>
      <c r="C1024">
        <v>43.61</v>
      </c>
      <c r="D1024">
        <v>0</v>
      </c>
    </row>
    <row r="1025" spans="1:4" x14ac:dyDescent="0.2">
      <c r="A1025">
        <v>720161</v>
      </c>
      <c r="B1025" t="s">
        <v>5</v>
      </c>
      <c r="C1025">
        <v>51.14</v>
      </c>
      <c r="D1025">
        <v>0</v>
      </c>
    </row>
    <row r="1026" spans="1:4" x14ac:dyDescent="0.2">
      <c r="A1026">
        <v>463182</v>
      </c>
      <c r="B1026" t="s">
        <v>5</v>
      </c>
      <c r="C1026">
        <v>45.89</v>
      </c>
      <c r="D1026">
        <v>0</v>
      </c>
    </row>
    <row r="1027" spans="1:4" x14ac:dyDescent="0.2">
      <c r="A1027">
        <v>932545</v>
      </c>
      <c r="B1027" t="s">
        <v>5</v>
      </c>
      <c r="C1027">
        <v>42.48</v>
      </c>
      <c r="D1027">
        <v>0</v>
      </c>
    </row>
    <row r="1028" spans="1:4" x14ac:dyDescent="0.2">
      <c r="A1028">
        <v>458711</v>
      </c>
      <c r="B1028" t="s">
        <v>5</v>
      </c>
      <c r="C1028">
        <v>42.47</v>
      </c>
      <c r="D1028">
        <v>0</v>
      </c>
    </row>
    <row r="1029" spans="1:4" x14ac:dyDescent="0.2">
      <c r="A1029">
        <v>515662</v>
      </c>
      <c r="B1029" t="s">
        <v>5</v>
      </c>
      <c r="C1029">
        <v>46.06</v>
      </c>
      <c r="D1029">
        <v>0</v>
      </c>
    </row>
    <row r="1030" spans="1:4" x14ac:dyDescent="0.2">
      <c r="A1030">
        <v>242220</v>
      </c>
      <c r="B1030" t="s">
        <v>5</v>
      </c>
      <c r="C1030">
        <v>44.65</v>
      </c>
      <c r="D1030">
        <v>0</v>
      </c>
    </row>
    <row r="1031" spans="1:4" x14ac:dyDescent="0.2">
      <c r="A1031">
        <v>492681</v>
      </c>
      <c r="B1031" t="s">
        <v>5</v>
      </c>
      <c r="C1031">
        <v>43</v>
      </c>
      <c r="D1031">
        <v>0</v>
      </c>
    </row>
    <row r="1032" spans="1:4" x14ac:dyDescent="0.2">
      <c r="A1032">
        <v>960392</v>
      </c>
      <c r="B1032" t="s">
        <v>5</v>
      </c>
      <c r="C1032">
        <v>48.76</v>
      </c>
      <c r="D1032">
        <v>0</v>
      </c>
    </row>
    <row r="1033" spans="1:4" x14ac:dyDescent="0.2">
      <c r="A1033">
        <v>912325</v>
      </c>
      <c r="B1033" t="s">
        <v>5</v>
      </c>
      <c r="C1033">
        <v>45.89</v>
      </c>
      <c r="D1033">
        <v>0</v>
      </c>
    </row>
    <row r="1034" spans="1:4" x14ac:dyDescent="0.2">
      <c r="A1034">
        <v>715449</v>
      </c>
      <c r="B1034" t="s">
        <v>5</v>
      </c>
      <c r="C1034">
        <v>44.38</v>
      </c>
      <c r="D1034">
        <v>0</v>
      </c>
    </row>
    <row r="1035" spans="1:4" x14ac:dyDescent="0.2">
      <c r="A1035">
        <v>795468</v>
      </c>
      <c r="B1035" t="s">
        <v>5</v>
      </c>
      <c r="C1035">
        <v>45.6</v>
      </c>
      <c r="D1035">
        <v>0</v>
      </c>
    </row>
    <row r="1036" spans="1:4" x14ac:dyDescent="0.2">
      <c r="A1036">
        <v>600882</v>
      </c>
      <c r="B1036" t="s">
        <v>5</v>
      </c>
      <c r="C1036">
        <v>45.07</v>
      </c>
      <c r="D1036">
        <v>0</v>
      </c>
    </row>
    <row r="1037" spans="1:4" x14ac:dyDescent="0.2">
      <c r="A1037">
        <v>748505</v>
      </c>
      <c r="B1037" t="s">
        <v>5</v>
      </c>
      <c r="C1037">
        <v>47.14</v>
      </c>
      <c r="D1037">
        <v>0</v>
      </c>
    </row>
    <row r="1038" spans="1:4" x14ac:dyDescent="0.2">
      <c r="A1038">
        <v>283231</v>
      </c>
      <c r="B1038" t="s">
        <v>5</v>
      </c>
      <c r="C1038">
        <v>46.83</v>
      </c>
      <c r="D1038">
        <v>0</v>
      </c>
    </row>
    <row r="1039" spans="1:4" x14ac:dyDescent="0.2">
      <c r="A1039">
        <v>122396</v>
      </c>
      <c r="B1039" t="s">
        <v>5</v>
      </c>
      <c r="C1039">
        <v>47.04</v>
      </c>
      <c r="D1039">
        <v>0</v>
      </c>
    </row>
    <row r="1040" spans="1:4" x14ac:dyDescent="0.2">
      <c r="A1040">
        <v>119200</v>
      </c>
      <c r="B1040" t="s">
        <v>5</v>
      </c>
      <c r="C1040">
        <v>43.53</v>
      </c>
      <c r="D1040">
        <v>0</v>
      </c>
    </row>
    <row r="1041" spans="1:4" x14ac:dyDescent="0.2">
      <c r="A1041">
        <v>184958</v>
      </c>
      <c r="B1041" t="s">
        <v>5</v>
      </c>
      <c r="C1041">
        <v>45.44</v>
      </c>
      <c r="D1041">
        <v>0</v>
      </c>
    </row>
    <row r="1042" spans="1:4" x14ac:dyDescent="0.2">
      <c r="A1042">
        <v>994814</v>
      </c>
      <c r="B1042" t="s">
        <v>5</v>
      </c>
      <c r="C1042">
        <v>48.74</v>
      </c>
      <c r="D1042">
        <v>0</v>
      </c>
    </row>
    <row r="1043" spans="1:4" x14ac:dyDescent="0.2">
      <c r="A1043">
        <v>703847</v>
      </c>
      <c r="B1043" t="s">
        <v>5</v>
      </c>
      <c r="C1043">
        <v>46.76</v>
      </c>
      <c r="D1043">
        <v>0</v>
      </c>
    </row>
    <row r="1044" spans="1:4" x14ac:dyDescent="0.2">
      <c r="A1044">
        <v>318191</v>
      </c>
      <c r="B1044" t="s">
        <v>5</v>
      </c>
      <c r="C1044">
        <v>45.89</v>
      </c>
      <c r="D1044">
        <v>0</v>
      </c>
    </row>
    <row r="1045" spans="1:4" x14ac:dyDescent="0.2">
      <c r="A1045">
        <v>633884</v>
      </c>
      <c r="B1045" t="s">
        <v>5</v>
      </c>
      <c r="C1045">
        <v>47.63</v>
      </c>
      <c r="D1045">
        <v>0</v>
      </c>
    </row>
    <row r="1046" spans="1:4" x14ac:dyDescent="0.2">
      <c r="A1046">
        <v>983770</v>
      </c>
      <c r="B1046" t="s">
        <v>5</v>
      </c>
      <c r="C1046">
        <v>44.83</v>
      </c>
      <c r="D1046">
        <v>0</v>
      </c>
    </row>
    <row r="1047" spans="1:4" x14ac:dyDescent="0.2">
      <c r="A1047">
        <v>723874</v>
      </c>
      <c r="B1047" t="s">
        <v>5</v>
      </c>
      <c r="C1047">
        <v>44.47</v>
      </c>
      <c r="D1047">
        <v>0</v>
      </c>
    </row>
    <row r="1048" spans="1:4" x14ac:dyDescent="0.2">
      <c r="A1048">
        <v>294884</v>
      </c>
      <c r="B1048" t="s">
        <v>5</v>
      </c>
      <c r="C1048">
        <v>45.84</v>
      </c>
      <c r="D1048">
        <v>0</v>
      </c>
    </row>
    <row r="1049" spans="1:4" x14ac:dyDescent="0.2">
      <c r="A1049">
        <v>547659</v>
      </c>
      <c r="B1049" t="s">
        <v>5</v>
      </c>
      <c r="C1049">
        <v>46.33</v>
      </c>
      <c r="D1049">
        <v>0</v>
      </c>
    </row>
    <row r="1050" spans="1:4" x14ac:dyDescent="0.2">
      <c r="A1050">
        <v>277422</v>
      </c>
      <c r="B1050" t="s">
        <v>5</v>
      </c>
      <c r="C1050">
        <v>47.54</v>
      </c>
      <c r="D1050">
        <v>0</v>
      </c>
    </row>
    <row r="1051" spans="1:4" x14ac:dyDescent="0.2">
      <c r="A1051">
        <v>622182</v>
      </c>
      <c r="B1051" t="s">
        <v>5</v>
      </c>
      <c r="C1051">
        <v>49.47</v>
      </c>
      <c r="D1051">
        <v>0</v>
      </c>
    </row>
    <row r="1052" spans="1:4" x14ac:dyDescent="0.2">
      <c r="A1052">
        <v>995755</v>
      </c>
      <c r="B1052" t="s">
        <v>5</v>
      </c>
      <c r="C1052">
        <v>43.85</v>
      </c>
      <c r="D1052">
        <v>0</v>
      </c>
    </row>
    <row r="1053" spans="1:4" x14ac:dyDescent="0.2">
      <c r="A1053">
        <v>709673</v>
      </c>
      <c r="B1053" t="s">
        <v>5</v>
      </c>
      <c r="C1053">
        <v>45.09</v>
      </c>
      <c r="D1053">
        <v>0</v>
      </c>
    </row>
    <row r="1054" spans="1:4" x14ac:dyDescent="0.2">
      <c r="A1054">
        <v>675599</v>
      </c>
      <c r="B1054" t="s">
        <v>5</v>
      </c>
      <c r="C1054">
        <v>43.81</v>
      </c>
      <c r="D1054">
        <v>0</v>
      </c>
    </row>
    <row r="1055" spans="1:4" x14ac:dyDescent="0.2">
      <c r="A1055">
        <v>983322</v>
      </c>
      <c r="B1055" t="s">
        <v>5</v>
      </c>
      <c r="C1055">
        <v>44.55</v>
      </c>
      <c r="D1055">
        <v>0</v>
      </c>
    </row>
    <row r="1056" spans="1:4" x14ac:dyDescent="0.2">
      <c r="A1056">
        <v>584168</v>
      </c>
      <c r="B1056" t="s">
        <v>5</v>
      </c>
      <c r="C1056">
        <v>44.74</v>
      </c>
      <c r="D1056">
        <v>0</v>
      </c>
    </row>
    <row r="1057" spans="1:4" x14ac:dyDescent="0.2">
      <c r="A1057">
        <v>911986</v>
      </c>
      <c r="B1057" t="s">
        <v>5</v>
      </c>
      <c r="C1057">
        <v>48.64</v>
      </c>
      <c r="D1057">
        <v>0</v>
      </c>
    </row>
    <row r="1058" spans="1:4" x14ac:dyDescent="0.2">
      <c r="A1058">
        <v>798281</v>
      </c>
      <c r="B1058" t="s">
        <v>5</v>
      </c>
      <c r="C1058">
        <v>44.15</v>
      </c>
      <c r="D1058">
        <v>0</v>
      </c>
    </row>
    <row r="1059" spans="1:4" x14ac:dyDescent="0.2">
      <c r="A1059">
        <v>741286</v>
      </c>
      <c r="B1059" t="s">
        <v>5</v>
      </c>
      <c r="C1059">
        <v>42.57</v>
      </c>
      <c r="D1059">
        <v>0</v>
      </c>
    </row>
    <row r="1060" spans="1:4" x14ac:dyDescent="0.2">
      <c r="A1060">
        <v>729541</v>
      </c>
      <c r="B1060" t="s">
        <v>5</v>
      </c>
      <c r="C1060">
        <v>48.13</v>
      </c>
      <c r="D1060">
        <v>0</v>
      </c>
    </row>
    <row r="1061" spans="1:4" x14ac:dyDescent="0.2">
      <c r="A1061">
        <v>463134</v>
      </c>
      <c r="B1061" t="s">
        <v>5</v>
      </c>
      <c r="C1061">
        <v>50.04</v>
      </c>
      <c r="D1061">
        <v>0</v>
      </c>
    </row>
    <row r="1062" spans="1:4" x14ac:dyDescent="0.2">
      <c r="A1062">
        <v>535990</v>
      </c>
      <c r="B1062" t="s">
        <v>5</v>
      </c>
      <c r="C1062">
        <v>48.98</v>
      </c>
      <c r="D1062">
        <v>0</v>
      </c>
    </row>
    <row r="1063" spans="1:4" x14ac:dyDescent="0.2">
      <c r="A1063">
        <v>945260</v>
      </c>
      <c r="B1063" t="s">
        <v>5</v>
      </c>
      <c r="C1063">
        <v>42.41</v>
      </c>
      <c r="D1063">
        <v>0</v>
      </c>
    </row>
    <row r="1064" spans="1:4" x14ac:dyDescent="0.2">
      <c r="A1064">
        <v>851772</v>
      </c>
      <c r="B1064" t="s">
        <v>5</v>
      </c>
      <c r="C1064">
        <v>49</v>
      </c>
      <c r="D1064">
        <v>0</v>
      </c>
    </row>
    <row r="1065" spans="1:4" x14ac:dyDescent="0.2">
      <c r="A1065">
        <v>739792</v>
      </c>
      <c r="B1065" t="s">
        <v>5</v>
      </c>
      <c r="C1065">
        <v>44.39</v>
      </c>
      <c r="D1065">
        <v>0</v>
      </c>
    </row>
    <row r="1066" spans="1:4" x14ac:dyDescent="0.2">
      <c r="A1066">
        <v>737471</v>
      </c>
      <c r="B1066" t="s">
        <v>5</v>
      </c>
      <c r="C1066">
        <v>47.81</v>
      </c>
      <c r="D1066">
        <v>0</v>
      </c>
    </row>
    <row r="1067" spans="1:4" x14ac:dyDescent="0.2">
      <c r="A1067">
        <v>672206</v>
      </c>
      <c r="B1067" t="s">
        <v>5</v>
      </c>
      <c r="C1067">
        <v>45.48</v>
      </c>
      <c r="D1067">
        <v>0</v>
      </c>
    </row>
    <row r="1068" spans="1:4" x14ac:dyDescent="0.2">
      <c r="A1068">
        <v>650592</v>
      </c>
      <c r="B1068" t="s">
        <v>5</v>
      </c>
      <c r="C1068">
        <v>43.02</v>
      </c>
      <c r="D1068">
        <v>0</v>
      </c>
    </row>
    <row r="1069" spans="1:4" x14ac:dyDescent="0.2">
      <c r="A1069">
        <v>718653</v>
      </c>
      <c r="B1069" t="s">
        <v>5</v>
      </c>
      <c r="C1069">
        <v>45.97</v>
      </c>
      <c r="D1069">
        <v>0</v>
      </c>
    </row>
    <row r="1070" spans="1:4" x14ac:dyDescent="0.2">
      <c r="A1070">
        <v>520200</v>
      </c>
      <c r="B1070" t="s">
        <v>5</v>
      </c>
      <c r="C1070">
        <v>45.17</v>
      </c>
      <c r="D1070">
        <v>0</v>
      </c>
    </row>
    <row r="1071" spans="1:4" x14ac:dyDescent="0.2">
      <c r="A1071">
        <v>666427</v>
      </c>
      <c r="B1071" t="s">
        <v>5</v>
      </c>
      <c r="C1071">
        <v>46.62</v>
      </c>
      <c r="D1071">
        <v>0</v>
      </c>
    </row>
    <row r="1072" spans="1:4" x14ac:dyDescent="0.2">
      <c r="A1072">
        <v>972053</v>
      </c>
      <c r="B1072" t="s">
        <v>5</v>
      </c>
      <c r="C1072">
        <v>47.08</v>
      </c>
      <c r="D1072">
        <v>0</v>
      </c>
    </row>
    <row r="1073" spans="1:4" x14ac:dyDescent="0.2">
      <c r="A1073">
        <v>188829</v>
      </c>
      <c r="B1073" t="s">
        <v>5</v>
      </c>
      <c r="C1073">
        <v>46.71</v>
      </c>
      <c r="D1073">
        <v>0</v>
      </c>
    </row>
    <row r="1074" spans="1:4" x14ac:dyDescent="0.2">
      <c r="A1074">
        <v>822335</v>
      </c>
      <c r="B1074" t="s">
        <v>5</v>
      </c>
      <c r="C1074">
        <v>49.29</v>
      </c>
      <c r="D1074">
        <v>0</v>
      </c>
    </row>
    <row r="1075" spans="1:4" x14ac:dyDescent="0.2">
      <c r="A1075">
        <v>673631</v>
      </c>
      <c r="B1075" t="s">
        <v>5</v>
      </c>
      <c r="C1075">
        <v>42.97</v>
      </c>
      <c r="D1075">
        <v>0</v>
      </c>
    </row>
    <row r="1076" spans="1:4" x14ac:dyDescent="0.2">
      <c r="A1076">
        <v>144458</v>
      </c>
      <c r="B1076" t="s">
        <v>5</v>
      </c>
      <c r="C1076">
        <v>46.59</v>
      </c>
      <c r="D1076">
        <v>0</v>
      </c>
    </row>
    <row r="1077" spans="1:4" x14ac:dyDescent="0.2">
      <c r="A1077">
        <v>155695</v>
      </c>
      <c r="B1077" t="s">
        <v>5</v>
      </c>
      <c r="C1077">
        <v>46.52</v>
      </c>
      <c r="D1077">
        <v>0</v>
      </c>
    </row>
    <row r="1078" spans="1:4" x14ac:dyDescent="0.2">
      <c r="A1078">
        <v>171198</v>
      </c>
      <c r="B1078" t="s">
        <v>5</v>
      </c>
      <c r="C1078">
        <v>44.07</v>
      </c>
      <c r="D1078">
        <v>0</v>
      </c>
    </row>
    <row r="1079" spans="1:4" x14ac:dyDescent="0.2">
      <c r="A1079">
        <v>875065</v>
      </c>
      <c r="B1079" t="s">
        <v>5</v>
      </c>
      <c r="C1079">
        <v>44.68</v>
      </c>
      <c r="D1079">
        <v>0</v>
      </c>
    </row>
    <row r="1080" spans="1:4" x14ac:dyDescent="0.2">
      <c r="A1080">
        <v>253878</v>
      </c>
      <c r="B1080" t="s">
        <v>5</v>
      </c>
      <c r="C1080">
        <v>45.98</v>
      </c>
      <c r="D1080">
        <v>0</v>
      </c>
    </row>
    <row r="1081" spans="1:4" x14ac:dyDescent="0.2">
      <c r="A1081">
        <v>663589</v>
      </c>
      <c r="B1081" t="s">
        <v>5</v>
      </c>
      <c r="C1081">
        <v>46.55</v>
      </c>
      <c r="D1081">
        <v>0</v>
      </c>
    </row>
    <row r="1082" spans="1:4" x14ac:dyDescent="0.2">
      <c r="A1082">
        <v>113751</v>
      </c>
      <c r="B1082" t="s">
        <v>5</v>
      </c>
      <c r="C1082">
        <v>47.15</v>
      </c>
      <c r="D1082">
        <v>0</v>
      </c>
    </row>
    <row r="1083" spans="1:4" x14ac:dyDescent="0.2">
      <c r="A1083">
        <v>895142</v>
      </c>
      <c r="B1083" t="s">
        <v>5</v>
      </c>
      <c r="C1083">
        <v>46.12</v>
      </c>
      <c r="D1083">
        <v>0</v>
      </c>
    </row>
    <row r="1084" spans="1:4" x14ac:dyDescent="0.2">
      <c r="A1084">
        <v>836561</v>
      </c>
      <c r="B1084" t="s">
        <v>5</v>
      </c>
      <c r="C1084">
        <v>47.33</v>
      </c>
      <c r="D1084">
        <v>0</v>
      </c>
    </row>
    <row r="1085" spans="1:4" x14ac:dyDescent="0.2">
      <c r="A1085">
        <v>255810</v>
      </c>
      <c r="B1085" t="s">
        <v>5</v>
      </c>
      <c r="C1085">
        <v>47.68</v>
      </c>
      <c r="D1085">
        <v>0</v>
      </c>
    </row>
    <row r="1086" spans="1:4" x14ac:dyDescent="0.2">
      <c r="A1086">
        <v>671733</v>
      </c>
      <c r="B1086" t="s">
        <v>5</v>
      </c>
      <c r="C1086">
        <v>48.35</v>
      </c>
      <c r="D1086">
        <v>0</v>
      </c>
    </row>
    <row r="1087" spans="1:4" x14ac:dyDescent="0.2">
      <c r="A1087">
        <v>460914</v>
      </c>
      <c r="B1087" t="s">
        <v>5</v>
      </c>
      <c r="C1087">
        <v>49.61</v>
      </c>
      <c r="D1087">
        <v>0</v>
      </c>
    </row>
    <row r="1088" spans="1:4" x14ac:dyDescent="0.2">
      <c r="A1088">
        <v>847831</v>
      </c>
      <c r="B1088" t="s">
        <v>5</v>
      </c>
      <c r="C1088">
        <v>46.91</v>
      </c>
      <c r="D1088">
        <v>0</v>
      </c>
    </row>
    <row r="1089" spans="1:4" x14ac:dyDescent="0.2">
      <c r="A1089">
        <v>271256</v>
      </c>
      <c r="B1089" t="s">
        <v>5</v>
      </c>
      <c r="C1089">
        <v>46.42</v>
      </c>
      <c r="D1089">
        <v>0</v>
      </c>
    </row>
    <row r="1090" spans="1:4" x14ac:dyDescent="0.2">
      <c r="A1090">
        <v>899042</v>
      </c>
      <c r="B1090" t="s">
        <v>5</v>
      </c>
      <c r="C1090">
        <v>45.21</v>
      </c>
      <c r="D1090">
        <v>0</v>
      </c>
    </row>
    <row r="1091" spans="1:4" x14ac:dyDescent="0.2">
      <c r="A1091">
        <v>672906</v>
      </c>
      <c r="B1091" t="s">
        <v>5</v>
      </c>
      <c r="C1091">
        <v>45.67</v>
      </c>
      <c r="D1091">
        <v>0</v>
      </c>
    </row>
    <row r="1092" spans="1:4" x14ac:dyDescent="0.2">
      <c r="A1092">
        <v>130893</v>
      </c>
      <c r="B1092" t="s">
        <v>5</v>
      </c>
      <c r="C1092">
        <v>42.04</v>
      </c>
      <c r="D1092">
        <v>0</v>
      </c>
    </row>
    <row r="1093" spans="1:4" x14ac:dyDescent="0.2">
      <c r="A1093">
        <v>628151</v>
      </c>
      <c r="B1093" t="s">
        <v>5</v>
      </c>
      <c r="C1093">
        <v>45.41</v>
      </c>
      <c r="D1093">
        <v>0</v>
      </c>
    </row>
    <row r="1094" spans="1:4" x14ac:dyDescent="0.2">
      <c r="A1094">
        <v>950529</v>
      </c>
      <c r="B1094" t="s">
        <v>5</v>
      </c>
      <c r="C1094">
        <v>44.28</v>
      </c>
      <c r="D1094">
        <v>0</v>
      </c>
    </row>
    <row r="1095" spans="1:4" x14ac:dyDescent="0.2">
      <c r="A1095">
        <v>944609</v>
      </c>
      <c r="B1095" t="s">
        <v>5</v>
      </c>
      <c r="C1095">
        <v>50.12</v>
      </c>
      <c r="D1095">
        <v>0</v>
      </c>
    </row>
    <row r="1096" spans="1:4" x14ac:dyDescent="0.2">
      <c r="A1096">
        <v>608819</v>
      </c>
      <c r="B1096" t="s">
        <v>5</v>
      </c>
      <c r="C1096">
        <v>50.56</v>
      </c>
      <c r="D1096">
        <v>0</v>
      </c>
    </row>
    <row r="1097" spans="1:4" x14ac:dyDescent="0.2">
      <c r="A1097">
        <v>208434</v>
      </c>
      <c r="B1097" t="s">
        <v>5</v>
      </c>
      <c r="C1097">
        <v>44.81</v>
      </c>
      <c r="D1097">
        <v>0</v>
      </c>
    </row>
    <row r="1098" spans="1:4" x14ac:dyDescent="0.2">
      <c r="A1098">
        <v>656514</v>
      </c>
      <c r="B1098" t="s">
        <v>5</v>
      </c>
      <c r="C1098">
        <v>43.96</v>
      </c>
      <c r="D1098">
        <v>0</v>
      </c>
    </row>
    <row r="1099" spans="1:4" x14ac:dyDescent="0.2">
      <c r="A1099">
        <v>968037</v>
      </c>
      <c r="B1099" t="s">
        <v>5</v>
      </c>
      <c r="C1099">
        <v>50.11</v>
      </c>
      <c r="D1099">
        <v>0</v>
      </c>
    </row>
    <row r="1100" spans="1:4" x14ac:dyDescent="0.2">
      <c r="A1100">
        <v>542722</v>
      </c>
      <c r="B1100" t="s">
        <v>5</v>
      </c>
      <c r="C1100">
        <v>44.92</v>
      </c>
      <c r="D1100">
        <v>0</v>
      </c>
    </row>
    <row r="1101" spans="1:4" x14ac:dyDescent="0.2">
      <c r="A1101">
        <v>877773</v>
      </c>
      <c r="B1101" t="s">
        <v>5</v>
      </c>
      <c r="C1101">
        <v>45.52</v>
      </c>
      <c r="D1101">
        <v>0</v>
      </c>
    </row>
    <row r="1102" spans="1:4" x14ac:dyDescent="0.2">
      <c r="A1102">
        <v>899711</v>
      </c>
      <c r="B1102" t="s">
        <v>5</v>
      </c>
      <c r="C1102">
        <v>44.07</v>
      </c>
      <c r="D1102">
        <v>0</v>
      </c>
    </row>
    <row r="1103" spans="1:4" x14ac:dyDescent="0.2">
      <c r="A1103">
        <v>381241</v>
      </c>
      <c r="B1103" t="s">
        <v>5</v>
      </c>
      <c r="C1103">
        <v>46.42</v>
      </c>
      <c r="D1103">
        <v>0</v>
      </c>
    </row>
    <row r="1104" spans="1:4" x14ac:dyDescent="0.2">
      <c r="A1104">
        <v>757376</v>
      </c>
      <c r="B1104" t="s">
        <v>5</v>
      </c>
      <c r="C1104">
        <v>45.92</v>
      </c>
      <c r="D1104">
        <v>0</v>
      </c>
    </row>
    <row r="1105" spans="1:4" x14ac:dyDescent="0.2">
      <c r="A1105">
        <v>275656</v>
      </c>
      <c r="B1105" t="s">
        <v>5</v>
      </c>
      <c r="C1105">
        <v>41.55</v>
      </c>
      <c r="D1105">
        <v>0</v>
      </c>
    </row>
    <row r="1106" spans="1:4" x14ac:dyDescent="0.2">
      <c r="A1106">
        <v>912698</v>
      </c>
      <c r="B1106" t="s">
        <v>5</v>
      </c>
      <c r="C1106">
        <v>50.1</v>
      </c>
      <c r="D1106">
        <v>0</v>
      </c>
    </row>
    <row r="1107" spans="1:4" x14ac:dyDescent="0.2">
      <c r="A1107">
        <v>590514</v>
      </c>
      <c r="B1107" t="s">
        <v>5</v>
      </c>
      <c r="C1107">
        <v>46.05</v>
      </c>
      <c r="D1107">
        <v>0</v>
      </c>
    </row>
    <row r="1108" spans="1:4" x14ac:dyDescent="0.2">
      <c r="A1108">
        <v>730292</v>
      </c>
      <c r="B1108" t="s">
        <v>5</v>
      </c>
      <c r="C1108">
        <v>46.19</v>
      </c>
      <c r="D1108">
        <v>0</v>
      </c>
    </row>
    <row r="1109" spans="1:4" x14ac:dyDescent="0.2">
      <c r="A1109">
        <v>875075</v>
      </c>
      <c r="B1109" t="s">
        <v>5</v>
      </c>
      <c r="C1109">
        <v>45.82</v>
      </c>
      <c r="D1109">
        <v>0</v>
      </c>
    </row>
    <row r="1110" spans="1:4" x14ac:dyDescent="0.2">
      <c r="A1110">
        <v>797716</v>
      </c>
      <c r="B1110" t="s">
        <v>5</v>
      </c>
      <c r="C1110">
        <v>48.45</v>
      </c>
      <c r="D1110">
        <v>0</v>
      </c>
    </row>
    <row r="1111" spans="1:4" x14ac:dyDescent="0.2">
      <c r="A1111">
        <v>620484</v>
      </c>
      <c r="B1111" t="s">
        <v>5</v>
      </c>
      <c r="C1111">
        <v>44.41</v>
      </c>
      <c r="D1111">
        <v>0</v>
      </c>
    </row>
    <row r="1112" spans="1:4" x14ac:dyDescent="0.2">
      <c r="A1112">
        <v>641740</v>
      </c>
      <c r="B1112" t="s">
        <v>5</v>
      </c>
      <c r="C1112">
        <v>46</v>
      </c>
      <c r="D1112">
        <v>0</v>
      </c>
    </row>
    <row r="1113" spans="1:4" x14ac:dyDescent="0.2">
      <c r="A1113">
        <v>248569</v>
      </c>
      <c r="B1113" t="s">
        <v>5</v>
      </c>
      <c r="C1113">
        <v>48.99</v>
      </c>
      <c r="D1113">
        <v>0</v>
      </c>
    </row>
    <row r="1114" spans="1:4" x14ac:dyDescent="0.2">
      <c r="A1114">
        <v>708966</v>
      </c>
      <c r="B1114" t="s">
        <v>5</v>
      </c>
      <c r="C1114">
        <v>43.58</v>
      </c>
      <c r="D1114">
        <v>0</v>
      </c>
    </row>
    <row r="1115" spans="1:4" x14ac:dyDescent="0.2">
      <c r="A1115">
        <v>852736</v>
      </c>
      <c r="B1115" t="s">
        <v>5</v>
      </c>
      <c r="C1115">
        <v>45.19</v>
      </c>
      <c r="D1115">
        <v>0</v>
      </c>
    </row>
    <row r="1116" spans="1:4" x14ac:dyDescent="0.2">
      <c r="A1116">
        <v>287966</v>
      </c>
      <c r="B1116" t="s">
        <v>5</v>
      </c>
      <c r="C1116">
        <v>43.72</v>
      </c>
      <c r="D1116">
        <v>0</v>
      </c>
    </row>
    <row r="1117" spans="1:4" x14ac:dyDescent="0.2">
      <c r="A1117">
        <v>714291</v>
      </c>
      <c r="B1117" t="s">
        <v>5</v>
      </c>
      <c r="C1117">
        <v>50.61</v>
      </c>
      <c r="D1117">
        <v>0</v>
      </c>
    </row>
    <row r="1118" spans="1:4" x14ac:dyDescent="0.2">
      <c r="A1118">
        <v>302106</v>
      </c>
      <c r="B1118" t="s">
        <v>5</v>
      </c>
      <c r="C1118">
        <v>44.92</v>
      </c>
      <c r="D1118">
        <v>0</v>
      </c>
    </row>
    <row r="1119" spans="1:4" x14ac:dyDescent="0.2">
      <c r="A1119">
        <v>827416</v>
      </c>
      <c r="B1119" t="s">
        <v>5</v>
      </c>
      <c r="C1119">
        <v>46.38</v>
      </c>
      <c r="D1119">
        <v>0</v>
      </c>
    </row>
    <row r="1120" spans="1:4" x14ac:dyDescent="0.2">
      <c r="A1120">
        <v>499328</v>
      </c>
      <c r="B1120" t="s">
        <v>5</v>
      </c>
      <c r="C1120">
        <v>46.45</v>
      </c>
      <c r="D1120">
        <v>0</v>
      </c>
    </row>
    <row r="1121" spans="1:4" x14ac:dyDescent="0.2">
      <c r="A1121">
        <v>474045</v>
      </c>
      <c r="B1121" t="s">
        <v>5</v>
      </c>
      <c r="C1121">
        <v>45.41</v>
      </c>
      <c r="D1121">
        <v>0</v>
      </c>
    </row>
    <row r="1122" spans="1:4" x14ac:dyDescent="0.2">
      <c r="A1122">
        <v>600654</v>
      </c>
      <c r="B1122" t="s">
        <v>5</v>
      </c>
      <c r="C1122">
        <v>46.2</v>
      </c>
      <c r="D1122">
        <v>0</v>
      </c>
    </row>
    <row r="1123" spans="1:4" x14ac:dyDescent="0.2">
      <c r="A1123">
        <v>438195</v>
      </c>
      <c r="B1123" t="s">
        <v>5</v>
      </c>
      <c r="C1123">
        <v>46.28</v>
      </c>
      <c r="D1123">
        <v>0</v>
      </c>
    </row>
    <row r="1124" spans="1:4" x14ac:dyDescent="0.2">
      <c r="A1124">
        <v>438100</v>
      </c>
      <c r="B1124" t="s">
        <v>5</v>
      </c>
      <c r="C1124">
        <v>47.35</v>
      </c>
      <c r="D1124">
        <v>0</v>
      </c>
    </row>
    <row r="1125" spans="1:4" x14ac:dyDescent="0.2">
      <c r="A1125">
        <v>673176</v>
      </c>
      <c r="B1125" t="s">
        <v>5</v>
      </c>
      <c r="C1125">
        <v>39</v>
      </c>
      <c r="D1125">
        <v>0</v>
      </c>
    </row>
    <row r="1126" spans="1:4" x14ac:dyDescent="0.2">
      <c r="A1126">
        <v>899062</v>
      </c>
      <c r="B1126" t="s">
        <v>5</v>
      </c>
      <c r="C1126">
        <v>45.63</v>
      </c>
      <c r="D1126">
        <v>0</v>
      </c>
    </row>
    <row r="1127" spans="1:4" x14ac:dyDescent="0.2">
      <c r="A1127">
        <v>236652</v>
      </c>
      <c r="B1127" t="s">
        <v>5</v>
      </c>
      <c r="C1127">
        <v>40.22</v>
      </c>
      <c r="D1127">
        <v>0</v>
      </c>
    </row>
    <row r="1128" spans="1:4" x14ac:dyDescent="0.2">
      <c r="A1128">
        <v>688405</v>
      </c>
      <c r="B1128" t="s">
        <v>5</v>
      </c>
      <c r="C1128">
        <v>40.82</v>
      </c>
      <c r="D1128">
        <v>0</v>
      </c>
    </row>
    <row r="1129" spans="1:4" x14ac:dyDescent="0.2">
      <c r="A1129">
        <v>614770</v>
      </c>
      <c r="B1129" t="s">
        <v>5</v>
      </c>
      <c r="C1129">
        <v>45.08</v>
      </c>
      <c r="D1129">
        <v>0</v>
      </c>
    </row>
    <row r="1130" spans="1:4" x14ac:dyDescent="0.2">
      <c r="A1130">
        <v>984158</v>
      </c>
      <c r="B1130" t="s">
        <v>5</v>
      </c>
      <c r="C1130">
        <v>45.38</v>
      </c>
      <c r="D1130">
        <v>0</v>
      </c>
    </row>
    <row r="1131" spans="1:4" x14ac:dyDescent="0.2">
      <c r="A1131">
        <v>536576</v>
      </c>
      <c r="B1131" t="s">
        <v>5</v>
      </c>
      <c r="C1131">
        <v>42.63</v>
      </c>
      <c r="D1131">
        <v>0</v>
      </c>
    </row>
    <row r="1132" spans="1:4" x14ac:dyDescent="0.2">
      <c r="A1132">
        <v>135641</v>
      </c>
      <c r="B1132" t="s">
        <v>5</v>
      </c>
      <c r="C1132">
        <v>43.08</v>
      </c>
      <c r="D1132">
        <v>0</v>
      </c>
    </row>
    <row r="1133" spans="1:4" x14ac:dyDescent="0.2">
      <c r="A1133">
        <v>370292</v>
      </c>
      <c r="B1133" t="s">
        <v>5</v>
      </c>
      <c r="C1133">
        <v>44.15</v>
      </c>
      <c r="D1133">
        <v>0</v>
      </c>
    </row>
    <row r="1134" spans="1:4" x14ac:dyDescent="0.2">
      <c r="A1134">
        <v>579105</v>
      </c>
      <c r="B1134" t="s">
        <v>5</v>
      </c>
      <c r="C1134">
        <v>44.12</v>
      </c>
      <c r="D1134">
        <v>0</v>
      </c>
    </row>
    <row r="1135" spans="1:4" x14ac:dyDescent="0.2">
      <c r="A1135">
        <v>713200</v>
      </c>
      <c r="B1135" t="s">
        <v>5</v>
      </c>
      <c r="C1135">
        <v>43.59</v>
      </c>
      <c r="D1135">
        <v>0</v>
      </c>
    </row>
    <row r="1136" spans="1:4" x14ac:dyDescent="0.2">
      <c r="A1136">
        <v>966760</v>
      </c>
      <c r="B1136" t="s">
        <v>5</v>
      </c>
      <c r="C1136">
        <v>47.75</v>
      </c>
      <c r="D1136">
        <v>0</v>
      </c>
    </row>
    <row r="1137" spans="1:4" x14ac:dyDescent="0.2">
      <c r="A1137">
        <v>358852</v>
      </c>
      <c r="B1137" t="s">
        <v>5</v>
      </c>
      <c r="C1137">
        <v>52.92</v>
      </c>
      <c r="D1137">
        <v>0</v>
      </c>
    </row>
    <row r="1138" spans="1:4" x14ac:dyDescent="0.2">
      <c r="A1138">
        <v>462732</v>
      </c>
      <c r="B1138" t="s">
        <v>5</v>
      </c>
      <c r="C1138">
        <v>49.53</v>
      </c>
      <c r="D1138">
        <v>0</v>
      </c>
    </row>
    <row r="1139" spans="1:4" x14ac:dyDescent="0.2">
      <c r="A1139">
        <v>704516</v>
      </c>
      <c r="B1139" t="s">
        <v>5</v>
      </c>
      <c r="C1139">
        <v>45.12</v>
      </c>
      <c r="D1139">
        <v>0</v>
      </c>
    </row>
    <row r="1140" spans="1:4" x14ac:dyDescent="0.2">
      <c r="A1140">
        <v>600777</v>
      </c>
      <c r="B1140" t="s">
        <v>5</v>
      </c>
      <c r="C1140">
        <v>46.19</v>
      </c>
      <c r="D1140">
        <v>0</v>
      </c>
    </row>
    <row r="1141" spans="1:4" x14ac:dyDescent="0.2">
      <c r="A1141">
        <v>255710</v>
      </c>
      <c r="B1141" t="s">
        <v>5</v>
      </c>
      <c r="C1141">
        <v>45.75</v>
      </c>
      <c r="D1141">
        <v>0</v>
      </c>
    </row>
    <row r="1142" spans="1:4" x14ac:dyDescent="0.2">
      <c r="A1142">
        <v>457326</v>
      </c>
      <c r="B1142" t="s">
        <v>5</v>
      </c>
      <c r="C1142">
        <v>42.57</v>
      </c>
      <c r="D1142">
        <v>0</v>
      </c>
    </row>
    <row r="1143" spans="1:4" x14ac:dyDescent="0.2">
      <c r="A1143">
        <v>146265</v>
      </c>
      <c r="B1143" t="s">
        <v>5</v>
      </c>
      <c r="C1143">
        <v>43.3</v>
      </c>
      <c r="D1143">
        <v>0</v>
      </c>
    </row>
    <row r="1144" spans="1:4" x14ac:dyDescent="0.2">
      <c r="A1144">
        <v>855637</v>
      </c>
      <c r="B1144" t="s">
        <v>5</v>
      </c>
      <c r="C1144">
        <v>48.03</v>
      </c>
      <c r="D1144">
        <v>0</v>
      </c>
    </row>
    <row r="1145" spans="1:4" x14ac:dyDescent="0.2">
      <c r="A1145">
        <v>150025</v>
      </c>
      <c r="B1145" t="s">
        <v>5</v>
      </c>
      <c r="C1145">
        <v>46.36</v>
      </c>
      <c r="D1145">
        <v>0</v>
      </c>
    </row>
    <row r="1146" spans="1:4" x14ac:dyDescent="0.2">
      <c r="A1146">
        <v>825874</v>
      </c>
      <c r="B1146" t="s">
        <v>5</v>
      </c>
      <c r="C1146">
        <v>40.58</v>
      </c>
      <c r="D1146">
        <v>0</v>
      </c>
    </row>
    <row r="1147" spans="1:4" x14ac:dyDescent="0.2">
      <c r="A1147">
        <v>573426</v>
      </c>
      <c r="B1147" t="s">
        <v>5</v>
      </c>
      <c r="C1147">
        <v>48.57</v>
      </c>
      <c r="D1147">
        <v>0</v>
      </c>
    </row>
    <row r="1148" spans="1:4" x14ac:dyDescent="0.2">
      <c r="A1148">
        <v>987162</v>
      </c>
      <c r="B1148" t="s">
        <v>5</v>
      </c>
      <c r="C1148">
        <v>44.47</v>
      </c>
      <c r="D1148">
        <v>0</v>
      </c>
    </row>
    <row r="1149" spans="1:4" x14ac:dyDescent="0.2">
      <c r="A1149">
        <v>323240</v>
      </c>
      <c r="B1149" t="s">
        <v>5</v>
      </c>
      <c r="C1149">
        <v>43.02</v>
      </c>
      <c r="D1149">
        <v>0</v>
      </c>
    </row>
    <row r="1150" spans="1:4" x14ac:dyDescent="0.2">
      <c r="A1150">
        <v>219070</v>
      </c>
      <c r="B1150" t="s">
        <v>5</v>
      </c>
      <c r="C1150">
        <v>46.88</v>
      </c>
      <c r="D1150">
        <v>0</v>
      </c>
    </row>
    <row r="1151" spans="1:4" x14ac:dyDescent="0.2">
      <c r="A1151">
        <v>761018</v>
      </c>
      <c r="B1151" t="s">
        <v>5</v>
      </c>
      <c r="C1151">
        <v>41.72</v>
      </c>
      <c r="D1151">
        <v>0</v>
      </c>
    </row>
    <row r="1152" spans="1:4" x14ac:dyDescent="0.2">
      <c r="A1152">
        <v>316797</v>
      </c>
      <c r="B1152" t="s">
        <v>5</v>
      </c>
      <c r="C1152">
        <v>47.47</v>
      </c>
      <c r="D1152">
        <v>0</v>
      </c>
    </row>
    <row r="1153" spans="1:4" x14ac:dyDescent="0.2">
      <c r="A1153">
        <v>194215</v>
      </c>
      <c r="B1153" t="s">
        <v>5</v>
      </c>
      <c r="C1153">
        <v>48.13</v>
      </c>
      <c r="D1153">
        <v>0</v>
      </c>
    </row>
    <row r="1154" spans="1:4" x14ac:dyDescent="0.2">
      <c r="A1154">
        <v>976410</v>
      </c>
      <c r="B1154" t="s">
        <v>5</v>
      </c>
      <c r="C1154">
        <v>46.07</v>
      </c>
      <c r="D1154">
        <v>0</v>
      </c>
    </row>
    <row r="1155" spans="1:4" x14ac:dyDescent="0.2">
      <c r="A1155">
        <v>565752</v>
      </c>
      <c r="B1155" t="s">
        <v>5</v>
      </c>
      <c r="C1155">
        <v>47.15</v>
      </c>
      <c r="D1155">
        <v>0</v>
      </c>
    </row>
    <row r="1156" spans="1:4" x14ac:dyDescent="0.2">
      <c r="A1156">
        <v>346410</v>
      </c>
      <c r="B1156" t="s">
        <v>5</v>
      </c>
      <c r="C1156">
        <v>45.59</v>
      </c>
      <c r="D1156">
        <v>0</v>
      </c>
    </row>
    <row r="1157" spans="1:4" x14ac:dyDescent="0.2">
      <c r="A1157">
        <v>579625</v>
      </c>
      <c r="B1157" t="s">
        <v>5</v>
      </c>
      <c r="C1157">
        <v>43.42</v>
      </c>
      <c r="D1157">
        <v>0</v>
      </c>
    </row>
    <row r="1158" spans="1:4" x14ac:dyDescent="0.2">
      <c r="A1158">
        <v>115544</v>
      </c>
      <c r="B1158" t="s">
        <v>5</v>
      </c>
      <c r="C1158">
        <v>46.76</v>
      </c>
      <c r="D1158">
        <v>0</v>
      </c>
    </row>
    <row r="1159" spans="1:4" x14ac:dyDescent="0.2">
      <c r="A1159">
        <v>350359</v>
      </c>
      <c r="B1159" t="s">
        <v>5</v>
      </c>
      <c r="C1159">
        <v>48.5</v>
      </c>
      <c r="D1159">
        <v>0</v>
      </c>
    </row>
    <row r="1160" spans="1:4" x14ac:dyDescent="0.2">
      <c r="A1160">
        <v>817303</v>
      </c>
      <c r="B1160" t="s">
        <v>5</v>
      </c>
      <c r="C1160">
        <v>51.31</v>
      </c>
      <c r="D1160">
        <v>0</v>
      </c>
    </row>
    <row r="1161" spans="1:4" x14ac:dyDescent="0.2">
      <c r="A1161">
        <v>595279</v>
      </c>
      <c r="B1161" t="s">
        <v>5</v>
      </c>
      <c r="C1161">
        <v>49.15</v>
      </c>
      <c r="D1161">
        <v>0</v>
      </c>
    </row>
    <row r="1162" spans="1:4" x14ac:dyDescent="0.2">
      <c r="A1162">
        <v>822401</v>
      </c>
      <c r="B1162" t="s">
        <v>5</v>
      </c>
      <c r="C1162">
        <v>49.88</v>
      </c>
      <c r="D1162">
        <v>0</v>
      </c>
    </row>
    <row r="1163" spans="1:4" x14ac:dyDescent="0.2">
      <c r="A1163">
        <v>701456</v>
      </c>
      <c r="B1163" t="s">
        <v>5</v>
      </c>
      <c r="C1163">
        <v>42.71</v>
      </c>
      <c r="D1163">
        <v>0</v>
      </c>
    </row>
    <row r="1164" spans="1:4" x14ac:dyDescent="0.2">
      <c r="A1164">
        <v>979574</v>
      </c>
      <c r="B1164" t="s">
        <v>5</v>
      </c>
      <c r="C1164">
        <v>46</v>
      </c>
      <c r="D1164">
        <v>0</v>
      </c>
    </row>
    <row r="1165" spans="1:4" x14ac:dyDescent="0.2">
      <c r="A1165">
        <v>128780</v>
      </c>
      <c r="B1165" t="s">
        <v>5</v>
      </c>
      <c r="C1165">
        <v>43.05</v>
      </c>
      <c r="D1165">
        <v>0</v>
      </c>
    </row>
    <row r="1166" spans="1:4" x14ac:dyDescent="0.2">
      <c r="A1166">
        <v>597741</v>
      </c>
      <c r="B1166" t="s">
        <v>5</v>
      </c>
      <c r="C1166">
        <v>47.84</v>
      </c>
      <c r="D1166">
        <v>0</v>
      </c>
    </row>
    <row r="1167" spans="1:4" x14ac:dyDescent="0.2">
      <c r="A1167">
        <v>612501</v>
      </c>
      <c r="B1167" t="s">
        <v>5</v>
      </c>
      <c r="C1167">
        <v>44.73</v>
      </c>
      <c r="D1167">
        <v>0</v>
      </c>
    </row>
    <row r="1168" spans="1:4" x14ac:dyDescent="0.2">
      <c r="A1168">
        <v>912148</v>
      </c>
      <c r="B1168" t="s">
        <v>5</v>
      </c>
      <c r="C1168">
        <v>43.1</v>
      </c>
      <c r="D1168">
        <v>0</v>
      </c>
    </row>
    <row r="1169" spans="1:4" x14ac:dyDescent="0.2">
      <c r="A1169">
        <v>280943</v>
      </c>
      <c r="B1169" t="s">
        <v>5</v>
      </c>
      <c r="C1169">
        <v>46.89</v>
      </c>
      <c r="D1169">
        <v>0</v>
      </c>
    </row>
    <row r="1170" spans="1:4" x14ac:dyDescent="0.2">
      <c r="A1170">
        <v>777033</v>
      </c>
      <c r="B1170" t="s">
        <v>5</v>
      </c>
      <c r="C1170">
        <v>50.14</v>
      </c>
      <c r="D1170">
        <v>0</v>
      </c>
    </row>
    <row r="1171" spans="1:4" x14ac:dyDescent="0.2">
      <c r="A1171">
        <v>145189</v>
      </c>
      <c r="B1171" t="s">
        <v>5</v>
      </c>
      <c r="C1171">
        <v>44.5</v>
      </c>
      <c r="D1171">
        <v>0</v>
      </c>
    </row>
    <row r="1172" spans="1:4" x14ac:dyDescent="0.2">
      <c r="A1172">
        <v>687591</v>
      </c>
      <c r="B1172" t="s">
        <v>5</v>
      </c>
      <c r="C1172">
        <v>40.72</v>
      </c>
      <c r="D1172">
        <v>0</v>
      </c>
    </row>
    <row r="1173" spans="1:4" x14ac:dyDescent="0.2">
      <c r="A1173">
        <v>466311</v>
      </c>
      <c r="B1173" t="s">
        <v>5</v>
      </c>
      <c r="C1173">
        <v>42.45</v>
      </c>
      <c r="D1173">
        <v>0</v>
      </c>
    </row>
    <row r="1174" spans="1:4" x14ac:dyDescent="0.2">
      <c r="A1174">
        <v>962457</v>
      </c>
      <c r="B1174" t="s">
        <v>5</v>
      </c>
      <c r="C1174">
        <v>46.04</v>
      </c>
      <c r="D1174">
        <v>0</v>
      </c>
    </row>
    <row r="1175" spans="1:4" x14ac:dyDescent="0.2">
      <c r="A1175">
        <v>804751</v>
      </c>
      <c r="B1175" t="s">
        <v>5</v>
      </c>
      <c r="C1175">
        <v>43.26</v>
      </c>
      <c r="D1175">
        <v>0</v>
      </c>
    </row>
    <row r="1176" spans="1:4" x14ac:dyDescent="0.2">
      <c r="A1176">
        <v>197248</v>
      </c>
      <c r="B1176" t="s">
        <v>5</v>
      </c>
      <c r="C1176">
        <v>49.08</v>
      </c>
      <c r="D1176">
        <v>0</v>
      </c>
    </row>
    <row r="1177" spans="1:4" x14ac:dyDescent="0.2">
      <c r="A1177">
        <v>739700</v>
      </c>
      <c r="B1177" t="s">
        <v>5</v>
      </c>
      <c r="C1177">
        <v>41.8</v>
      </c>
      <c r="D1177">
        <v>0</v>
      </c>
    </row>
    <row r="1178" spans="1:4" x14ac:dyDescent="0.2">
      <c r="A1178">
        <v>365091</v>
      </c>
      <c r="B1178" t="s">
        <v>5</v>
      </c>
      <c r="C1178">
        <v>50.14</v>
      </c>
      <c r="D1178">
        <v>0</v>
      </c>
    </row>
    <row r="1179" spans="1:4" x14ac:dyDescent="0.2">
      <c r="A1179">
        <v>850588</v>
      </c>
      <c r="B1179" t="s">
        <v>5</v>
      </c>
      <c r="C1179">
        <v>48.58</v>
      </c>
      <c r="D1179">
        <v>0</v>
      </c>
    </row>
    <row r="1180" spans="1:4" x14ac:dyDescent="0.2">
      <c r="A1180">
        <v>574922</v>
      </c>
      <c r="B1180" t="s">
        <v>5</v>
      </c>
      <c r="C1180">
        <v>43.94</v>
      </c>
      <c r="D1180">
        <v>0</v>
      </c>
    </row>
    <row r="1181" spans="1:4" x14ac:dyDescent="0.2">
      <c r="A1181">
        <v>615417</v>
      </c>
      <c r="B1181" t="s">
        <v>5</v>
      </c>
      <c r="C1181">
        <v>44.7</v>
      </c>
      <c r="D1181">
        <v>0</v>
      </c>
    </row>
    <row r="1182" spans="1:4" x14ac:dyDescent="0.2">
      <c r="A1182">
        <v>139056</v>
      </c>
      <c r="B1182" t="s">
        <v>5</v>
      </c>
      <c r="C1182">
        <v>41.89</v>
      </c>
      <c r="D1182">
        <v>0</v>
      </c>
    </row>
    <row r="1183" spans="1:4" x14ac:dyDescent="0.2">
      <c r="A1183">
        <v>693305</v>
      </c>
      <c r="B1183" t="s">
        <v>5</v>
      </c>
      <c r="C1183">
        <v>43.09</v>
      </c>
      <c r="D1183">
        <v>0</v>
      </c>
    </row>
    <row r="1184" spans="1:4" x14ac:dyDescent="0.2">
      <c r="A1184">
        <v>286280</v>
      </c>
      <c r="B1184" t="s">
        <v>5</v>
      </c>
      <c r="C1184">
        <v>48.55</v>
      </c>
      <c r="D1184">
        <v>0</v>
      </c>
    </row>
    <row r="1185" spans="1:4" x14ac:dyDescent="0.2">
      <c r="A1185">
        <v>126979</v>
      </c>
      <c r="B1185" t="s">
        <v>5</v>
      </c>
      <c r="C1185">
        <v>46.58</v>
      </c>
      <c r="D1185">
        <v>0</v>
      </c>
    </row>
    <row r="1186" spans="1:4" x14ac:dyDescent="0.2">
      <c r="A1186">
        <v>345433</v>
      </c>
      <c r="B1186" t="s">
        <v>5</v>
      </c>
      <c r="C1186">
        <v>46.26</v>
      </c>
      <c r="D1186">
        <v>0</v>
      </c>
    </row>
    <row r="1187" spans="1:4" x14ac:dyDescent="0.2">
      <c r="A1187">
        <v>728508</v>
      </c>
      <c r="B1187" t="s">
        <v>5</v>
      </c>
      <c r="C1187">
        <v>42.3</v>
      </c>
      <c r="D1187">
        <v>0</v>
      </c>
    </row>
    <row r="1188" spans="1:4" x14ac:dyDescent="0.2">
      <c r="A1188">
        <v>433419</v>
      </c>
      <c r="B1188" t="s">
        <v>5</v>
      </c>
      <c r="C1188">
        <v>43.55</v>
      </c>
      <c r="D1188">
        <v>0</v>
      </c>
    </row>
    <row r="1189" spans="1:4" x14ac:dyDescent="0.2">
      <c r="A1189">
        <v>763385</v>
      </c>
      <c r="B1189" t="s">
        <v>5</v>
      </c>
      <c r="C1189">
        <v>44.61</v>
      </c>
      <c r="D1189">
        <v>0</v>
      </c>
    </row>
    <row r="1190" spans="1:4" x14ac:dyDescent="0.2">
      <c r="A1190">
        <v>135170</v>
      </c>
      <c r="B1190" t="s">
        <v>5</v>
      </c>
      <c r="C1190">
        <v>45.5</v>
      </c>
      <c r="D1190">
        <v>0</v>
      </c>
    </row>
    <row r="1191" spans="1:4" x14ac:dyDescent="0.2">
      <c r="A1191">
        <v>959773</v>
      </c>
      <c r="B1191" t="s">
        <v>5</v>
      </c>
      <c r="C1191">
        <v>41.52</v>
      </c>
      <c r="D1191">
        <v>0</v>
      </c>
    </row>
    <row r="1192" spans="1:4" x14ac:dyDescent="0.2">
      <c r="A1192">
        <v>706487</v>
      </c>
      <c r="B1192" t="s">
        <v>5</v>
      </c>
      <c r="C1192">
        <v>46.82</v>
      </c>
      <c r="D1192">
        <v>0</v>
      </c>
    </row>
    <row r="1193" spans="1:4" x14ac:dyDescent="0.2">
      <c r="A1193">
        <v>316930</v>
      </c>
      <c r="B1193" t="s">
        <v>5</v>
      </c>
      <c r="C1193">
        <v>44.68</v>
      </c>
      <c r="D1193">
        <v>0</v>
      </c>
    </row>
    <row r="1194" spans="1:4" x14ac:dyDescent="0.2">
      <c r="A1194">
        <v>222575</v>
      </c>
      <c r="B1194" t="s">
        <v>5</v>
      </c>
      <c r="C1194">
        <v>44.41</v>
      </c>
      <c r="D1194">
        <v>0</v>
      </c>
    </row>
    <row r="1195" spans="1:4" x14ac:dyDescent="0.2">
      <c r="A1195">
        <v>409257</v>
      </c>
      <c r="B1195" t="s">
        <v>5</v>
      </c>
      <c r="C1195">
        <v>46.37</v>
      </c>
      <c r="D1195">
        <v>0</v>
      </c>
    </row>
    <row r="1196" spans="1:4" x14ac:dyDescent="0.2">
      <c r="A1196">
        <v>803072</v>
      </c>
      <c r="B1196" t="s">
        <v>5</v>
      </c>
      <c r="C1196">
        <v>42.58</v>
      </c>
      <c r="D1196">
        <v>0</v>
      </c>
    </row>
    <row r="1197" spans="1:4" x14ac:dyDescent="0.2">
      <c r="A1197">
        <v>732527</v>
      </c>
      <c r="B1197" t="s">
        <v>5</v>
      </c>
      <c r="C1197">
        <v>44.8</v>
      </c>
      <c r="D1197">
        <v>0</v>
      </c>
    </row>
    <row r="1198" spans="1:4" x14ac:dyDescent="0.2">
      <c r="A1198">
        <v>337777</v>
      </c>
      <c r="B1198" t="s">
        <v>5</v>
      </c>
      <c r="C1198">
        <v>47.9</v>
      </c>
      <c r="D1198">
        <v>0</v>
      </c>
    </row>
    <row r="1199" spans="1:4" x14ac:dyDescent="0.2">
      <c r="A1199">
        <v>251888</v>
      </c>
      <c r="B1199" t="s">
        <v>5</v>
      </c>
      <c r="C1199">
        <v>42.56</v>
      </c>
      <c r="D1199">
        <v>0</v>
      </c>
    </row>
    <row r="1200" spans="1:4" x14ac:dyDescent="0.2">
      <c r="A1200">
        <v>734296</v>
      </c>
      <c r="B1200" t="s">
        <v>5</v>
      </c>
      <c r="C1200">
        <v>47.28</v>
      </c>
      <c r="D1200">
        <v>0</v>
      </c>
    </row>
    <row r="1201" spans="1:4" x14ac:dyDescent="0.2">
      <c r="A1201">
        <v>576839</v>
      </c>
      <c r="B1201" t="s">
        <v>5</v>
      </c>
      <c r="C1201">
        <v>43.38</v>
      </c>
      <c r="D1201">
        <v>0</v>
      </c>
    </row>
    <row r="1202" spans="1:4" x14ac:dyDescent="0.2">
      <c r="A1202">
        <v>673765</v>
      </c>
      <c r="B1202" t="s">
        <v>5</v>
      </c>
      <c r="C1202">
        <v>46</v>
      </c>
      <c r="D1202">
        <v>0</v>
      </c>
    </row>
    <row r="1203" spans="1:4" x14ac:dyDescent="0.2">
      <c r="A1203">
        <v>839278</v>
      </c>
      <c r="B1203" t="s">
        <v>5</v>
      </c>
      <c r="C1203">
        <v>45.7</v>
      </c>
      <c r="D1203">
        <v>0</v>
      </c>
    </row>
    <row r="1204" spans="1:4" x14ac:dyDescent="0.2">
      <c r="A1204">
        <v>688782</v>
      </c>
      <c r="B1204" t="s">
        <v>5</v>
      </c>
      <c r="C1204">
        <v>48.74</v>
      </c>
      <c r="D1204">
        <v>0</v>
      </c>
    </row>
    <row r="1205" spans="1:4" x14ac:dyDescent="0.2">
      <c r="A1205">
        <v>426071</v>
      </c>
      <c r="B1205" t="s">
        <v>5</v>
      </c>
      <c r="C1205">
        <v>44.46</v>
      </c>
      <c r="D1205">
        <v>0</v>
      </c>
    </row>
    <row r="1206" spans="1:4" x14ac:dyDescent="0.2">
      <c r="A1206">
        <v>687565</v>
      </c>
      <c r="B1206" t="s">
        <v>5</v>
      </c>
      <c r="C1206">
        <v>43.11</v>
      </c>
      <c r="D1206">
        <v>0</v>
      </c>
    </row>
    <row r="1207" spans="1:4" x14ac:dyDescent="0.2">
      <c r="A1207">
        <v>308848</v>
      </c>
      <c r="B1207" t="s">
        <v>5</v>
      </c>
      <c r="C1207">
        <v>45.75</v>
      </c>
      <c r="D1207">
        <v>0</v>
      </c>
    </row>
    <row r="1208" spans="1:4" x14ac:dyDescent="0.2">
      <c r="A1208">
        <v>998544</v>
      </c>
      <c r="B1208" t="s">
        <v>5</v>
      </c>
      <c r="C1208">
        <v>47.13</v>
      </c>
      <c r="D1208">
        <v>0</v>
      </c>
    </row>
    <row r="1209" spans="1:4" x14ac:dyDescent="0.2">
      <c r="A1209">
        <v>529134</v>
      </c>
      <c r="B1209" t="s">
        <v>5</v>
      </c>
      <c r="C1209">
        <v>44.58</v>
      </c>
      <c r="D1209">
        <v>0</v>
      </c>
    </row>
    <row r="1210" spans="1:4" x14ac:dyDescent="0.2">
      <c r="A1210">
        <v>277227</v>
      </c>
      <c r="B1210" t="s">
        <v>5</v>
      </c>
      <c r="C1210">
        <v>46.92</v>
      </c>
      <c r="D1210">
        <v>0</v>
      </c>
    </row>
    <row r="1211" spans="1:4" x14ac:dyDescent="0.2">
      <c r="A1211">
        <v>703004</v>
      </c>
      <c r="B1211" t="s">
        <v>5</v>
      </c>
      <c r="C1211">
        <v>45.98</v>
      </c>
      <c r="D1211">
        <v>0</v>
      </c>
    </row>
    <row r="1212" spans="1:4" x14ac:dyDescent="0.2">
      <c r="A1212">
        <v>796943</v>
      </c>
      <c r="B1212" t="s">
        <v>5</v>
      </c>
      <c r="C1212">
        <v>43.26</v>
      </c>
      <c r="D1212">
        <v>0</v>
      </c>
    </row>
    <row r="1213" spans="1:4" x14ac:dyDescent="0.2">
      <c r="A1213">
        <v>435310</v>
      </c>
      <c r="B1213" t="s">
        <v>5</v>
      </c>
      <c r="C1213">
        <v>46.34</v>
      </c>
      <c r="D1213">
        <v>0</v>
      </c>
    </row>
    <row r="1214" spans="1:4" x14ac:dyDescent="0.2">
      <c r="A1214">
        <v>475261</v>
      </c>
      <c r="B1214" t="s">
        <v>5</v>
      </c>
      <c r="C1214">
        <v>46.53</v>
      </c>
      <c r="D1214">
        <v>0</v>
      </c>
    </row>
    <row r="1215" spans="1:4" x14ac:dyDescent="0.2">
      <c r="A1215">
        <v>433812</v>
      </c>
      <c r="B1215" t="s">
        <v>5</v>
      </c>
      <c r="C1215">
        <v>49.77</v>
      </c>
      <c r="D1215">
        <v>0</v>
      </c>
    </row>
    <row r="1216" spans="1:4" x14ac:dyDescent="0.2">
      <c r="A1216">
        <v>722003</v>
      </c>
      <c r="B1216" t="s">
        <v>5</v>
      </c>
      <c r="C1216">
        <v>48.84</v>
      </c>
      <c r="D1216">
        <v>0</v>
      </c>
    </row>
    <row r="1217" spans="1:4" x14ac:dyDescent="0.2">
      <c r="A1217">
        <v>777279</v>
      </c>
      <c r="B1217" t="s">
        <v>5</v>
      </c>
      <c r="C1217">
        <v>45.68</v>
      </c>
      <c r="D1217">
        <v>0</v>
      </c>
    </row>
    <row r="1218" spans="1:4" x14ac:dyDescent="0.2">
      <c r="A1218">
        <v>256522</v>
      </c>
      <c r="B1218" t="s">
        <v>5</v>
      </c>
      <c r="C1218">
        <v>46.79</v>
      </c>
      <c r="D1218">
        <v>0</v>
      </c>
    </row>
    <row r="1219" spans="1:4" x14ac:dyDescent="0.2">
      <c r="A1219">
        <v>703261</v>
      </c>
      <c r="B1219" t="s">
        <v>5</v>
      </c>
      <c r="C1219">
        <v>46.39</v>
      </c>
      <c r="D1219">
        <v>0</v>
      </c>
    </row>
    <row r="1220" spans="1:4" x14ac:dyDescent="0.2">
      <c r="A1220">
        <v>573952</v>
      </c>
      <c r="B1220" t="s">
        <v>5</v>
      </c>
      <c r="C1220">
        <v>42.38</v>
      </c>
      <c r="D1220">
        <v>0</v>
      </c>
    </row>
    <row r="1221" spans="1:4" x14ac:dyDescent="0.2">
      <c r="A1221">
        <v>729054</v>
      </c>
      <c r="B1221" t="s">
        <v>5</v>
      </c>
      <c r="C1221">
        <v>47.12</v>
      </c>
      <c r="D1221">
        <v>0</v>
      </c>
    </row>
    <row r="1222" spans="1:4" x14ac:dyDescent="0.2">
      <c r="A1222">
        <v>435289</v>
      </c>
      <c r="B1222" t="s">
        <v>5</v>
      </c>
      <c r="C1222">
        <v>44.89</v>
      </c>
      <c r="D1222">
        <v>0</v>
      </c>
    </row>
    <row r="1223" spans="1:4" x14ac:dyDescent="0.2">
      <c r="A1223">
        <v>812528</v>
      </c>
      <c r="B1223" t="s">
        <v>5</v>
      </c>
      <c r="C1223">
        <v>45.36</v>
      </c>
      <c r="D1223">
        <v>0</v>
      </c>
    </row>
    <row r="1224" spans="1:4" x14ac:dyDescent="0.2">
      <c r="A1224">
        <v>728131</v>
      </c>
      <c r="B1224" t="s">
        <v>5</v>
      </c>
      <c r="C1224">
        <v>48.77</v>
      </c>
      <c r="D1224">
        <v>0</v>
      </c>
    </row>
    <row r="1225" spans="1:4" x14ac:dyDescent="0.2">
      <c r="A1225">
        <v>709523</v>
      </c>
      <c r="B1225" t="s">
        <v>5</v>
      </c>
      <c r="C1225">
        <v>43.9</v>
      </c>
      <c r="D1225">
        <v>0</v>
      </c>
    </row>
    <row r="1226" spans="1:4" x14ac:dyDescent="0.2">
      <c r="A1226">
        <v>964267</v>
      </c>
      <c r="B1226" t="s">
        <v>5</v>
      </c>
      <c r="C1226">
        <v>47.88</v>
      </c>
      <c r="D1226">
        <v>0</v>
      </c>
    </row>
    <row r="1227" spans="1:4" x14ac:dyDescent="0.2">
      <c r="A1227">
        <v>754497</v>
      </c>
      <c r="B1227" t="s">
        <v>5</v>
      </c>
      <c r="C1227">
        <v>41.94</v>
      </c>
      <c r="D1227">
        <v>0</v>
      </c>
    </row>
    <row r="1228" spans="1:4" x14ac:dyDescent="0.2">
      <c r="A1228">
        <v>564463</v>
      </c>
      <c r="B1228" t="s">
        <v>5</v>
      </c>
      <c r="C1228">
        <v>45.78</v>
      </c>
      <c r="D1228">
        <v>0</v>
      </c>
    </row>
    <row r="1229" spans="1:4" x14ac:dyDescent="0.2">
      <c r="A1229">
        <v>116751</v>
      </c>
      <c r="B1229" t="s">
        <v>5</v>
      </c>
      <c r="C1229">
        <v>43.96</v>
      </c>
      <c r="D1229">
        <v>0</v>
      </c>
    </row>
    <row r="1230" spans="1:4" x14ac:dyDescent="0.2">
      <c r="A1230">
        <v>596096</v>
      </c>
      <c r="B1230" t="s">
        <v>5</v>
      </c>
      <c r="C1230">
        <v>49.01</v>
      </c>
      <c r="D1230">
        <v>0</v>
      </c>
    </row>
    <row r="1231" spans="1:4" x14ac:dyDescent="0.2">
      <c r="A1231">
        <v>838384</v>
      </c>
      <c r="B1231" t="s">
        <v>5</v>
      </c>
      <c r="C1231">
        <v>45.19</v>
      </c>
      <c r="D1231">
        <v>0</v>
      </c>
    </row>
    <row r="1232" spans="1:4" x14ac:dyDescent="0.2">
      <c r="A1232">
        <v>250441</v>
      </c>
      <c r="B1232" t="s">
        <v>5</v>
      </c>
      <c r="C1232">
        <v>44.11</v>
      </c>
      <c r="D1232">
        <v>0</v>
      </c>
    </row>
    <row r="1233" spans="1:4" x14ac:dyDescent="0.2">
      <c r="A1233">
        <v>699128</v>
      </c>
      <c r="B1233" t="s">
        <v>5</v>
      </c>
      <c r="C1233">
        <v>44.45</v>
      </c>
      <c r="D1233">
        <v>0</v>
      </c>
    </row>
    <row r="1234" spans="1:4" x14ac:dyDescent="0.2">
      <c r="A1234">
        <v>380676</v>
      </c>
      <c r="B1234" t="s">
        <v>5</v>
      </c>
      <c r="C1234">
        <v>42.66</v>
      </c>
      <c r="D1234">
        <v>0</v>
      </c>
    </row>
    <row r="1235" spans="1:4" x14ac:dyDescent="0.2">
      <c r="A1235">
        <v>261017</v>
      </c>
      <c r="B1235" t="s">
        <v>5</v>
      </c>
      <c r="C1235">
        <v>50.36</v>
      </c>
      <c r="D1235">
        <v>0</v>
      </c>
    </row>
    <row r="1236" spans="1:4" x14ac:dyDescent="0.2">
      <c r="A1236">
        <v>343005</v>
      </c>
      <c r="B1236" t="s">
        <v>5</v>
      </c>
      <c r="C1236">
        <v>50.31</v>
      </c>
      <c r="D1236">
        <v>0</v>
      </c>
    </row>
    <row r="1237" spans="1:4" x14ac:dyDescent="0.2">
      <c r="A1237">
        <v>409547</v>
      </c>
      <c r="B1237" t="s">
        <v>5</v>
      </c>
      <c r="C1237">
        <v>47.25</v>
      </c>
      <c r="D1237">
        <v>0</v>
      </c>
    </row>
    <row r="1238" spans="1:4" x14ac:dyDescent="0.2">
      <c r="A1238">
        <v>335127</v>
      </c>
      <c r="B1238" t="s">
        <v>5</v>
      </c>
      <c r="C1238">
        <v>51.45</v>
      </c>
      <c r="D1238">
        <v>0</v>
      </c>
    </row>
    <row r="1239" spans="1:4" x14ac:dyDescent="0.2">
      <c r="A1239">
        <v>482252</v>
      </c>
      <c r="B1239" t="s">
        <v>5</v>
      </c>
      <c r="C1239">
        <v>46.91</v>
      </c>
      <c r="D1239">
        <v>0</v>
      </c>
    </row>
    <row r="1240" spans="1:4" x14ac:dyDescent="0.2">
      <c r="A1240">
        <v>721083</v>
      </c>
      <c r="B1240" t="s">
        <v>5</v>
      </c>
      <c r="C1240">
        <v>46.41</v>
      </c>
      <c r="D1240">
        <v>0</v>
      </c>
    </row>
    <row r="1241" spans="1:4" x14ac:dyDescent="0.2">
      <c r="A1241">
        <v>313195</v>
      </c>
      <c r="B1241" t="s">
        <v>5</v>
      </c>
      <c r="C1241">
        <v>45.54</v>
      </c>
      <c r="D1241">
        <v>0</v>
      </c>
    </row>
    <row r="1242" spans="1:4" x14ac:dyDescent="0.2">
      <c r="A1242">
        <v>707393</v>
      </c>
      <c r="B1242" t="s">
        <v>5</v>
      </c>
      <c r="C1242">
        <v>47.58</v>
      </c>
      <c r="D1242">
        <v>0</v>
      </c>
    </row>
    <row r="1243" spans="1:4" x14ac:dyDescent="0.2">
      <c r="A1243">
        <v>525650</v>
      </c>
      <c r="B1243" t="s">
        <v>5</v>
      </c>
      <c r="C1243">
        <v>46.83</v>
      </c>
      <c r="D1243">
        <v>0</v>
      </c>
    </row>
    <row r="1244" spans="1:4" x14ac:dyDescent="0.2">
      <c r="A1244">
        <v>274381</v>
      </c>
      <c r="B1244" t="s">
        <v>5</v>
      </c>
      <c r="C1244">
        <v>42.04</v>
      </c>
      <c r="D1244">
        <v>0</v>
      </c>
    </row>
    <row r="1245" spans="1:4" x14ac:dyDescent="0.2">
      <c r="A1245">
        <v>501449</v>
      </c>
      <c r="B1245" t="s">
        <v>5</v>
      </c>
      <c r="C1245">
        <v>42.23</v>
      </c>
      <c r="D1245">
        <v>0</v>
      </c>
    </row>
    <row r="1246" spans="1:4" x14ac:dyDescent="0.2">
      <c r="A1246">
        <v>257411</v>
      </c>
      <c r="B1246" t="s">
        <v>5</v>
      </c>
      <c r="C1246">
        <v>47.57</v>
      </c>
      <c r="D1246">
        <v>0</v>
      </c>
    </row>
    <row r="1247" spans="1:4" x14ac:dyDescent="0.2">
      <c r="A1247">
        <v>692500</v>
      </c>
      <c r="B1247" t="s">
        <v>5</v>
      </c>
      <c r="C1247">
        <v>47.33</v>
      </c>
      <c r="D1247">
        <v>0</v>
      </c>
    </row>
    <row r="1248" spans="1:4" x14ac:dyDescent="0.2">
      <c r="A1248">
        <v>572237</v>
      </c>
      <c r="B1248" t="s">
        <v>5</v>
      </c>
      <c r="C1248">
        <v>46.51</v>
      </c>
      <c r="D1248">
        <v>0</v>
      </c>
    </row>
    <row r="1249" spans="1:4" x14ac:dyDescent="0.2">
      <c r="A1249">
        <v>438072</v>
      </c>
      <c r="B1249" t="s">
        <v>5</v>
      </c>
      <c r="C1249">
        <v>44.81</v>
      </c>
      <c r="D1249">
        <v>0</v>
      </c>
    </row>
    <row r="1250" spans="1:4" x14ac:dyDescent="0.2">
      <c r="A1250">
        <v>121637</v>
      </c>
      <c r="B1250" t="s">
        <v>5</v>
      </c>
      <c r="C1250">
        <v>40.26</v>
      </c>
      <c r="D1250">
        <v>0</v>
      </c>
    </row>
    <row r="1251" spans="1:4" x14ac:dyDescent="0.2">
      <c r="A1251">
        <v>297046</v>
      </c>
      <c r="B1251" t="s">
        <v>5</v>
      </c>
      <c r="C1251">
        <v>45.96</v>
      </c>
      <c r="D1251">
        <v>0</v>
      </c>
    </row>
    <row r="1252" spans="1:4" x14ac:dyDescent="0.2">
      <c r="A1252">
        <v>153762</v>
      </c>
      <c r="B1252" t="s">
        <v>5</v>
      </c>
      <c r="C1252">
        <v>44.71</v>
      </c>
      <c r="D1252">
        <v>0</v>
      </c>
    </row>
    <row r="1253" spans="1:4" x14ac:dyDescent="0.2">
      <c r="A1253">
        <v>932454</v>
      </c>
      <c r="B1253" t="s">
        <v>5</v>
      </c>
      <c r="C1253">
        <v>42.05</v>
      </c>
      <c r="D1253">
        <v>0</v>
      </c>
    </row>
    <row r="1254" spans="1:4" x14ac:dyDescent="0.2">
      <c r="A1254">
        <v>582759</v>
      </c>
      <c r="B1254" t="s">
        <v>5</v>
      </c>
      <c r="C1254">
        <v>42.7</v>
      </c>
      <c r="D1254">
        <v>0</v>
      </c>
    </row>
    <row r="1255" spans="1:4" x14ac:dyDescent="0.2">
      <c r="A1255">
        <v>640508</v>
      </c>
      <c r="B1255" t="s">
        <v>5</v>
      </c>
      <c r="C1255">
        <v>47.06</v>
      </c>
      <c r="D1255">
        <v>0</v>
      </c>
    </row>
    <row r="1256" spans="1:4" x14ac:dyDescent="0.2">
      <c r="A1256">
        <v>963833</v>
      </c>
      <c r="B1256" t="s">
        <v>5</v>
      </c>
      <c r="C1256">
        <v>47.61</v>
      </c>
      <c r="D1256">
        <v>0</v>
      </c>
    </row>
    <row r="1257" spans="1:4" x14ac:dyDescent="0.2">
      <c r="A1257">
        <v>153440</v>
      </c>
      <c r="B1257" t="s">
        <v>5</v>
      </c>
      <c r="C1257">
        <v>43.65</v>
      </c>
      <c r="D1257">
        <v>0</v>
      </c>
    </row>
    <row r="1258" spans="1:4" x14ac:dyDescent="0.2">
      <c r="A1258">
        <v>923098</v>
      </c>
      <c r="B1258" t="s">
        <v>5</v>
      </c>
      <c r="C1258">
        <v>48.61</v>
      </c>
      <c r="D1258">
        <v>0</v>
      </c>
    </row>
    <row r="1259" spans="1:4" x14ac:dyDescent="0.2">
      <c r="A1259">
        <v>571919</v>
      </c>
      <c r="B1259" t="s">
        <v>5</v>
      </c>
      <c r="C1259">
        <v>48.95</v>
      </c>
      <c r="D1259">
        <v>0</v>
      </c>
    </row>
    <row r="1260" spans="1:4" x14ac:dyDescent="0.2">
      <c r="A1260">
        <v>464340</v>
      </c>
      <c r="B1260" t="s">
        <v>5</v>
      </c>
      <c r="C1260">
        <v>48.73</v>
      </c>
      <c r="D1260">
        <v>0</v>
      </c>
    </row>
    <row r="1261" spans="1:4" x14ac:dyDescent="0.2">
      <c r="A1261">
        <v>293984</v>
      </c>
      <c r="B1261" t="s">
        <v>5</v>
      </c>
      <c r="C1261">
        <v>46.41</v>
      </c>
      <c r="D1261">
        <v>0</v>
      </c>
    </row>
    <row r="1262" spans="1:4" x14ac:dyDescent="0.2">
      <c r="A1262">
        <v>612438</v>
      </c>
      <c r="B1262" t="s">
        <v>5</v>
      </c>
      <c r="C1262">
        <v>47.92</v>
      </c>
      <c r="D1262">
        <v>0</v>
      </c>
    </row>
    <row r="1263" spans="1:4" x14ac:dyDescent="0.2">
      <c r="A1263">
        <v>162152</v>
      </c>
      <c r="B1263" t="s">
        <v>5</v>
      </c>
      <c r="C1263">
        <v>50.15</v>
      </c>
      <c r="D1263">
        <v>0</v>
      </c>
    </row>
    <row r="1264" spans="1:4" x14ac:dyDescent="0.2">
      <c r="A1264">
        <v>704653</v>
      </c>
      <c r="B1264" t="s">
        <v>5</v>
      </c>
      <c r="C1264">
        <v>48.49</v>
      </c>
      <c r="D1264">
        <v>0</v>
      </c>
    </row>
    <row r="1265" spans="1:4" x14ac:dyDescent="0.2">
      <c r="A1265">
        <v>646684</v>
      </c>
      <c r="B1265" t="s">
        <v>5</v>
      </c>
      <c r="C1265">
        <v>45.6</v>
      </c>
      <c r="D1265">
        <v>0</v>
      </c>
    </row>
    <row r="1266" spans="1:4" x14ac:dyDescent="0.2">
      <c r="A1266">
        <v>847729</v>
      </c>
      <c r="B1266" t="s">
        <v>5</v>
      </c>
      <c r="C1266">
        <v>43.74</v>
      </c>
      <c r="D1266">
        <v>0</v>
      </c>
    </row>
    <row r="1267" spans="1:4" x14ac:dyDescent="0.2">
      <c r="A1267">
        <v>381293</v>
      </c>
      <c r="B1267" t="s">
        <v>5</v>
      </c>
      <c r="C1267">
        <v>47.22</v>
      </c>
      <c r="D1267">
        <v>0</v>
      </c>
    </row>
    <row r="1268" spans="1:4" x14ac:dyDescent="0.2">
      <c r="A1268">
        <v>198420</v>
      </c>
      <c r="B1268" t="s">
        <v>5</v>
      </c>
      <c r="C1268">
        <v>46.79</v>
      </c>
      <c r="D1268">
        <v>0</v>
      </c>
    </row>
    <row r="1269" spans="1:4" x14ac:dyDescent="0.2">
      <c r="A1269">
        <v>148691</v>
      </c>
      <c r="B1269" t="s">
        <v>5</v>
      </c>
      <c r="C1269">
        <v>48.69</v>
      </c>
      <c r="D1269">
        <v>0</v>
      </c>
    </row>
    <row r="1270" spans="1:4" x14ac:dyDescent="0.2">
      <c r="A1270">
        <v>190544</v>
      </c>
      <c r="B1270" t="s">
        <v>5</v>
      </c>
      <c r="C1270">
        <v>45.71</v>
      </c>
      <c r="D1270">
        <v>0</v>
      </c>
    </row>
    <row r="1271" spans="1:4" x14ac:dyDescent="0.2">
      <c r="A1271">
        <v>983598</v>
      </c>
      <c r="B1271" t="s">
        <v>5</v>
      </c>
      <c r="C1271">
        <v>47.07</v>
      </c>
      <c r="D1271">
        <v>0</v>
      </c>
    </row>
    <row r="1272" spans="1:4" x14ac:dyDescent="0.2">
      <c r="A1272">
        <v>470007</v>
      </c>
      <c r="B1272" t="s">
        <v>5</v>
      </c>
      <c r="C1272">
        <v>45.58</v>
      </c>
      <c r="D1272">
        <v>0</v>
      </c>
    </row>
    <row r="1273" spans="1:4" x14ac:dyDescent="0.2">
      <c r="A1273">
        <v>150231</v>
      </c>
      <c r="B1273" t="s">
        <v>5</v>
      </c>
      <c r="C1273">
        <v>50.66</v>
      </c>
      <c r="D1273">
        <v>0</v>
      </c>
    </row>
    <row r="1274" spans="1:4" x14ac:dyDescent="0.2">
      <c r="A1274">
        <v>446897</v>
      </c>
      <c r="B1274" t="s">
        <v>5</v>
      </c>
      <c r="C1274">
        <v>45.8</v>
      </c>
      <c r="D1274">
        <v>0</v>
      </c>
    </row>
    <row r="1275" spans="1:4" x14ac:dyDescent="0.2">
      <c r="A1275">
        <v>983338</v>
      </c>
      <c r="B1275" t="s">
        <v>5</v>
      </c>
      <c r="C1275">
        <v>44.83</v>
      </c>
      <c r="D1275">
        <v>0</v>
      </c>
    </row>
    <row r="1276" spans="1:4" x14ac:dyDescent="0.2">
      <c r="A1276">
        <v>748548</v>
      </c>
      <c r="B1276" t="s">
        <v>5</v>
      </c>
      <c r="C1276">
        <v>45.57</v>
      </c>
      <c r="D1276">
        <v>0</v>
      </c>
    </row>
    <row r="1277" spans="1:4" x14ac:dyDescent="0.2">
      <c r="A1277">
        <v>697754</v>
      </c>
      <c r="B1277" t="s">
        <v>5</v>
      </c>
      <c r="C1277">
        <v>45.48</v>
      </c>
      <c r="D1277">
        <v>0</v>
      </c>
    </row>
    <row r="1278" spans="1:4" x14ac:dyDescent="0.2">
      <c r="A1278">
        <v>261666</v>
      </c>
      <c r="B1278" t="s">
        <v>5</v>
      </c>
      <c r="C1278">
        <v>47.25</v>
      </c>
      <c r="D1278">
        <v>0</v>
      </c>
    </row>
    <row r="1279" spans="1:4" x14ac:dyDescent="0.2">
      <c r="A1279">
        <v>476202</v>
      </c>
      <c r="B1279" t="s">
        <v>5</v>
      </c>
      <c r="C1279">
        <v>46.92</v>
      </c>
      <c r="D1279">
        <v>0</v>
      </c>
    </row>
    <row r="1280" spans="1:4" x14ac:dyDescent="0.2">
      <c r="A1280">
        <v>638777</v>
      </c>
      <c r="B1280" t="s">
        <v>5</v>
      </c>
      <c r="C1280">
        <v>40.18</v>
      </c>
      <c r="D1280">
        <v>0</v>
      </c>
    </row>
    <row r="1281" spans="1:4" x14ac:dyDescent="0.2">
      <c r="A1281">
        <v>293614</v>
      </c>
      <c r="B1281" t="s">
        <v>5</v>
      </c>
      <c r="C1281">
        <v>46.35</v>
      </c>
      <c r="D1281">
        <v>0</v>
      </c>
    </row>
    <row r="1282" spans="1:4" x14ac:dyDescent="0.2">
      <c r="A1282">
        <v>597191</v>
      </c>
      <c r="B1282" t="s">
        <v>5</v>
      </c>
      <c r="C1282">
        <v>50.77</v>
      </c>
      <c r="D1282">
        <v>0</v>
      </c>
    </row>
    <row r="1283" spans="1:4" x14ac:dyDescent="0.2">
      <c r="A1283">
        <v>781860</v>
      </c>
      <c r="B1283" t="s">
        <v>5</v>
      </c>
      <c r="C1283">
        <v>48.56</v>
      </c>
      <c r="D1283">
        <v>0</v>
      </c>
    </row>
    <row r="1284" spans="1:4" x14ac:dyDescent="0.2">
      <c r="A1284">
        <v>514861</v>
      </c>
      <c r="B1284" t="s">
        <v>5</v>
      </c>
      <c r="C1284">
        <v>44.06</v>
      </c>
      <c r="D1284">
        <v>0</v>
      </c>
    </row>
    <row r="1285" spans="1:4" x14ac:dyDescent="0.2">
      <c r="A1285">
        <v>809543</v>
      </c>
      <c r="B1285" t="s">
        <v>5</v>
      </c>
      <c r="C1285">
        <v>46.59</v>
      </c>
      <c r="D1285">
        <v>0</v>
      </c>
    </row>
    <row r="1286" spans="1:4" x14ac:dyDescent="0.2">
      <c r="A1286">
        <v>909508</v>
      </c>
      <c r="B1286" t="s">
        <v>5</v>
      </c>
      <c r="C1286">
        <v>46.34</v>
      </c>
      <c r="D1286">
        <v>0</v>
      </c>
    </row>
    <row r="1287" spans="1:4" x14ac:dyDescent="0.2">
      <c r="A1287">
        <v>787517</v>
      </c>
      <c r="B1287" t="s">
        <v>5</v>
      </c>
      <c r="C1287">
        <v>46.45</v>
      </c>
      <c r="D1287">
        <v>0</v>
      </c>
    </row>
    <row r="1288" spans="1:4" x14ac:dyDescent="0.2">
      <c r="A1288">
        <v>901415</v>
      </c>
      <c r="B1288" t="s">
        <v>5</v>
      </c>
      <c r="C1288">
        <v>44.05</v>
      </c>
      <c r="D1288">
        <v>0</v>
      </c>
    </row>
    <row r="1289" spans="1:4" x14ac:dyDescent="0.2">
      <c r="A1289">
        <v>668575</v>
      </c>
      <c r="B1289" t="s">
        <v>5</v>
      </c>
      <c r="C1289">
        <v>46.98</v>
      </c>
      <c r="D1289">
        <v>0</v>
      </c>
    </row>
    <row r="1290" spans="1:4" x14ac:dyDescent="0.2">
      <c r="A1290">
        <v>908890</v>
      </c>
      <c r="B1290" t="s">
        <v>5</v>
      </c>
      <c r="C1290">
        <v>44.15</v>
      </c>
      <c r="D1290">
        <v>0</v>
      </c>
    </row>
    <row r="1291" spans="1:4" x14ac:dyDescent="0.2">
      <c r="A1291">
        <v>127801</v>
      </c>
      <c r="B1291" t="s">
        <v>5</v>
      </c>
      <c r="C1291">
        <v>44.5</v>
      </c>
      <c r="D1291">
        <v>0</v>
      </c>
    </row>
    <row r="1292" spans="1:4" x14ac:dyDescent="0.2">
      <c r="A1292">
        <v>114946</v>
      </c>
      <c r="B1292" t="s">
        <v>5</v>
      </c>
      <c r="C1292">
        <v>42.94</v>
      </c>
      <c r="D1292">
        <v>0</v>
      </c>
    </row>
    <row r="1293" spans="1:4" x14ac:dyDescent="0.2">
      <c r="A1293">
        <v>427370</v>
      </c>
      <c r="B1293" t="s">
        <v>5</v>
      </c>
      <c r="C1293">
        <v>41.17</v>
      </c>
      <c r="D1293">
        <v>0</v>
      </c>
    </row>
    <row r="1294" spans="1:4" x14ac:dyDescent="0.2">
      <c r="A1294">
        <v>959445</v>
      </c>
      <c r="B1294" t="s">
        <v>5</v>
      </c>
      <c r="C1294">
        <v>44.48</v>
      </c>
      <c r="D1294">
        <v>0</v>
      </c>
    </row>
    <row r="1295" spans="1:4" x14ac:dyDescent="0.2">
      <c r="A1295">
        <v>686553</v>
      </c>
      <c r="B1295" t="s">
        <v>5</v>
      </c>
      <c r="C1295">
        <v>44.71</v>
      </c>
      <c r="D1295">
        <v>0</v>
      </c>
    </row>
    <row r="1296" spans="1:4" x14ac:dyDescent="0.2">
      <c r="A1296">
        <v>649837</v>
      </c>
      <c r="B1296" t="s">
        <v>5</v>
      </c>
      <c r="C1296">
        <v>47.26</v>
      </c>
      <c r="D1296">
        <v>0</v>
      </c>
    </row>
    <row r="1297" spans="1:4" x14ac:dyDescent="0.2">
      <c r="A1297">
        <v>596656</v>
      </c>
      <c r="B1297" t="s">
        <v>5</v>
      </c>
      <c r="C1297">
        <v>43.94</v>
      </c>
      <c r="D1297">
        <v>0</v>
      </c>
    </row>
    <row r="1298" spans="1:4" x14ac:dyDescent="0.2">
      <c r="A1298">
        <v>428034</v>
      </c>
      <c r="B1298" t="s">
        <v>5</v>
      </c>
      <c r="C1298">
        <v>44.25</v>
      </c>
      <c r="D1298">
        <v>0</v>
      </c>
    </row>
    <row r="1299" spans="1:4" x14ac:dyDescent="0.2">
      <c r="A1299">
        <v>814313</v>
      </c>
      <c r="B1299" t="s">
        <v>5</v>
      </c>
      <c r="C1299">
        <v>44.42</v>
      </c>
      <c r="D1299">
        <v>0</v>
      </c>
    </row>
    <row r="1300" spans="1:4" x14ac:dyDescent="0.2">
      <c r="A1300">
        <v>206711</v>
      </c>
      <c r="B1300" t="s">
        <v>5</v>
      </c>
      <c r="C1300">
        <v>46.7</v>
      </c>
      <c r="D1300">
        <v>0</v>
      </c>
    </row>
    <row r="1301" spans="1:4" x14ac:dyDescent="0.2">
      <c r="A1301">
        <v>932594</v>
      </c>
      <c r="B1301" t="s">
        <v>5</v>
      </c>
      <c r="C1301">
        <v>43.05</v>
      </c>
      <c r="D1301">
        <v>0</v>
      </c>
    </row>
    <row r="1302" spans="1:4" x14ac:dyDescent="0.2">
      <c r="A1302">
        <v>621835</v>
      </c>
      <c r="B1302" t="s">
        <v>5</v>
      </c>
      <c r="C1302">
        <v>46.08</v>
      </c>
      <c r="D1302">
        <v>0</v>
      </c>
    </row>
    <row r="1303" spans="1:4" x14ac:dyDescent="0.2">
      <c r="A1303">
        <v>589924</v>
      </c>
      <c r="B1303" t="s">
        <v>5</v>
      </c>
      <c r="C1303">
        <v>45.81</v>
      </c>
      <c r="D1303">
        <v>0</v>
      </c>
    </row>
    <row r="1304" spans="1:4" x14ac:dyDescent="0.2">
      <c r="A1304">
        <v>646559</v>
      </c>
      <c r="B1304" t="s">
        <v>5</v>
      </c>
      <c r="C1304">
        <v>47.05</v>
      </c>
      <c r="D1304">
        <v>0</v>
      </c>
    </row>
    <row r="1305" spans="1:4" x14ac:dyDescent="0.2">
      <c r="A1305">
        <v>140603</v>
      </c>
      <c r="B1305" t="s">
        <v>5</v>
      </c>
      <c r="C1305">
        <v>42.33</v>
      </c>
      <c r="D1305">
        <v>0</v>
      </c>
    </row>
    <row r="1306" spans="1:4" x14ac:dyDescent="0.2">
      <c r="A1306">
        <v>296416</v>
      </c>
      <c r="B1306" t="s">
        <v>5</v>
      </c>
      <c r="C1306">
        <v>45.65</v>
      </c>
      <c r="D1306">
        <v>0</v>
      </c>
    </row>
    <row r="1307" spans="1:4" x14ac:dyDescent="0.2">
      <c r="A1307">
        <v>885841</v>
      </c>
      <c r="B1307" t="s">
        <v>5</v>
      </c>
      <c r="C1307">
        <v>46.53</v>
      </c>
      <c r="D1307">
        <v>0</v>
      </c>
    </row>
    <row r="1308" spans="1:4" x14ac:dyDescent="0.2">
      <c r="A1308">
        <v>976822</v>
      </c>
      <c r="B1308" t="s">
        <v>5</v>
      </c>
      <c r="C1308">
        <v>46.39</v>
      </c>
      <c r="D1308">
        <v>0</v>
      </c>
    </row>
    <row r="1309" spans="1:4" x14ac:dyDescent="0.2">
      <c r="A1309">
        <v>727059</v>
      </c>
      <c r="B1309" t="s">
        <v>5</v>
      </c>
      <c r="C1309">
        <v>47.87</v>
      </c>
      <c r="D1309">
        <v>0</v>
      </c>
    </row>
    <row r="1310" spans="1:4" x14ac:dyDescent="0.2">
      <c r="A1310">
        <v>591142</v>
      </c>
      <c r="B1310" t="s">
        <v>5</v>
      </c>
      <c r="C1310">
        <v>47.48</v>
      </c>
      <c r="D1310">
        <v>0</v>
      </c>
    </row>
    <row r="1311" spans="1:4" x14ac:dyDescent="0.2">
      <c r="A1311">
        <v>394630</v>
      </c>
      <c r="B1311" t="s">
        <v>5</v>
      </c>
      <c r="C1311">
        <v>46.02</v>
      </c>
      <c r="D1311">
        <v>0</v>
      </c>
    </row>
    <row r="1312" spans="1:4" x14ac:dyDescent="0.2">
      <c r="A1312">
        <v>307167</v>
      </c>
      <c r="B1312" t="s">
        <v>5</v>
      </c>
      <c r="C1312">
        <v>44.84</v>
      </c>
      <c r="D1312">
        <v>0</v>
      </c>
    </row>
    <row r="1313" spans="1:4" x14ac:dyDescent="0.2">
      <c r="A1313">
        <v>354799</v>
      </c>
      <c r="B1313" t="s">
        <v>5</v>
      </c>
      <c r="C1313">
        <v>45.61</v>
      </c>
      <c r="D1313">
        <v>0</v>
      </c>
    </row>
    <row r="1314" spans="1:4" x14ac:dyDescent="0.2">
      <c r="A1314">
        <v>624759</v>
      </c>
      <c r="B1314" t="s">
        <v>5</v>
      </c>
      <c r="C1314">
        <v>43.95</v>
      </c>
      <c r="D1314">
        <v>0</v>
      </c>
    </row>
    <row r="1315" spans="1:4" x14ac:dyDescent="0.2">
      <c r="A1315">
        <v>549976</v>
      </c>
      <c r="B1315" t="s">
        <v>5</v>
      </c>
      <c r="C1315">
        <v>43.77</v>
      </c>
      <c r="D1315">
        <v>0</v>
      </c>
    </row>
    <row r="1316" spans="1:4" x14ac:dyDescent="0.2">
      <c r="A1316">
        <v>507572</v>
      </c>
      <c r="B1316" t="s">
        <v>5</v>
      </c>
      <c r="C1316">
        <v>47.37</v>
      </c>
      <c r="D1316">
        <v>0</v>
      </c>
    </row>
    <row r="1317" spans="1:4" x14ac:dyDescent="0.2">
      <c r="A1317">
        <v>966326</v>
      </c>
      <c r="B1317" t="s">
        <v>5</v>
      </c>
      <c r="C1317">
        <v>44.99</v>
      </c>
      <c r="D1317">
        <v>0</v>
      </c>
    </row>
    <row r="1318" spans="1:4" x14ac:dyDescent="0.2">
      <c r="A1318">
        <v>456242</v>
      </c>
      <c r="B1318" t="s">
        <v>5</v>
      </c>
      <c r="C1318">
        <v>44.95</v>
      </c>
      <c r="D1318">
        <v>0</v>
      </c>
    </row>
    <row r="1319" spans="1:4" x14ac:dyDescent="0.2">
      <c r="A1319">
        <v>693529</v>
      </c>
      <c r="B1319" t="s">
        <v>5</v>
      </c>
      <c r="C1319">
        <v>45.9</v>
      </c>
      <c r="D1319">
        <v>0</v>
      </c>
    </row>
    <row r="1320" spans="1:4" x14ac:dyDescent="0.2">
      <c r="A1320">
        <v>186690</v>
      </c>
      <c r="B1320" t="s">
        <v>5</v>
      </c>
      <c r="C1320">
        <v>43.36</v>
      </c>
      <c r="D1320">
        <v>0</v>
      </c>
    </row>
    <row r="1321" spans="1:4" x14ac:dyDescent="0.2">
      <c r="A1321">
        <v>736082</v>
      </c>
      <c r="B1321" t="s">
        <v>5</v>
      </c>
      <c r="C1321">
        <v>47.18</v>
      </c>
      <c r="D1321">
        <v>0</v>
      </c>
    </row>
    <row r="1322" spans="1:4" x14ac:dyDescent="0.2">
      <c r="A1322">
        <v>134047</v>
      </c>
      <c r="B1322" t="s">
        <v>5</v>
      </c>
      <c r="C1322">
        <v>43.54</v>
      </c>
      <c r="D1322">
        <v>0</v>
      </c>
    </row>
    <row r="1323" spans="1:4" x14ac:dyDescent="0.2">
      <c r="A1323">
        <v>714475</v>
      </c>
      <c r="B1323" t="s">
        <v>5</v>
      </c>
      <c r="C1323">
        <v>48.98</v>
      </c>
      <c r="D1323">
        <v>0</v>
      </c>
    </row>
    <row r="1324" spans="1:4" x14ac:dyDescent="0.2">
      <c r="A1324">
        <v>746018</v>
      </c>
      <c r="B1324" t="s">
        <v>5</v>
      </c>
      <c r="C1324">
        <v>50.45</v>
      </c>
      <c r="D1324">
        <v>0</v>
      </c>
    </row>
    <row r="1325" spans="1:4" x14ac:dyDescent="0.2">
      <c r="A1325">
        <v>536924</v>
      </c>
      <c r="B1325" t="s">
        <v>5</v>
      </c>
      <c r="C1325">
        <v>42.15</v>
      </c>
      <c r="D1325">
        <v>0</v>
      </c>
    </row>
    <row r="1326" spans="1:4" x14ac:dyDescent="0.2">
      <c r="A1326">
        <v>748508</v>
      </c>
      <c r="B1326" t="s">
        <v>5</v>
      </c>
      <c r="C1326">
        <v>44.8</v>
      </c>
      <c r="D1326">
        <v>0</v>
      </c>
    </row>
    <row r="1327" spans="1:4" x14ac:dyDescent="0.2">
      <c r="A1327">
        <v>267578</v>
      </c>
      <c r="B1327" t="s">
        <v>5</v>
      </c>
      <c r="C1327">
        <v>48.44</v>
      </c>
      <c r="D1327">
        <v>0</v>
      </c>
    </row>
    <row r="1328" spans="1:4" x14ac:dyDescent="0.2">
      <c r="A1328">
        <v>457457</v>
      </c>
      <c r="B1328" t="s">
        <v>5</v>
      </c>
      <c r="C1328">
        <v>48.55</v>
      </c>
      <c r="D1328">
        <v>0</v>
      </c>
    </row>
    <row r="1329" spans="1:4" x14ac:dyDescent="0.2">
      <c r="A1329">
        <v>123706</v>
      </c>
      <c r="B1329" t="s">
        <v>5</v>
      </c>
      <c r="C1329">
        <v>46.7</v>
      </c>
      <c r="D1329">
        <v>0</v>
      </c>
    </row>
    <row r="1330" spans="1:4" x14ac:dyDescent="0.2">
      <c r="A1330">
        <v>440288</v>
      </c>
      <c r="B1330" t="s">
        <v>5</v>
      </c>
      <c r="C1330">
        <v>43.1</v>
      </c>
      <c r="D1330">
        <v>0</v>
      </c>
    </row>
    <row r="1331" spans="1:4" x14ac:dyDescent="0.2">
      <c r="A1331">
        <v>213181</v>
      </c>
      <c r="B1331" t="s">
        <v>5</v>
      </c>
      <c r="C1331">
        <v>47.92</v>
      </c>
      <c r="D1331">
        <v>0</v>
      </c>
    </row>
    <row r="1332" spans="1:4" x14ac:dyDescent="0.2">
      <c r="A1332">
        <v>198849</v>
      </c>
      <c r="B1332" t="s">
        <v>5</v>
      </c>
      <c r="C1332">
        <v>42.35</v>
      </c>
      <c r="D1332">
        <v>0</v>
      </c>
    </row>
    <row r="1333" spans="1:4" x14ac:dyDescent="0.2">
      <c r="A1333">
        <v>720549</v>
      </c>
      <c r="B1333" t="s">
        <v>5</v>
      </c>
      <c r="C1333">
        <v>48.42</v>
      </c>
      <c r="D1333">
        <v>0</v>
      </c>
    </row>
    <row r="1334" spans="1:4" x14ac:dyDescent="0.2">
      <c r="A1334">
        <v>284530</v>
      </c>
      <c r="B1334" t="s">
        <v>5</v>
      </c>
      <c r="C1334">
        <v>48.17</v>
      </c>
      <c r="D1334">
        <v>0</v>
      </c>
    </row>
    <row r="1335" spans="1:4" x14ac:dyDescent="0.2">
      <c r="A1335">
        <v>772821</v>
      </c>
      <c r="B1335" t="s">
        <v>5</v>
      </c>
      <c r="C1335">
        <v>42.75</v>
      </c>
      <c r="D1335">
        <v>0</v>
      </c>
    </row>
    <row r="1336" spans="1:4" x14ac:dyDescent="0.2">
      <c r="A1336">
        <v>361089</v>
      </c>
      <c r="B1336" t="s">
        <v>5</v>
      </c>
      <c r="C1336">
        <v>49.21</v>
      </c>
      <c r="D1336">
        <v>0</v>
      </c>
    </row>
    <row r="1337" spans="1:4" x14ac:dyDescent="0.2">
      <c r="A1337">
        <v>727521</v>
      </c>
      <c r="B1337" t="s">
        <v>5</v>
      </c>
      <c r="C1337">
        <v>47.12</v>
      </c>
      <c r="D1337">
        <v>0</v>
      </c>
    </row>
    <row r="1338" spans="1:4" x14ac:dyDescent="0.2">
      <c r="A1338">
        <v>122571</v>
      </c>
      <c r="B1338" t="s">
        <v>5</v>
      </c>
      <c r="C1338">
        <v>45.51</v>
      </c>
      <c r="D1338">
        <v>0</v>
      </c>
    </row>
    <row r="1339" spans="1:4" x14ac:dyDescent="0.2">
      <c r="A1339">
        <v>965294</v>
      </c>
      <c r="B1339" t="s">
        <v>5</v>
      </c>
      <c r="C1339">
        <v>48.36</v>
      </c>
      <c r="D1339">
        <v>0</v>
      </c>
    </row>
    <row r="1340" spans="1:4" x14ac:dyDescent="0.2">
      <c r="A1340">
        <v>651106</v>
      </c>
      <c r="B1340" t="s">
        <v>5</v>
      </c>
      <c r="C1340">
        <v>44.63</v>
      </c>
      <c r="D1340">
        <v>0</v>
      </c>
    </row>
    <row r="1341" spans="1:4" x14ac:dyDescent="0.2">
      <c r="A1341">
        <v>367538</v>
      </c>
      <c r="B1341" t="s">
        <v>5</v>
      </c>
      <c r="C1341">
        <v>45.99</v>
      </c>
      <c r="D1341">
        <v>0</v>
      </c>
    </row>
    <row r="1342" spans="1:4" x14ac:dyDescent="0.2">
      <c r="A1342">
        <v>378308</v>
      </c>
      <c r="B1342" t="s">
        <v>5</v>
      </c>
      <c r="C1342">
        <v>44.4</v>
      </c>
      <c r="D1342">
        <v>0</v>
      </c>
    </row>
    <row r="1343" spans="1:4" x14ac:dyDescent="0.2">
      <c r="A1343">
        <v>127792</v>
      </c>
      <c r="B1343" t="s">
        <v>5</v>
      </c>
      <c r="C1343">
        <v>44.96</v>
      </c>
      <c r="D1343">
        <v>0</v>
      </c>
    </row>
    <row r="1344" spans="1:4" x14ac:dyDescent="0.2">
      <c r="A1344">
        <v>697462</v>
      </c>
      <c r="B1344" t="s">
        <v>5</v>
      </c>
      <c r="C1344">
        <v>46.9</v>
      </c>
      <c r="D1344">
        <v>0</v>
      </c>
    </row>
    <row r="1345" spans="1:4" x14ac:dyDescent="0.2">
      <c r="A1345">
        <v>471025</v>
      </c>
      <c r="B1345" t="s">
        <v>5</v>
      </c>
      <c r="C1345">
        <v>46.97</v>
      </c>
      <c r="D1345">
        <v>0</v>
      </c>
    </row>
    <row r="1346" spans="1:4" x14ac:dyDescent="0.2">
      <c r="A1346">
        <v>429659</v>
      </c>
      <c r="B1346" t="s">
        <v>5</v>
      </c>
      <c r="C1346">
        <v>43.42</v>
      </c>
      <c r="D1346">
        <v>0</v>
      </c>
    </row>
    <row r="1347" spans="1:4" x14ac:dyDescent="0.2">
      <c r="A1347">
        <v>220272</v>
      </c>
      <c r="B1347" t="s">
        <v>5</v>
      </c>
      <c r="C1347">
        <v>47.21</v>
      </c>
      <c r="D1347">
        <v>0</v>
      </c>
    </row>
    <row r="1348" spans="1:4" x14ac:dyDescent="0.2">
      <c r="A1348">
        <v>703887</v>
      </c>
      <c r="B1348" t="s">
        <v>5</v>
      </c>
      <c r="C1348">
        <v>41.98</v>
      </c>
      <c r="D1348">
        <v>0</v>
      </c>
    </row>
    <row r="1349" spans="1:4" x14ac:dyDescent="0.2">
      <c r="A1349">
        <v>122781</v>
      </c>
      <c r="B1349" t="s">
        <v>5</v>
      </c>
      <c r="C1349">
        <v>41.95</v>
      </c>
      <c r="D1349">
        <v>0</v>
      </c>
    </row>
    <row r="1350" spans="1:4" x14ac:dyDescent="0.2">
      <c r="A1350">
        <v>471882</v>
      </c>
      <c r="B1350" t="s">
        <v>5</v>
      </c>
      <c r="C1350">
        <v>46.07</v>
      </c>
      <c r="D1350">
        <v>0</v>
      </c>
    </row>
    <row r="1351" spans="1:4" x14ac:dyDescent="0.2">
      <c r="A1351">
        <v>860163</v>
      </c>
      <c r="B1351" t="s">
        <v>5</v>
      </c>
      <c r="C1351">
        <v>48.71</v>
      </c>
      <c r="D1351">
        <v>0</v>
      </c>
    </row>
    <row r="1352" spans="1:4" x14ac:dyDescent="0.2">
      <c r="A1352">
        <v>350377</v>
      </c>
      <c r="B1352" t="s">
        <v>5</v>
      </c>
      <c r="C1352">
        <v>44.86</v>
      </c>
      <c r="D1352">
        <v>0</v>
      </c>
    </row>
    <row r="1353" spans="1:4" x14ac:dyDescent="0.2">
      <c r="A1353">
        <v>935039</v>
      </c>
      <c r="B1353" t="s">
        <v>5</v>
      </c>
      <c r="C1353">
        <v>42.47</v>
      </c>
      <c r="D1353">
        <v>0</v>
      </c>
    </row>
    <row r="1354" spans="1:4" x14ac:dyDescent="0.2">
      <c r="A1354">
        <v>435208</v>
      </c>
      <c r="B1354" t="s">
        <v>5</v>
      </c>
      <c r="C1354">
        <v>46.61</v>
      </c>
      <c r="D1354">
        <v>0</v>
      </c>
    </row>
    <row r="1355" spans="1:4" x14ac:dyDescent="0.2">
      <c r="A1355">
        <v>638734</v>
      </c>
      <c r="B1355" t="s">
        <v>5</v>
      </c>
      <c r="C1355">
        <v>46.09</v>
      </c>
      <c r="D1355">
        <v>0</v>
      </c>
    </row>
    <row r="1356" spans="1:4" x14ac:dyDescent="0.2">
      <c r="A1356">
        <v>671810</v>
      </c>
      <c r="B1356" t="s">
        <v>5</v>
      </c>
      <c r="C1356">
        <v>47.01</v>
      </c>
      <c r="D1356">
        <v>0</v>
      </c>
    </row>
    <row r="1357" spans="1:4" x14ac:dyDescent="0.2">
      <c r="A1357">
        <v>882601</v>
      </c>
      <c r="B1357" t="s">
        <v>5</v>
      </c>
      <c r="C1357">
        <v>45.02</v>
      </c>
      <c r="D1357">
        <v>0</v>
      </c>
    </row>
    <row r="1358" spans="1:4" x14ac:dyDescent="0.2">
      <c r="A1358">
        <v>974549</v>
      </c>
      <c r="B1358" t="s">
        <v>5</v>
      </c>
      <c r="C1358">
        <v>44.1</v>
      </c>
      <c r="D1358">
        <v>0</v>
      </c>
    </row>
    <row r="1359" spans="1:4" x14ac:dyDescent="0.2">
      <c r="A1359">
        <v>709685</v>
      </c>
      <c r="B1359" t="s">
        <v>5</v>
      </c>
      <c r="C1359">
        <v>43.61</v>
      </c>
      <c r="D1359">
        <v>0</v>
      </c>
    </row>
    <row r="1360" spans="1:4" x14ac:dyDescent="0.2">
      <c r="A1360">
        <v>336497</v>
      </c>
      <c r="B1360" t="s">
        <v>5</v>
      </c>
      <c r="C1360">
        <v>43.61</v>
      </c>
      <c r="D1360">
        <v>0</v>
      </c>
    </row>
    <row r="1361" spans="1:4" x14ac:dyDescent="0.2">
      <c r="A1361">
        <v>615713</v>
      </c>
      <c r="B1361" t="s">
        <v>5</v>
      </c>
      <c r="C1361">
        <v>45.12</v>
      </c>
      <c r="D1361">
        <v>0</v>
      </c>
    </row>
    <row r="1362" spans="1:4" x14ac:dyDescent="0.2">
      <c r="A1362">
        <v>151457</v>
      </c>
      <c r="B1362" t="s">
        <v>5</v>
      </c>
      <c r="C1362">
        <v>45.72</v>
      </c>
      <c r="D1362">
        <v>0</v>
      </c>
    </row>
    <row r="1363" spans="1:4" x14ac:dyDescent="0.2">
      <c r="A1363">
        <v>409490</v>
      </c>
      <c r="B1363" t="s">
        <v>5</v>
      </c>
      <c r="C1363">
        <v>43.19</v>
      </c>
      <c r="D1363">
        <v>0</v>
      </c>
    </row>
    <row r="1364" spans="1:4" x14ac:dyDescent="0.2">
      <c r="A1364">
        <v>488512</v>
      </c>
      <c r="B1364" t="s">
        <v>5</v>
      </c>
      <c r="C1364">
        <v>46.43</v>
      </c>
      <c r="D1364">
        <v>0</v>
      </c>
    </row>
    <row r="1365" spans="1:4" x14ac:dyDescent="0.2">
      <c r="A1365">
        <v>388957</v>
      </c>
      <c r="B1365" t="s">
        <v>5</v>
      </c>
      <c r="C1365">
        <v>49.22</v>
      </c>
      <c r="D1365">
        <v>0</v>
      </c>
    </row>
    <row r="1366" spans="1:4" x14ac:dyDescent="0.2">
      <c r="A1366">
        <v>385866</v>
      </c>
      <c r="B1366" t="s">
        <v>5</v>
      </c>
      <c r="C1366">
        <v>43</v>
      </c>
      <c r="D1366">
        <v>0</v>
      </c>
    </row>
    <row r="1367" spans="1:4" x14ac:dyDescent="0.2">
      <c r="A1367">
        <v>569433</v>
      </c>
      <c r="B1367" t="s">
        <v>5</v>
      </c>
      <c r="C1367">
        <v>47.09</v>
      </c>
      <c r="D1367">
        <v>0</v>
      </c>
    </row>
    <row r="1368" spans="1:4" x14ac:dyDescent="0.2">
      <c r="A1368">
        <v>226806</v>
      </c>
      <c r="B1368" t="s">
        <v>5</v>
      </c>
      <c r="C1368">
        <v>47.91</v>
      </c>
      <c r="D1368">
        <v>0</v>
      </c>
    </row>
    <row r="1369" spans="1:4" x14ac:dyDescent="0.2">
      <c r="A1369">
        <v>386901</v>
      </c>
      <c r="B1369" t="s">
        <v>5</v>
      </c>
      <c r="C1369">
        <v>48.69</v>
      </c>
      <c r="D1369">
        <v>0</v>
      </c>
    </row>
    <row r="1370" spans="1:4" x14ac:dyDescent="0.2">
      <c r="A1370">
        <v>367950</v>
      </c>
      <c r="B1370" t="s">
        <v>5</v>
      </c>
      <c r="C1370">
        <v>45.5</v>
      </c>
      <c r="D1370">
        <v>0</v>
      </c>
    </row>
    <row r="1371" spans="1:4" x14ac:dyDescent="0.2">
      <c r="A1371">
        <v>630485</v>
      </c>
      <c r="B1371" t="s">
        <v>5</v>
      </c>
      <c r="C1371">
        <v>41.98</v>
      </c>
      <c r="D1371">
        <v>0</v>
      </c>
    </row>
    <row r="1372" spans="1:4" x14ac:dyDescent="0.2">
      <c r="A1372">
        <v>134271</v>
      </c>
      <c r="B1372" t="s">
        <v>5</v>
      </c>
      <c r="C1372">
        <v>47.5</v>
      </c>
      <c r="D1372">
        <v>0</v>
      </c>
    </row>
    <row r="1373" spans="1:4" x14ac:dyDescent="0.2">
      <c r="A1373">
        <v>292463</v>
      </c>
      <c r="B1373" t="s">
        <v>5</v>
      </c>
      <c r="C1373">
        <v>44.59</v>
      </c>
      <c r="D1373">
        <v>0</v>
      </c>
    </row>
    <row r="1374" spans="1:4" x14ac:dyDescent="0.2">
      <c r="A1374">
        <v>212151</v>
      </c>
      <c r="B1374" t="s">
        <v>5</v>
      </c>
      <c r="C1374">
        <v>41.92</v>
      </c>
      <c r="D1374">
        <v>0</v>
      </c>
    </row>
    <row r="1375" spans="1:4" x14ac:dyDescent="0.2">
      <c r="A1375">
        <v>520491</v>
      </c>
      <c r="B1375" t="s">
        <v>5</v>
      </c>
      <c r="C1375">
        <v>43.01</v>
      </c>
      <c r="D1375">
        <v>0</v>
      </c>
    </row>
    <row r="1376" spans="1:4" x14ac:dyDescent="0.2">
      <c r="A1376">
        <v>351597</v>
      </c>
      <c r="B1376" t="s">
        <v>5</v>
      </c>
      <c r="C1376">
        <v>51.45</v>
      </c>
      <c r="D1376">
        <v>0</v>
      </c>
    </row>
    <row r="1377" spans="1:4" x14ac:dyDescent="0.2">
      <c r="A1377">
        <v>616121</v>
      </c>
      <c r="B1377" t="s">
        <v>5</v>
      </c>
      <c r="C1377">
        <v>49.46</v>
      </c>
      <c r="D1377">
        <v>0</v>
      </c>
    </row>
    <row r="1378" spans="1:4" x14ac:dyDescent="0.2">
      <c r="A1378">
        <v>938116</v>
      </c>
      <c r="B1378" t="s">
        <v>5</v>
      </c>
      <c r="C1378">
        <v>49.37</v>
      </c>
      <c r="D1378">
        <v>0</v>
      </c>
    </row>
    <row r="1379" spans="1:4" x14ac:dyDescent="0.2">
      <c r="A1379">
        <v>266874</v>
      </c>
      <c r="B1379" t="s">
        <v>5</v>
      </c>
      <c r="C1379">
        <v>44.07</v>
      </c>
      <c r="D1379">
        <v>0</v>
      </c>
    </row>
    <row r="1380" spans="1:4" x14ac:dyDescent="0.2">
      <c r="A1380">
        <v>225761</v>
      </c>
      <c r="B1380" t="s">
        <v>5</v>
      </c>
      <c r="C1380">
        <v>43.81</v>
      </c>
      <c r="D1380">
        <v>0</v>
      </c>
    </row>
    <row r="1381" spans="1:4" x14ac:dyDescent="0.2">
      <c r="A1381">
        <v>165024</v>
      </c>
      <c r="B1381" t="s">
        <v>5</v>
      </c>
      <c r="C1381">
        <v>46.66</v>
      </c>
      <c r="D1381">
        <v>0</v>
      </c>
    </row>
    <row r="1382" spans="1:4" x14ac:dyDescent="0.2">
      <c r="A1382">
        <v>651372</v>
      </c>
      <c r="B1382" t="s">
        <v>5</v>
      </c>
      <c r="C1382">
        <v>45.63</v>
      </c>
      <c r="D1382">
        <v>0</v>
      </c>
    </row>
    <row r="1383" spans="1:4" x14ac:dyDescent="0.2">
      <c r="A1383">
        <v>436336</v>
      </c>
      <c r="B1383" t="s">
        <v>5</v>
      </c>
      <c r="C1383">
        <v>43.36</v>
      </c>
      <c r="D1383">
        <v>0</v>
      </c>
    </row>
    <row r="1384" spans="1:4" x14ac:dyDescent="0.2">
      <c r="A1384">
        <v>856924</v>
      </c>
      <c r="B1384" t="s">
        <v>5</v>
      </c>
      <c r="C1384">
        <v>44.27</v>
      </c>
      <c r="D1384">
        <v>0</v>
      </c>
    </row>
    <row r="1385" spans="1:4" x14ac:dyDescent="0.2">
      <c r="A1385">
        <v>691262</v>
      </c>
      <c r="B1385" t="s">
        <v>5</v>
      </c>
      <c r="C1385">
        <v>43.57</v>
      </c>
      <c r="D1385">
        <v>0</v>
      </c>
    </row>
    <row r="1386" spans="1:4" x14ac:dyDescent="0.2">
      <c r="A1386">
        <v>912232</v>
      </c>
      <c r="B1386" t="s">
        <v>5</v>
      </c>
      <c r="C1386">
        <v>42.57</v>
      </c>
      <c r="D1386">
        <v>0</v>
      </c>
    </row>
    <row r="1387" spans="1:4" x14ac:dyDescent="0.2">
      <c r="A1387">
        <v>350083</v>
      </c>
      <c r="B1387" t="s">
        <v>5</v>
      </c>
      <c r="C1387">
        <v>46.49</v>
      </c>
      <c r="D1387">
        <v>0</v>
      </c>
    </row>
    <row r="1388" spans="1:4" x14ac:dyDescent="0.2">
      <c r="A1388">
        <v>791282</v>
      </c>
      <c r="B1388" t="s">
        <v>5</v>
      </c>
      <c r="C1388">
        <v>43.23</v>
      </c>
      <c r="D1388">
        <v>0</v>
      </c>
    </row>
    <row r="1389" spans="1:4" x14ac:dyDescent="0.2">
      <c r="A1389">
        <v>496601</v>
      </c>
      <c r="B1389" t="s">
        <v>5</v>
      </c>
      <c r="C1389">
        <v>45.87</v>
      </c>
      <c r="D1389">
        <v>0</v>
      </c>
    </row>
    <row r="1390" spans="1:4" x14ac:dyDescent="0.2">
      <c r="A1390">
        <v>978722</v>
      </c>
      <c r="B1390" t="s">
        <v>5</v>
      </c>
      <c r="C1390">
        <v>46.03</v>
      </c>
      <c r="D1390">
        <v>0</v>
      </c>
    </row>
    <row r="1391" spans="1:4" x14ac:dyDescent="0.2">
      <c r="A1391">
        <v>783940</v>
      </c>
      <c r="B1391" t="s">
        <v>5</v>
      </c>
      <c r="C1391">
        <v>48.59</v>
      </c>
      <c r="D1391">
        <v>0</v>
      </c>
    </row>
    <row r="1392" spans="1:4" x14ac:dyDescent="0.2">
      <c r="A1392">
        <v>253992</v>
      </c>
      <c r="B1392" t="s">
        <v>5</v>
      </c>
      <c r="C1392">
        <v>46.57</v>
      </c>
      <c r="D1392">
        <v>0</v>
      </c>
    </row>
    <row r="1393" spans="1:4" x14ac:dyDescent="0.2">
      <c r="A1393">
        <v>785913</v>
      </c>
      <c r="B1393" t="s">
        <v>5</v>
      </c>
      <c r="C1393">
        <v>44.21</v>
      </c>
      <c r="D1393">
        <v>0</v>
      </c>
    </row>
    <row r="1394" spans="1:4" x14ac:dyDescent="0.2">
      <c r="A1394">
        <v>173994</v>
      </c>
      <c r="B1394" t="s">
        <v>5</v>
      </c>
      <c r="C1394">
        <v>46.49</v>
      </c>
      <c r="D1394">
        <v>0</v>
      </c>
    </row>
    <row r="1395" spans="1:4" x14ac:dyDescent="0.2">
      <c r="A1395">
        <v>373306</v>
      </c>
      <c r="B1395" t="s">
        <v>5</v>
      </c>
      <c r="C1395">
        <v>42.56</v>
      </c>
      <c r="D1395">
        <v>0</v>
      </c>
    </row>
    <row r="1396" spans="1:4" x14ac:dyDescent="0.2">
      <c r="A1396">
        <v>492898</v>
      </c>
      <c r="B1396" t="s">
        <v>5</v>
      </c>
      <c r="C1396">
        <v>45.09</v>
      </c>
      <c r="D1396">
        <v>0</v>
      </c>
    </row>
    <row r="1397" spans="1:4" x14ac:dyDescent="0.2">
      <c r="A1397">
        <v>671245</v>
      </c>
      <c r="B1397" t="s">
        <v>5</v>
      </c>
      <c r="C1397">
        <v>43.88</v>
      </c>
      <c r="D1397">
        <v>0</v>
      </c>
    </row>
    <row r="1398" spans="1:4" x14ac:dyDescent="0.2">
      <c r="A1398">
        <v>228056</v>
      </c>
      <c r="B1398" t="s">
        <v>5</v>
      </c>
      <c r="C1398">
        <v>49.93</v>
      </c>
      <c r="D1398">
        <v>0</v>
      </c>
    </row>
    <row r="1399" spans="1:4" x14ac:dyDescent="0.2">
      <c r="A1399">
        <v>287636</v>
      </c>
      <c r="B1399" t="s">
        <v>5</v>
      </c>
      <c r="C1399">
        <v>45.57</v>
      </c>
      <c r="D1399">
        <v>0</v>
      </c>
    </row>
    <row r="1400" spans="1:4" x14ac:dyDescent="0.2">
      <c r="A1400">
        <v>127869</v>
      </c>
      <c r="B1400" t="s">
        <v>5</v>
      </c>
      <c r="C1400">
        <v>48.03</v>
      </c>
      <c r="D1400">
        <v>0</v>
      </c>
    </row>
    <row r="1401" spans="1:4" x14ac:dyDescent="0.2">
      <c r="A1401">
        <v>350822</v>
      </c>
      <c r="B1401" t="s">
        <v>5</v>
      </c>
      <c r="C1401">
        <v>44.84</v>
      </c>
      <c r="D1401">
        <v>0</v>
      </c>
    </row>
    <row r="1402" spans="1:4" x14ac:dyDescent="0.2">
      <c r="A1402">
        <v>803428</v>
      </c>
      <c r="B1402" t="s">
        <v>5</v>
      </c>
      <c r="C1402">
        <v>48.76</v>
      </c>
      <c r="D1402">
        <v>0</v>
      </c>
    </row>
    <row r="1403" spans="1:4" x14ac:dyDescent="0.2">
      <c r="A1403">
        <v>911827</v>
      </c>
      <c r="B1403" t="s">
        <v>5</v>
      </c>
      <c r="C1403">
        <v>43.29</v>
      </c>
      <c r="D1403">
        <v>0</v>
      </c>
    </row>
    <row r="1404" spans="1:4" x14ac:dyDescent="0.2">
      <c r="A1404">
        <v>686611</v>
      </c>
      <c r="B1404" t="s">
        <v>5</v>
      </c>
      <c r="C1404">
        <v>44.46</v>
      </c>
      <c r="D1404">
        <v>0</v>
      </c>
    </row>
    <row r="1405" spans="1:4" x14ac:dyDescent="0.2">
      <c r="A1405">
        <v>525276</v>
      </c>
      <c r="B1405" t="s">
        <v>5</v>
      </c>
      <c r="C1405">
        <v>46.39</v>
      </c>
      <c r="D1405">
        <v>0</v>
      </c>
    </row>
    <row r="1406" spans="1:4" x14ac:dyDescent="0.2">
      <c r="A1406">
        <v>147084</v>
      </c>
      <c r="B1406" t="s">
        <v>5</v>
      </c>
      <c r="C1406">
        <v>44.14</v>
      </c>
      <c r="D1406">
        <v>0</v>
      </c>
    </row>
    <row r="1407" spans="1:4" x14ac:dyDescent="0.2">
      <c r="A1407">
        <v>477523</v>
      </c>
      <c r="B1407" t="s">
        <v>5</v>
      </c>
      <c r="C1407">
        <v>43.93</v>
      </c>
      <c r="D1407">
        <v>0</v>
      </c>
    </row>
    <row r="1408" spans="1:4" x14ac:dyDescent="0.2">
      <c r="A1408">
        <v>873600</v>
      </c>
      <c r="B1408" t="s">
        <v>5</v>
      </c>
      <c r="C1408">
        <v>45.74</v>
      </c>
      <c r="D1408">
        <v>0</v>
      </c>
    </row>
    <row r="1409" spans="1:4" x14ac:dyDescent="0.2">
      <c r="A1409">
        <v>971654</v>
      </c>
      <c r="B1409" t="s">
        <v>5</v>
      </c>
      <c r="C1409">
        <v>48.96</v>
      </c>
      <c r="D1409">
        <v>0</v>
      </c>
    </row>
    <row r="1410" spans="1:4" x14ac:dyDescent="0.2">
      <c r="A1410">
        <v>951587</v>
      </c>
      <c r="B1410" t="s">
        <v>5</v>
      </c>
      <c r="C1410">
        <v>43.55</v>
      </c>
      <c r="D1410">
        <v>0</v>
      </c>
    </row>
    <row r="1411" spans="1:4" x14ac:dyDescent="0.2">
      <c r="A1411">
        <v>315667</v>
      </c>
      <c r="B1411" t="s">
        <v>5</v>
      </c>
      <c r="C1411">
        <v>45.29</v>
      </c>
      <c r="D1411">
        <v>0</v>
      </c>
    </row>
    <row r="1412" spans="1:4" x14ac:dyDescent="0.2">
      <c r="A1412">
        <v>122592</v>
      </c>
      <c r="B1412" t="s">
        <v>5</v>
      </c>
      <c r="C1412">
        <v>44.52</v>
      </c>
      <c r="D1412">
        <v>0</v>
      </c>
    </row>
    <row r="1413" spans="1:4" x14ac:dyDescent="0.2">
      <c r="A1413">
        <v>223743</v>
      </c>
      <c r="B1413" t="s">
        <v>5</v>
      </c>
      <c r="C1413">
        <v>44.11</v>
      </c>
      <c r="D1413">
        <v>0</v>
      </c>
    </row>
    <row r="1414" spans="1:4" x14ac:dyDescent="0.2">
      <c r="A1414">
        <v>873148</v>
      </c>
      <c r="B1414" t="s">
        <v>5</v>
      </c>
      <c r="C1414">
        <v>43.6</v>
      </c>
      <c r="D1414">
        <v>0</v>
      </c>
    </row>
    <row r="1415" spans="1:4" x14ac:dyDescent="0.2">
      <c r="A1415">
        <v>458610</v>
      </c>
      <c r="B1415" t="s">
        <v>5</v>
      </c>
      <c r="C1415">
        <v>45.09</v>
      </c>
      <c r="D1415">
        <v>0</v>
      </c>
    </row>
    <row r="1416" spans="1:4" x14ac:dyDescent="0.2">
      <c r="A1416">
        <v>843596</v>
      </c>
      <c r="B1416" t="s">
        <v>5</v>
      </c>
      <c r="C1416">
        <v>46.14</v>
      </c>
      <c r="D1416">
        <v>0</v>
      </c>
    </row>
    <row r="1417" spans="1:4" x14ac:dyDescent="0.2">
      <c r="A1417">
        <v>144993</v>
      </c>
      <c r="B1417" t="s">
        <v>5</v>
      </c>
      <c r="C1417">
        <v>39.479999999999997</v>
      </c>
      <c r="D1417">
        <v>0</v>
      </c>
    </row>
    <row r="1418" spans="1:4" x14ac:dyDescent="0.2">
      <c r="A1418">
        <v>529040</v>
      </c>
      <c r="B1418" t="s">
        <v>5</v>
      </c>
      <c r="C1418">
        <v>43.28</v>
      </c>
      <c r="D1418">
        <v>0</v>
      </c>
    </row>
    <row r="1419" spans="1:4" x14ac:dyDescent="0.2">
      <c r="A1419">
        <v>438836</v>
      </c>
      <c r="B1419" t="s">
        <v>5</v>
      </c>
      <c r="C1419">
        <v>44.74</v>
      </c>
      <c r="D1419">
        <v>0</v>
      </c>
    </row>
    <row r="1420" spans="1:4" x14ac:dyDescent="0.2">
      <c r="A1420">
        <v>752384</v>
      </c>
      <c r="B1420" t="s">
        <v>5</v>
      </c>
      <c r="C1420">
        <v>46.98</v>
      </c>
      <c r="D1420">
        <v>0</v>
      </c>
    </row>
    <row r="1421" spans="1:4" x14ac:dyDescent="0.2">
      <c r="A1421">
        <v>315757</v>
      </c>
      <c r="B1421" t="s">
        <v>5</v>
      </c>
      <c r="C1421">
        <v>47.4</v>
      </c>
      <c r="D1421">
        <v>0</v>
      </c>
    </row>
    <row r="1422" spans="1:4" x14ac:dyDescent="0.2">
      <c r="A1422">
        <v>217196</v>
      </c>
      <c r="B1422" t="s">
        <v>5</v>
      </c>
      <c r="C1422">
        <v>45.63</v>
      </c>
      <c r="D1422">
        <v>0</v>
      </c>
    </row>
    <row r="1423" spans="1:4" x14ac:dyDescent="0.2">
      <c r="A1423">
        <v>613617</v>
      </c>
      <c r="B1423" t="s">
        <v>5</v>
      </c>
      <c r="C1423">
        <v>47.1</v>
      </c>
      <c r="D1423">
        <v>0</v>
      </c>
    </row>
    <row r="1424" spans="1:4" x14ac:dyDescent="0.2">
      <c r="A1424">
        <v>796508</v>
      </c>
      <c r="B1424" t="s">
        <v>5</v>
      </c>
      <c r="C1424">
        <v>44.31</v>
      </c>
      <c r="D1424">
        <v>0</v>
      </c>
    </row>
    <row r="1425" spans="1:4" x14ac:dyDescent="0.2">
      <c r="A1425">
        <v>541426</v>
      </c>
      <c r="B1425" t="s">
        <v>5</v>
      </c>
      <c r="C1425">
        <v>44.85</v>
      </c>
      <c r="D1425">
        <v>0</v>
      </c>
    </row>
    <row r="1426" spans="1:4" x14ac:dyDescent="0.2">
      <c r="A1426">
        <v>713475</v>
      </c>
      <c r="B1426" t="s">
        <v>5</v>
      </c>
      <c r="C1426">
        <v>47.7</v>
      </c>
      <c r="D1426">
        <v>0</v>
      </c>
    </row>
    <row r="1427" spans="1:4" x14ac:dyDescent="0.2">
      <c r="A1427">
        <v>273646</v>
      </c>
      <c r="B1427" t="s">
        <v>5</v>
      </c>
      <c r="C1427">
        <v>45.9</v>
      </c>
      <c r="D1427">
        <v>0</v>
      </c>
    </row>
    <row r="1428" spans="1:4" x14ac:dyDescent="0.2">
      <c r="A1428">
        <v>193022</v>
      </c>
      <c r="B1428" t="s">
        <v>5</v>
      </c>
      <c r="C1428">
        <v>47.93</v>
      </c>
      <c r="D1428">
        <v>0</v>
      </c>
    </row>
    <row r="1429" spans="1:4" x14ac:dyDescent="0.2">
      <c r="A1429">
        <v>354306</v>
      </c>
      <c r="B1429" t="s">
        <v>5</v>
      </c>
      <c r="C1429">
        <v>47.09</v>
      </c>
      <c r="D1429">
        <v>0</v>
      </c>
    </row>
    <row r="1430" spans="1:4" x14ac:dyDescent="0.2">
      <c r="A1430">
        <v>381741</v>
      </c>
      <c r="B1430" t="s">
        <v>5</v>
      </c>
      <c r="C1430">
        <v>45.62</v>
      </c>
      <c r="D1430">
        <v>0</v>
      </c>
    </row>
    <row r="1431" spans="1:4" x14ac:dyDescent="0.2">
      <c r="A1431">
        <v>888496</v>
      </c>
      <c r="B1431" t="s">
        <v>5</v>
      </c>
      <c r="C1431">
        <v>41.85</v>
      </c>
      <c r="D1431">
        <v>0</v>
      </c>
    </row>
    <row r="1432" spans="1:4" x14ac:dyDescent="0.2">
      <c r="A1432">
        <v>250031</v>
      </c>
      <c r="B1432" t="s">
        <v>5</v>
      </c>
      <c r="C1432">
        <v>48.35</v>
      </c>
      <c r="D1432">
        <v>0</v>
      </c>
    </row>
    <row r="1433" spans="1:4" x14ac:dyDescent="0.2">
      <c r="A1433">
        <v>575831</v>
      </c>
      <c r="B1433" t="s">
        <v>5</v>
      </c>
      <c r="C1433">
        <v>42.46</v>
      </c>
      <c r="D1433">
        <v>0</v>
      </c>
    </row>
    <row r="1434" spans="1:4" x14ac:dyDescent="0.2">
      <c r="A1434">
        <v>207919</v>
      </c>
      <c r="B1434" t="s">
        <v>5</v>
      </c>
      <c r="C1434">
        <v>48.91</v>
      </c>
      <c r="D1434">
        <v>0</v>
      </c>
    </row>
    <row r="1435" spans="1:4" x14ac:dyDescent="0.2">
      <c r="A1435">
        <v>384896</v>
      </c>
      <c r="B1435" t="s">
        <v>5</v>
      </c>
      <c r="C1435">
        <v>45.02</v>
      </c>
      <c r="D1435">
        <v>0</v>
      </c>
    </row>
    <row r="1436" spans="1:4" x14ac:dyDescent="0.2">
      <c r="A1436">
        <v>196073</v>
      </c>
      <c r="B1436" t="s">
        <v>5</v>
      </c>
      <c r="C1436">
        <v>47.53</v>
      </c>
      <c r="D1436">
        <v>0</v>
      </c>
    </row>
    <row r="1437" spans="1:4" x14ac:dyDescent="0.2">
      <c r="A1437">
        <v>219685</v>
      </c>
      <c r="B1437" t="s">
        <v>5</v>
      </c>
      <c r="C1437">
        <v>42.28</v>
      </c>
      <c r="D1437">
        <v>0</v>
      </c>
    </row>
    <row r="1438" spans="1:4" x14ac:dyDescent="0.2">
      <c r="A1438">
        <v>542349</v>
      </c>
      <c r="B1438" t="s">
        <v>5</v>
      </c>
      <c r="C1438">
        <v>42.99</v>
      </c>
      <c r="D1438">
        <v>0</v>
      </c>
    </row>
    <row r="1439" spans="1:4" x14ac:dyDescent="0.2">
      <c r="A1439">
        <v>526965</v>
      </c>
      <c r="B1439" t="s">
        <v>5</v>
      </c>
      <c r="C1439">
        <v>48.03</v>
      </c>
      <c r="D1439">
        <v>0</v>
      </c>
    </row>
    <row r="1440" spans="1:4" x14ac:dyDescent="0.2">
      <c r="A1440">
        <v>947883</v>
      </c>
      <c r="B1440" t="s">
        <v>5</v>
      </c>
      <c r="C1440">
        <v>47.81</v>
      </c>
      <c r="D1440">
        <v>0</v>
      </c>
    </row>
    <row r="1441" spans="1:4" x14ac:dyDescent="0.2">
      <c r="A1441">
        <v>872631</v>
      </c>
      <c r="B1441" t="s">
        <v>5</v>
      </c>
      <c r="C1441">
        <v>46.78</v>
      </c>
      <c r="D1441">
        <v>0</v>
      </c>
    </row>
    <row r="1442" spans="1:4" x14ac:dyDescent="0.2">
      <c r="A1442">
        <v>949323</v>
      </c>
      <c r="B1442" t="s">
        <v>5</v>
      </c>
      <c r="C1442">
        <v>46.73</v>
      </c>
      <c r="D1442">
        <v>0</v>
      </c>
    </row>
    <row r="1443" spans="1:4" x14ac:dyDescent="0.2">
      <c r="A1443">
        <v>895865</v>
      </c>
      <c r="B1443" t="s">
        <v>5</v>
      </c>
      <c r="C1443">
        <v>47.47</v>
      </c>
      <c r="D1443">
        <v>0</v>
      </c>
    </row>
    <row r="1444" spans="1:4" x14ac:dyDescent="0.2">
      <c r="A1444">
        <v>651816</v>
      </c>
      <c r="B1444" t="s">
        <v>5</v>
      </c>
      <c r="C1444">
        <v>48.59</v>
      </c>
      <c r="D1444">
        <v>0</v>
      </c>
    </row>
    <row r="1445" spans="1:4" x14ac:dyDescent="0.2">
      <c r="A1445">
        <v>670984</v>
      </c>
      <c r="B1445" t="s">
        <v>5</v>
      </c>
      <c r="C1445">
        <v>40.79</v>
      </c>
      <c r="D1445">
        <v>0</v>
      </c>
    </row>
    <row r="1446" spans="1:4" x14ac:dyDescent="0.2">
      <c r="A1446">
        <v>911892</v>
      </c>
      <c r="B1446" t="s">
        <v>5</v>
      </c>
      <c r="C1446">
        <v>43.83</v>
      </c>
      <c r="D1446">
        <v>0</v>
      </c>
    </row>
    <row r="1447" spans="1:4" x14ac:dyDescent="0.2">
      <c r="A1447">
        <v>979051</v>
      </c>
      <c r="B1447" t="s">
        <v>5</v>
      </c>
      <c r="C1447">
        <v>45.54</v>
      </c>
      <c r="D1447">
        <v>0</v>
      </c>
    </row>
    <row r="1448" spans="1:4" x14ac:dyDescent="0.2">
      <c r="A1448">
        <v>175829</v>
      </c>
      <c r="B1448" t="s">
        <v>5</v>
      </c>
      <c r="C1448">
        <v>43.63</v>
      </c>
      <c r="D1448">
        <v>0</v>
      </c>
    </row>
    <row r="1449" spans="1:4" x14ac:dyDescent="0.2">
      <c r="A1449">
        <v>641973</v>
      </c>
      <c r="B1449" t="s">
        <v>5</v>
      </c>
      <c r="C1449">
        <v>43.8</v>
      </c>
      <c r="D1449">
        <v>0</v>
      </c>
    </row>
    <row r="1450" spans="1:4" x14ac:dyDescent="0.2">
      <c r="A1450">
        <v>759661</v>
      </c>
      <c r="B1450" t="s">
        <v>5</v>
      </c>
      <c r="C1450">
        <v>40.29</v>
      </c>
      <c r="D1450">
        <v>0</v>
      </c>
    </row>
    <row r="1451" spans="1:4" x14ac:dyDescent="0.2">
      <c r="A1451">
        <v>317743</v>
      </c>
      <c r="B1451" t="s">
        <v>5</v>
      </c>
      <c r="C1451">
        <v>49.17</v>
      </c>
      <c r="D1451">
        <v>0</v>
      </c>
    </row>
    <row r="1452" spans="1:4" x14ac:dyDescent="0.2">
      <c r="A1452">
        <v>819678</v>
      </c>
      <c r="B1452" t="s">
        <v>5</v>
      </c>
      <c r="C1452">
        <v>43.93</v>
      </c>
      <c r="D1452">
        <v>0</v>
      </c>
    </row>
    <row r="1453" spans="1:4" x14ac:dyDescent="0.2">
      <c r="A1453">
        <v>822217</v>
      </c>
      <c r="B1453" t="s">
        <v>5</v>
      </c>
      <c r="C1453">
        <v>44.78</v>
      </c>
      <c r="D1453">
        <v>0</v>
      </c>
    </row>
    <row r="1454" spans="1:4" x14ac:dyDescent="0.2">
      <c r="A1454">
        <v>891270</v>
      </c>
      <c r="B1454" t="s">
        <v>5</v>
      </c>
      <c r="C1454">
        <v>48.11</v>
      </c>
      <c r="D1454">
        <v>0</v>
      </c>
    </row>
    <row r="1455" spans="1:4" x14ac:dyDescent="0.2">
      <c r="A1455">
        <v>141992</v>
      </c>
      <c r="B1455" t="s">
        <v>5</v>
      </c>
      <c r="C1455">
        <v>44.07</v>
      </c>
      <c r="D1455">
        <v>0</v>
      </c>
    </row>
    <row r="1456" spans="1:4" x14ac:dyDescent="0.2">
      <c r="A1456">
        <v>454369</v>
      </c>
      <c r="B1456" t="s">
        <v>5</v>
      </c>
      <c r="C1456">
        <v>49.43</v>
      </c>
      <c r="D1456">
        <v>0</v>
      </c>
    </row>
    <row r="1457" spans="1:4" x14ac:dyDescent="0.2">
      <c r="A1457">
        <v>364911</v>
      </c>
      <c r="B1457" t="s">
        <v>5</v>
      </c>
      <c r="C1457">
        <v>44.84</v>
      </c>
      <c r="D1457">
        <v>0</v>
      </c>
    </row>
    <row r="1458" spans="1:4" x14ac:dyDescent="0.2">
      <c r="A1458">
        <v>470365</v>
      </c>
      <c r="B1458" t="s">
        <v>5</v>
      </c>
      <c r="C1458">
        <v>47.59</v>
      </c>
      <c r="D1458">
        <v>0</v>
      </c>
    </row>
    <row r="1459" spans="1:4" x14ac:dyDescent="0.2">
      <c r="A1459">
        <v>556846</v>
      </c>
      <c r="B1459" t="s">
        <v>5</v>
      </c>
      <c r="C1459">
        <v>44.67</v>
      </c>
      <c r="D1459">
        <v>0</v>
      </c>
    </row>
    <row r="1460" spans="1:4" x14ac:dyDescent="0.2">
      <c r="A1460">
        <v>876747</v>
      </c>
      <c r="B1460" t="s">
        <v>5</v>
      </c>
      <c r="C1460">
        <v>44.36</v>
      </c>
      <c r="D1460">
        <v>0</v>
      </c>
    </row>
    <row r="1461" spans="1:4" x14ac:dyDescent="0.2">
      <c r="A1461">
        <v>630648</v>
      </c>
      <c r="B1461" t="s">
        <v>5</v>
      </c>
      <c r="C1461">
        <v>51.91</v>
      </c>
      <c r="D1461">
        <v>0</v>
      </c>
    </row>
    <row r="1462" spans="1:4" x14ac:dyDescent="0.2">
      <c r="A1462">
        <v>362082</v>
      </c>
      <c r="B1462" t="s">
        <v>5</v>
      </c>
      <c r="C1462">
        <v>46.64</v>
      </c>
      <c r="D1462">
        <v>0</v>
      </c>
    </row>
    <row r="1463" spans="1:4" x14ac:dyDescent="0.2">
      <c r="A1463">
        <v>176239</v>
      </c>
      <c r="B1463" t="s">
        <v>5</v>
      </c>
      <c r="C1463">
        <v>47.08</v>
      </c>
      <c r="D1463">
        <v>0</v>
      </c>
    </row>
    <row r="1464" spans="1:4" x14ac:dyDescent="0.2">
      <c r="A1464">
        <v>127301</v>
      </c>
      <c r="B1464" t="s">
        <v>5</v>
      </c>
      <c r="C1464">
        <v>48.08</v>
      </c>
      <c r="D1464">
        <v>0</v>
      </c>
    </row>
    <row r="1465" spans="1:4" x14ac:dyDescent="0.2">
      <c r="A1465">
        <v>632059</v>
      </c>
      <c r="B1465" t="s">
        <v>5</v>
      </c>
      <c r="C1465">
        <v>44.75</v>
      </c>
      <c r="D1465">
        <v>0</v>
      </c>
    </row>
    <row r="1466" spans="1:4" x14ac:dyDescent="0.2">
      <c r="A1466">
        <v>296101</v>
      </c>
      <c r="B1466" t="s">
        <v>5</v>
      </c>
      <c r="C1466">
        <v>45.73</v>
      </c>
      <c r="D1466">
        <v>0</v>
      </c>
    </row>
    <row r="1467" spans="1:4" x14ac:dyDescent="0.2">
      <c r="A1467">
        <v>623295</v>
      </c>
      <c r="B1467" t="s">
        <v>5</v>
      </c>
      <c r="C1467">
        <v>49.78</v>
      </c>
      <c r="D1467">
        <v>0</v>
      </c>
    </row>
    <row r="1468" spans="1:4" x14ac:dyDescent="0.2">
      <c r="A1468">
        <v>194210</v>
      </c>
      <c r="B1468" t="s">
        <v>5</v>
      </c>
      <c r="C1468">
        <v>47.25</v>
      </c>
      <c r="D1468">
        <v>0</v>
      </c>
    </row>
    <row r="1469" spans="1:4" x14ac:dyDescent="0.2">
      <c r="A1469">
        <v>934110</v>
      </c>
      <c r="B1469" t="s">
        <v>5</v>
      </c>
      <c r="C1469">
        <v>41.84</v>
      </c>
      <c r="D1469">
        <v>0</v>
      </c>
    </row>
    <row r="1470" spans="1:4" x14ac:dyDescent="0.2">
      <c r="A1470">
        <v>874020</v>
      </c>
      <c r="B1470" t="s">
        <v>5</v>
      </c>
      <c r="C1470">
        <v>45.04</v>
      </c>
      <c r="D1470">
        <v>0</v>
      </c>
    </row>
    <row r="1471" spans="1:4" x14ac:dyDescent="0.2">
      <c r="A1471">
        <v>388727</v>
      </c>
      <c r="B1471" t="s">
        <v>5</v>
      </c>
      <c r="C1471">
        <v>49.24</v>
      </c>
      <c r="D1471">
        <v>0</v>
      </c>
    </row>
    <row r="1472" spans="1:4" x14ac:dyDescent="0.2">
      <c r="A1472">
        <v>319179</v>
      </c>
      <c r="B1472" t="s">
        <v>5</v>
      </c>
      <c r="C1472">
        <v>46.07</v>
      </c>
      <c r="D1472">
        <v>0</v>
      </c>
    </row>
    <row r="1473" spans="1:4" x14ac:dyDescent="0.2">
      <c r="A1473">
        <v>675530</v>
      </c>
      <c r="B1473" t="s">
        <v>5</v>
      </c>
      <c r="C1473">
        <v>43.46</v>
      </c>
      <c r="D1473">
        <v>0</v>
      </c>
    </row>
    <row r="1474" spans="1:4" x14ac:dyDescent="0.2">
      <c r="A1474">
        <v>302187</v>
      </c>
      <c r="B1474" t="s">
        <v>5</v>
      </c>
      <c r="C1474">
        <v>44.56</v>
      </c>
      <c r="D1474">
        <v>0</v>
      </c>
    </row>
    <row r="1475" spans="1:4" x14ac:dyDescent="0.2">
      <c r="A1475">
        <v>138675</v>
      </c>
      <c r="B1475" t="s">
        <v>5</v>
      </c>
      <c r="C1475">
        <v>41.06</v>
      </c>
      <c r="D1475">
        <v>0</v>
      </c>
    </row>
    <row r="1476" spans="1:4" x14ac:dyDescent="0.2">
      <c r="A1476">
        <v>844163</v>
      </c>
      <c r="B1476" t="s">
        <v>5</v>
      </c>
      <c r="C1476">
        <v>45.85</v>
      </c>
      <c r="D1476">
        <v>0</v>
      </c>
    </row>
    <row r="1477" spans="1:4" x14ac:dyDescent="0.2">
      <c r="A1477">
        <v>386120</v>
      </c>
      <c r="B1477" t="s">
        <v>5</v>
      </c>
      <c r="C1477">
        <v>49.11</v>
      </c>
      <c r="D1477">
        <v>0</v>
      </c>
    </row>
    <row r="1478" spans="1:4" x14ac:dyDescent="0.2">
      <c r="A1478">
        <v>834272</v>
      </c>
      <c r="B1478" t="s">
        <v>5</v>
      </c>
      <c r="C1478">
        <v>39.76</v>
      </c>
      <c r="D1478">
        <v>0</v>
      </c>
    </row>
    <row r="1479" spans="1:4" x14ac:dyDescent="0.2">
      <c r="A1479">
        <v>112985</v>
      </c>
      <c r="B1479" t="s">
        <v>5</v>
      </c>
      <c r="C1479">
        <v>46.4</v>
      </c>
      <c r="D1479">
        <v>0</v>
      </c>
    </row>
    <row r="1480" spans="1:4" x14ac:dyDescent="0.2">
      <c r="A1480">
        <v>624730</v>
      </c>
      <c r="B1480" t="s">
        <v>5</v>
      </c>
      <c r="C1480">
        <v>46.23</v>
      </c>
      <c r="D1480">
        <v>0</v>
      </c>
    </row>
    <row r="1481" spans="1:4" x14ac:dyDescent="0.2">
      <c r="A1481">
        <v>232070</v>
      </c>
      <c r="B1481" t="s">
        <v>5</v>
      </c>
      <c r="C1481">
        <v>48.94</v>
      </c>
      <c r="D1481">
        <v>0</v>
      </c>
    </row>
    <row r="1482" spans="1:4" x14ac:dyDescent="0.2">
      <c r="A1482">
        <v>753471</v>
      </c>
      <c r="B1482" t="s">
        <v>5</v>
      </c>
      <c r="C1482">
        <v>50.53</v>
      </c>
      <c r="D1482">
        <v>0</v>
      </c>
    </row>
    <row r="1483" spans="1:4" x14ac:dyDescent="0.2">
      <c r="A1483">
        <v>284515</v>
      </c>
      <c r="B1483" t="s">
        <v>5</v>
      </c>
      <c r="C1483">
        <v>39.409999999999997</v>
      </c>
      <c r="D1483">
        <v>0</v>
      </c>
    </row>
    <row r="1484" spans="1:4" x14ac:dyDescent="0.2">
      <c r="A1484">
        <v>892288</v>
      </c>
      <c r="B1484" t="s">
        <v>5</v>
      </c>
      <c r="C1484">
        <v>44.54</v>
      </c>
      <c r="D1484">
        <v>0</v>
      </c>
    </row>
    <row r="1485" spans="1:4" x14ac:dyDescent="0.2">
      <c r="A1485">
        <v>662592</v>
      </c>
      <c r="B1485" t="s">
        <v>5</v>
      </c>
      <c r="C1485">
        <v>47.47</v>
      </c>
      <c r="D1485">
        <v>0</v>
      </c>
    </row>
    <row r="1486" spans="1:4" x14ac:dyDescent="0.2">
      <c r="A1486">
        <v>794029</v>
      </c>
      <c r="B1486" t="s">
        <v>5</v>
      </c>
      <c r="C1486">
        <v>38.75</v>
      </c>
      <c r="D1486">
        <v>0</v>
      </c>
    </row>
    <row r="1487" spans="1:4" x14ac:dyDescent="0.2">
      <c r="A1487">
        <v>962900</v>
      </c>
      <c r="B1487" t="s">
        <v>5</v>
      </c>
      <c r="C1487">
        <v>45.17</v>
      </c>
      <c r="D1487">
        <v>0</v>
      </c>
    </row>
    <row r="1488" spans="1:4" x14ac:dyDescent="0.2">
      <c r="A1488">
        <v>177183</v>
      </c>
      <c r="B1488" t="s">
        <v>5</v>
      </c>
      <c r="C1488">
        <v>41.65</v>
      </c>
      <c r="D1488">
        <v>0</v>
      </c>
    </row>
    <row r="1489" spans="1:4" x14ac:dyDescent="0.2">
      <c r="A1489">
        <v>698675</v>
      </c>
      <c r="B1489" t="s">
        <v>5</v>
      </c>
      <c r="C1489">
        <v>48.98</v>
      </c>
      <c r="D1489">
        <v>0</v>
      </c>
    </row>
    <row r="1490" spans="1:4" x14ac:dyDescent="0.2">
      <c r="A1490">
        <v>778517</v>
      </c>
      <c r="B1490" t="s">
        <v>5</v>
      </c>
      <c r="C1490">
        <v>44.19</v>
      </c>
      <c r="D1490">
        <v>0</v>
      </c>
    </row>
    <row r="1491" spans="1:4" x14ac:dyDescent="0.2">
      <c r="A1491">
        <v>128936</v>
      </c>
      <c r="B1491" t="s">
        <v>5</v>
      </c>
      <c r="C1491">
        <v>47.29</v>
      </c>
      <c r="D1491">
        <v>0</v>
      </c>
    </row>
    <row r="1492" spans="1:4" x14ac:dyDescent="0.2">
      <c r="A1492">
        <v>721480</v>
      </c>
      <c r="B1492" t="s">
        <v>5</v>
      </c>
      <c r="C1492">
        <v>46.93</v>
      </c>
      <c r="D1492">
        <v>0</v>
      </c>
    </row>
    <row r="1493" spans="1:4" x14ac:dyDescent="0.2">
      <c r="A1493">
        <v>200421</v>
      </c>
      <c r="B1493" t="s">
        <v>5</v>
      </c>
      <c r="C1493">
        <v>43.43</v>
      </c>
      <c r="D1493">
        <v>0</v>
      </c>
    </row>
    <row r="1494" spans="1:4" x14ac:dyDescent="0.2">
      <c r="A1494">
        <v>647471</v>
      </c>
      <c r="B1494" t="s">
        <v>5</v>
      </c>
      <c r="C1494">
        <v>42.5</v>
      </c>
      <c r="D1494">
        <v>0</v>
      </c>
    </row>
    <row r="1495" spans="1:4" x14ac:dyDescent="0.2">
      <c r="A1495">
        <v>568279</v>
      </c>
      <c r="B1495" t="s">
        <v>5</v>
      </c>
      <c r="C1495">
        <v>47.07</v>
      </c>
      <c r="D1495">
        <v>0</v>
      </c>
    </row>
    <row r="1496" spans="1:4" x14ac:dyDescent="0.2">
      <c r="A1496">
        <v>726849</v>
      </c>
      <c r="B1496" t="s">
        <v>5</v>
      </c>
      <c r="C1496">
        <v>48.41</v>
      </c>
      <c r="D1496">
        <v>0</v>
      </c>
    </row>
    <row r="1497" spans="1:4" x14ac:dyDescent="0.2">
      <c r="A1497">
        <v>910444</v>
      </c>
      <c r="B1497" t="s">
        <v>5</v>
      </c>
      <c r="C1497">
        <v>49.11</v>
      </c>
      <c r="D1497">
        <v>0</v>
      </c>
    </row>
    <row r="1498" spans="1:4" x14ac:dyDescent="0.2">
      <c r="A1498">
        <v>636124</v>
      </c>
      <c r="B1498" t="s">
        <v>5</v>
      </c>
      <c r="C1498">
        <v>48.1</v>
      </c>
      <c r="D1498">
        <v>0</v>
      </c>
    </row>
    <row r="1499" spans="1:4" x14ac:dyDescent="0.2">
      <c r="A1499">
        <v>659885</v>
      </c>
      <c r="B1499" t="s">
        <v>5</v>
      </c>
      <c r="C1499">
        <v>48.48</v>
      </c>
      <c r="D1499">
        <v>0</v>
      </c>
    </row>
    <row r="1500" spans="1:4" x14ac:dyDescent="0.2">
      <c r="A1500">
        <v>601200</v>
      </c>
      <c r="B1500" t="s">
        <v>5</v>
      </c>
      <c r="C1500">
        <v>44.55</v>
      </c>
      <c r="D1500">
        <v>0</v>
      </c>
    </row>
    <row r="1501" spans="1:4" x14ac:dyDescent="0.2">
      <c r="A1501">
        <v>202039</v>
      </c>
      <c r="B1501" t="s">
        <v>5</v>
      </c>
      <c r="C1501">
        <v>42.27</v>
      </c>
      <c r="D1501">
        <v>0</v>
      </c>
    </row>
    <row r="1502" spans="1:4" x14ac:dyDescent="0.2">
      <c r="A1502">
        <v>786580</v>
      </c>
      <c r="B1502" t="s">
        <v>5</v>
      </c>
      <c r="C1502">
        <v>42.19</v>
      </c>
      <c r="D1502">
        <v>0</v>
      </c>
    </row>
    <row r="1503" spans="1:4" x14ac:dyDescent="0.2">
      <c r="A1503">
        <v>129646</v>
      </c>
      <c r="B1503" t="s">
        <v>5</v>
      </c>
      <c r="C1503">
        <v>42.59</v>
      </c>
      <c r="D1503">
        <v>0</v>
      </c>
    </row>
    <row r="1504" spans="1:4" x14ac:dyDescent="0.2">
      <c r="A1504">
        <v>459489</v>
      </c>
      <c r="B1504" t="s">
        <v>5</v>
      </c>
      <c r="C1504">
        <v>43.45</v>
      </c>
      <c r="D1504">
        <v>0</v>
      </c>
    </row>
    <row r="1505" spans="1:4" x14ac:dyDescent="0.2">
      <c r="A1505">
        <v>147751</v>
      </c>
      <c r="B1505" t="s">
        <v>5</v>
      </c>
      <c r="C1505">
        <v>45.04</v>
      </c>
      <c r="D1505">
        <v>0</v>
      </c>
    </row>
    <row r="1506" spans="1:4" x14ac:dyDescent="0.2">
      <c r="A1506">
        <v>415264</v>
      </c>
      <c r="B1506" t="s">
        <v>5</v>
      </c>
      <c r="C1506">
        <v>49.57</v>
      </c>
      <c r="D1506">
        <v>0</v>
      </c>
    </row>
    <row r="1507" spans="1:4" x14ac:dyDescent="0.2">
      <c r="A1507">
        <v>787544</v>
      </c>
      <c r="B1507" t="s">
        <v>5</v>
      </c>
      <c r="C1507">
        <v>47.37</v>
      </c>
      <c r="D1507">
        <v>0</v>
      </c>
    </row>
    <row r="1508" spans="1:4" x14ac:dyDescent="0.2">
      <c r="A1508">
        <v>287319</v>
      </c>
      <c r="B1508" t="s">
        <v>5</v>
      </c>
      <c r="C1508">
        <v>48.37</v>
      </c>
      <c r="D1508">
        <v>0</v>
      </c>
    </row>
    <row r="1509" spans="1:4" x14ac:dyDescent="0.2">
      <c r="A1509">
        <v>761255</v>
      </c>
      <c r="B1509" t="s">
        <v>5</v>
      </c>
      <c r="C1509">
        <v>44.48</v>
      </c>
      <c r="D1509">
        <v>0</v>
      </c>
    </row>
    <row r="1510" spans="1:4" x14ac:dyDescent="0.2">
      <c r="A1510">
        <v>645352</v>
      </c>
      <c r="B1510" t="s">
        <v>5</v>
      </c>
      <c r="C1510">
        <v>41.79</v>
      </c>
      <c r="D1510">
        <v>0</v>
      </c>
    </row>
    <row r="1511" spans="1:4" x14ac:dyDescent="0.2">
      <c r="A1511">
        <v>209257</v>
      </c>
      <c r="B1511" t="s">
        <v>5</v>
      </c>
      <c r="C1511">
        <v>44.61</v>
      </c>
      <c r="D1511">
        <v>0</v>
      </c>
    </row>
    <row r="1512" spans="1:4" x14ac:dyDescent="0.2">
      <c r="A1512">
        <v>439169</v>
      </c>
      <c r="B1512" t="s">
        <v>5</v>
      </c>
      <c r="C1512">
        <v>41.63</v>
      </c>
      <c r="D1512">
        <v>0</v>
      </c>
    </row>
    <row r="1513" spans="1:4" x14ac:dyDescent="0.2">
      <c r="A1513">
        <v>576548</v>
      </c>
      <c r="B1513" t="s">
        <v>5</v>
      </c>
      <c r="C1513">
        <v>45.4</v>
      </c>
      <c r="D1513">
        <v>0</v>
      </c>
    </row>
    <row r="1514" spans="1:4" x14ac:dyDescent="0.2">
      <c r="A1514">
        <v>419649</v>
      </c>
      <c r="B1514" t="s">
        <v>5</v>
      </c>
      <c r="C1514">
        <v>46.58</v>
      </c>
      <c r="D1514">
        <v>0</v>
      </c>
    </row>
    <row r="1515" spans="1:4" x14ac:dyDescent="0.2">
      <c r="A1515">
        <v>147096</v>
      </c>
      <c r="B1515" t="s">
        <v>5</v>
      </c>
      <c r="C1515">
        <v>44.89</v>
      </c>
      <c r="D1515">
        <v>0</v>
      </c>
    </row>
    <row r="1516" spans="1:4" x14ac:dyDescent="0.2">
      <c r="A1516">
        <v>759828</v>
      </c>
      <c r="B1516" t="s">
        <v>5</v>
      </c>
      <c r="C1516">
        <v>49.15</v>
      </c>
      <c r="D1516">
        <v>0</v>
      </c>
    </row>
    <row r="1517" spans="1:4" x14ac:dyDescent="0.2">
      <c r="A1517">
        <v>546224</v>
      </c>
      <c r="B1517" t="s">
        <v>5</v>
      </c>
      <c r="C1517">
        <v>46.11</v>
      </c>
      <c r="D1517">
        <v>0</v>
      </c>
    </row>
    <row r="1518" spans="1:4" x14ac:dyDescent="0.2">
      <c r="A1518">
        <v>332185</v>
      </c>
      <c r="B1518" t="s">
        <v>5</v>
      </c>
      <c r="C1518">
        <v>46.81</v>
      </c>
      <c r="D1518">
        <v>0</v>
      </c>
    </row>
    <row r="1519" spans="1:4" x14ac:dyDescent="0.2">
      <c r="A1519">
        <v>867266</v>
      </c>
      <c r="B1519" t="s">
        <v>5</v>
      </c>
      <c r="C1519">
        <v>37.11</v>
      </c>
      <c r="D1519">
        <v>0</v>
      </c>
    </row>
    <row r="1520" spans="1:4" x14ac:dyDescent="0.2">
      <c r="A1520">
        <v>751654</v>
      </c>
      <c r="B1520" t="s">
        <v>5</v>
      </c>
      <c r="C1520">
        <v>44.45</v>
      </c>
      <c r="D1520">
        <v>0</v>
      </c>
    </row>
    <row r="1521" spans="1:4" x14ac:dyDescent="0.2">
      <c r="A1521">
        <v>269327</v>
      </c>
      <c r="B1521" t="s">
        <v>5</v>
      </c>
      <c r="C1521">
        <v>45.78</v>
      </c>
      <c r="D1521">
        <v>0</v>
      </c>
    </row>
    <row r="1522" spans="1:4" x14ac:dyDescent="0.2">
      <c r="A1522">
        <v>839399</v>
      </c>
      <c r="B1522" t="s">
        <v>5</v>
      </c>
      <c r="C1522">
        <v>44.72</v>
      </c>
      <c r="D1522">
        <v>0</v>
      </c>
    </row>
    <row r="1523" spans="1:4" x14ac:dyDescent="0.2">
      <c r="A1523">
        <v>183636</v>
      </c>
      <c r="B1523" t="s">
        <v>5</v>
      </c>
      <c r="C1523">
        <v>50.7</v>
      </c>
      <c r="D1523">
        <v>0</v>
      </c>
    </row>
    <row r="1524" spans="1:4" x14ac:dyDescent="0.2">
      <c r="A1524">
        <v>261503</v>
      </c>
      <c r="B1524" t="s">
        <v>5</v>
      </c>
      <c r="C1524">
        <v>45.96</v>
      </c>
      <c r="D1524">
        <v>0</v>
      </c>
    </row>
    <row r="1525" spans="1:4" x14ac:dyDescent="0.2">
      <c r="A1525">
        <v>390979</v>
      </c>
      <c r="B1525" t="s">
        <v>5</v>
      </c>
      <c r="C1525">
        <v>43.82</v>
      </c>
      <c r="D1525">
        <v>0</v>
      </c>
    </row>
    <row r="1526" spans="1:4" x14ac:dyDescent="0.2">
      <c r="A1526">
        <v>937044</v>
      </c>
      <c r="B1526" t="s">
        <v>5</v>
      </c>
      <c r="C1526">
        <v>50.09</v>
      </c>
      <c r="D1526">
        <v>0</v>
      </c>
    </row>
    <row r="1527" spans="1:4" x14ac:dyDescent="0.2">
      <c r="A1527">
        <v>287412</v>
      </c>
      <c r="B1527" t="s">
        <v>5</v>
      </c>
      <c r="C1527">
        <v>42.49</v>
      </c>
      <c r="D1527">
        <v>0</v>
      </c>
    </row>
    <row r="1528" spans="1:4" x14ac:dyDescent="0.2">
      <c r="A1528">
        <v>817600</v>
      </c>
      <c r="B1528" t="s">
        <v>5</v>
      </c>
      <c r="C1528">
        <v>49.02</v>
      </c>
      <c r="D1528">
        <v>0</v>
      </c>
    </row>
    <row r="1529" spans="1:4" x14ac:dyDescent="0.2">
      <c r="A1529">
        <v>393643</v>
      </c>
      <c r="B1529" t="s">
        <v>5</v>
      </c>
      <c r="C1529">
        <v>46.24</v>
      </c>
      <c r="D1529">
        <v>0</v>
      </c>
    </row>
    <row r="1530" spans="1:4" x14ac:dyDescent="0.2">
      <c r="A1530">
        <v>604893</v>
      </c>
      <c r="B1530" t="s">
        <v>5</v>
      </c>
      <c r="C1530">
        <v>44.64</v>
      </c>
      <c r="D1530">
        <v>0</v>
      </c>
    </row>
    <row r="1531" spans="1:4" x14ac:dyDescent="0.2">
      <c r="A1531">
        <v>556344</v>
      </c>
      <c r="B1531" t="s">
        <v>5</v>
      </c>
      <c r="C1531">
        <v>43.43</v>
      </c>
      <c r="D1531">
        <v>0</v>
      </c>
    </row>
    <row r="1532" spans="1:4" x14ac:dyDescent="0.2">
      <c r="A1532">
        <v>642263</v>
      </c>
      <c r="B1532" t="s">
        <v>5</v>
      </c>
      <c r="C1532">
        <v>49.15</v>
      </c>
      <c r="D1532">
        <v>0</v>
      </c>
    </row>
    <row r="1533" spans="1:4" x14ac:dyDescent="0.2">
      <c r="A1533">
        <v>169259</v>
      </c>
      <c r="B1533" t="s">
        <v>5</v>
      </c>
      <c r="C1533">
        <v>46.8</v>
      </c>
      <c r="D1533">
        <v>0</v>
      </c>
    </row>
    <row r="1534" spans="1:4" x14ac:dyDescent="0.2">
      <c r="A1534">
        <v>463243</v>
      </c>
      <c r="B1534" t="s">
        <v>5</v>
      </c>
      <c r="C1534">
        <v>48.51</v>
      </c>
      <c r="D1534">
        <v>0</v>
      </c>
    </row>
    <row r="1535" spans="1:4" x14ac:dyDescent="0.2">
      <c r="A1535">
        <v>367120</v>
      </c>
      <c r="B1535" t="s">
        <v>5</v>
      </c>
      <c r="C1535">
        <v>45.73</v>
      </c>
      <c r="D1535">
        <v>0</v>
      </c>
    </row>
    <row r="1536" spans="1:4" x14ac:dyDescent="0.2">
      <c r="A1536">
        <v>156084</v>
      </c>
      <c r="B1536" t="s">
        <v>5</v>
      </c>
      <c r="C1536">
        <v>47.3</v>
      </c>
      <c r="D1536">
        <v>0</v>
      </c>
    </row>
    <row r="1537" spans="1:4" x14ac:dyDescent="0.2">
      <c r="A1537">
        <v>639809</v>
      </c>
      <c r="B1537" t="s">
        <v>5</v>
      </c>
      <c r="C1537">
        <v>46.03</v>
      </c>
      <c r="D1537">
        <v>0</v>
      </c>
    </row>
    <row r="1538" spans="1:4" x14ac:dyDescent="0.2">
      <c r="A1538">
        <v>197732</v>
      </c>
      <c r="B1538" t="s">
        <v>5</v>
      </c>
      <c r="C1538">
        <v>43.14</v>
      </c>
      <c r="D1538">
        <v>0</v>
      </c>
    </row>
    <row r="1539" spans="1:4" x14ac:dyDescent="0.2">
      <c r="A1539">
        <v>805467</v>
      </c>
      <c r="B1539" t="s">
        <v>5</v>
      </c>
      <c r="C1539">
        <v>45.86</v>
      </c>
      <c r="D1539">
        <v>0</v>
      </c>
    </row>
    <row r="1540" spans="1:4" x14ac:dyDescent="0.2">
      <c r="A1540">
        <v>228096</v>
      </c>
      <c r="B1540" t="s">
        <v>5</v>
      </c>
      <c r="C1540">
        <v>44.16</v>
      </c>
      <c r="D1540">
        <v>0</v>
      </c>
    </row>
    <row r="1541" spans="1:4" x14ac:dyDescent="0.2">
      <c r="A1541">
        <v>914958</v>
      </c>
      <c r="B1541" t="s">
        <v>5</v>
      </c>
      <c r="C1541">
        <v>47.52</v>
      </c>
      <c r="D1541">
        <v>0</v>
      </c>
    </row>
    <row r="1542" spans="1:4" x14ac:dyDescent="0.2">
      <c r="A1542">
        <v>239852</v>
      </c>
      <c r="B1542" t="s">
        <v>5</v>
      </c>
      <c r="C1542">
        <v>44.52</v>
      </c>
      <c r="D1542">
        <v>0</v>
      </c>
    </row>
    <row r="1543" spans="1:4" x14ac:dyDescent="0.2">
      <c r="A1543">
        <v>261853</v>
      </c>
      <c r="B1543" t="s">
        <v>5</v>
      </c>
      <c r="C1543">
        <v>41.51</v>
      </c>
      <c r="D1543">
        <v>0</v>
      </c>
    </row>
    <row r="1544" spans="1:4" x14ac:dyDescent="0.2">
      <c r="A1544">
        <v>813123</v>
      </c>
      <c r="B1544" t="s">
        <v>5</v>
      </c>
      <c r="C1544">
        <v>47.65</v>
      </c>
      <c r="D1544">
        <v>0</v>
      </c>
    </row>
    <row r="1545" spans="1:4" x14ac:dyDescent="0.2">
      <c r="A1545">
        <v>189883</v>
      </c>
      <c r="B1545" t="s">
        <v>5</v>
      </c>
      <c r="C1545">
        <v>50.84</v>
      </c>
      <c r="D1545">
        <v>0</v>
      </c>
    </row>
    <row r="1546" spans="1:4" x14ac:dyDescent="0.2">
      <c r="A1546">
        <v>343901</v>
      </c>
      <c r="B1546" t="s">
        <v>5</v>
      </c>
      <c r="C1546">
        <v>49.25</v>
      </c>
      <c r="D1546">
        <v>0</v>
      </c>
    </row>
    <row r="1547" spans="1:4" x14ac:dyDescent="0.2">
      <c r="A1547">
        <v>744172</v>
      </c>
      <c r="B1547" t="s">
        <v>5</v>
      </c>
      <c r="C1547">
        <v>43.33</v>
      </c>
      <c r="D1547">
        <v>0</v>
      </c>
    </row>
    <row r="1548" spans="1:4" x14ac:dyDescent="0.2">
      <c r="A1548">
        <v>794053</v>
      </c>
      <c r="B1548" t="s">
        <v>5</v>
      </c>
      <c r="C1548">
        <v>44.82</v>
      </c>
      <c r="D1548">
        <v>0</v>
      </c>
    </row>
    <row r="1549" spans="1:4" x14ac:dyDescent="0.2">
      <c r="A1549">
        <v>967814</v>
      </c>
      <c r="B1549" t="s">
        <v>5</v>
      </c>
      <c r="C1549">
        <v>46.16</v>
      </c>
      <c r="D1549">
        <v>0</v>
      </c>
    </row>
    <row r="1550" spans="1:4" x14ac:dyDescent="0.2">
      <c r="A1550">
        <v>954473</v>
      </c>
      <c r="B1550" t="s">
        <v>5</v>
      </c>
      <c r="C1550">
        <v>46.74</v>
      </c>
      <c r="D1550">
        <v>0</v>
      </c>
    </row>
    <row r="1551" spans="1:4" x14ac:dyDescent="0.2">
      <c r="A1551">
        <v>237802</v>
      </c>
      <c r="B1551" t="s">
        <v>5</v>
      </c>
      <c r="C1551">
        <v>46.87</v>
      </c>
      <c r="D1551">
        <v>0</v>
      </c>
    </row>
    <row r="1552" spans="1:4" x14ac:dyDescent="0.2">
      <c r="A1552">
        <v>257348</v>
      </c>
      <c r="B1552" t="s">
        <v>5</v>
      </c>
      <c r="C1552">
        <v>43.34</v>
      </c>
      <c r="D1552">
        <v>0</v>
      </c>
    </row>
    <row r="1553" spans="1:4" x14ac:dyDescent="0.2">
      <c r="A1553">
        <v>128719</v>
      </c>
      <c r="B1553" t="s">
        <v>5</v>
      </c>
      <c r="C1553">
        <v>46.46</v>
      </c>
      <c r="D1553">
        <v>0</v>
      </c>
    </row>
    <row r="1554" spans="1:4" x14ac:dyDescent="0.2">
      <c r="A1554">
        <v>322688</v>
      </c>
      <c r="B1554" t="s">
        <v>5</v>
      </c>
      <c r="C1554">
        <v>43.82</v>
      </c>
      <c r="D1554">
        <v>0</v>
      </c>
    </row>
    <row r="1555" spans="1:4" x14ac:dyDescent="0.2">
      <c r="A1555">
        <v>987194</v>
      </c>
      <c r="B1555" t="s">
        <v>5</v>
      </c>
      <c r="C1555">
        <v>46.68</v>
      </c>
      <c r="D1555">
        <v>0</v>
      </c>
    </row>
    <row r="1556" spans="1:4" x14ac:dyDescent="0.2">
      <c r="A1556">
        <v>608456</v>
      </c>
      <c r="B1556" t="s">
        <v>5</v>
      </c>
      <c r="C1556">
        <v>45.74</v>
      </c>
      <c r="D1556">
        <v>0</v>
      </c>
    </row>
    <row r="1557" spans="1:4" x14ac:dyDescent="0.2">
      <c r="A1557">
        <v>318264</v>
      </c>
      <c r="B1557" t="s">
        <v>5</v>
      </c>
      <c r="C1557">
        <v>48.2</v>
      </c>
      <c r="D1557">
        <v>0</v>
      </c>
    </row>
    <row r="1558" spans="1:4" x14ac:dyDescent="0.2">
      <c r="A1558">
        <v>741511</v>
      </c>
      <c r="B1558" t="s">
        <v>5</v>
      </c>
      <c r="C1558">
        <v>40.79</v>
      </c>
      <c r="D1558">
        <v>0</v>
      </c>
    </row>
    <row r="1559" spans="1:4" x14ac:dyDescent="0.2">
      <c r="A1559">
        <v>881891</v>
      </c>
      <c r="B1559" t="s">
        <v>5</v>
      </c>
      <c r="C1559">
        <v>44.84</v>
      </c>
      <c r="D1559">
        <v>0</v>
      </c>
    </row>
    <row r="1560" spans="1:4" x14ac:dyDescent="0.2">
      <c r="A1560">
        <v>888935</v>
      </c>
      <c r="B1560" t="s">
        <v>5</v>
      </c>
      <c r="C1560">
        <v>38.72</v>
      </c>
      <c r="D1560">
        <v>0</v>
      </c>
    </row>
    <row r="1561" spans="1:4" x14ac:dyDescent="0.2">
      <c r="A1561">
        <v>653919</v>
      </c>
      <c r="B1561" t="s">
        <v>5</v>
      </c>
      <c r="C1561">
        <v>47.44</v>
      </c>
      <c r="D1561">
        <v>0</v>
      </c>
    </row>
    <row r="1562" spans="1:4" x14ac:dyDescent="0.2">
      <c r="A1562">
        <v>323697</v>
      </c>
      <c r="B1562" t="s">
        <v>5</v>
      </c>
      <c r="C1562">
        <v>45.68</v>
      </c>
      <c r="D1562">
        <v>0</v>
      </c>
    </row>
    <row r="1563" spans="1:4" x14ac:dyDescent="0.2">
      <c r="A1563">
        <v>165958</v>
      </c>
      <c r="B1563" t="s">
        <v>5</v>
      </c>
      <c r="C1563">
        <v>46</v>
      </c>
      <c r="D1563">
        <v>0</v>
      </c>
    </row>
    <row r="1564" spans="1:4" x14ac:dyDescent="0.2">
      <c r="A1564">
        <v>515511</v>
      </c>
      <c r="B1564" t="s">
        <v>5</v>
      </c>
      <c r="C1564">
        <v>43.54</v>
      </c>
      <c r="D1564">
        <v>0</v>
      </c>
    </row>
    <row r="1565" spans="1:4" x14ac:dyDescent="0.2">
      <c r="A1565">
        <v>265127</v>
      </c>
      <c r="B1565" t="s">
        <v>5</v>
      </c>
      <c r="C1565">
        <v>46.35</v>
      </c>
      <c r="D1565">
        <v>0</v>
      </c>
    </row>
    <row r="1566" spans="1:4" x14ac:dyDescent="0.2">
      <c r="A1566">
        <v>729265</v>
      </c>
      <c r="B1566" t="s">
        <v>5</v>
      </c>
      <c r="C1566">
        <v>46.57</v>
      </c>
      <c r="D1566">
        <v>0</v>
      </c>
    </row>
    <row r="1567" spans="1:4" x14ac:dyDescent="0.2">
      <c r="A1567">
        <v>187676</v>
      </c>
      <c r="B1567" t="s">
        <v>5</v>
      </c>
      <c r="C1567">
        <v>50.47</v>
      </c>
      <c r="D1567">
        <v>0</v>
      </c>
    </row>
    <row r="1568" spans="1:4" x14ac:dyDescent="0.2">
      <c r="A1568">
        <v>860659</v>
      </c>
      <c r="B1568" t="s">
        <v>5</v>
      </c>
      <c r="C1568">
        <v>51.12</v>
      </c>
      <c r="D1568">
        <v>0</v>
      </c>
    </row>
    <row r="1569" spans="1:4" x14ac:dyDescent="0.2">
      <c r="A1569">
        <v>659425</v>
      </c>
      <c r="B1569" t="s">
        <v>5</v>
      </c>
      <c r="C1569">
        <v>42.35</v>
      </c>
      <c r="D1569">
        <v>0</v>
      </c>
    </row>
    <row r="1570" spans="1:4" x14ac:dyDescent="0.2">
      <c r="A1570">
        <v>974067</v>
      </c>
      <c r="B1570" t="s">
        <v>5</v>
      </c>
      <c r="C1570">
        <v>48.9</v>
      </c>
      <c r="D1570">
        <v>0</v>
      </c>
    </row>
    <row r="1571" spans="1:4" x14ac:dyDescent="0.2">
      <c r="A1571">
        <v>610910</v>
      </c>
      <c r="B1571" t="s">
        <v>5</v>
      </c>
      <c r="C1571">
        <v>44.5</v>
      </c>
      <c r="D1571">
        <v>0</v>
      </c>
    </row>
    <row r="1572" spans="1:4" x14ac:dyDescent="0.2">
      <c r="A1572">
        <v>780266</v>
      </c>
      <c r="B1572" t="s">
        <v>5</v>
      </c>
      <c r="C1572">
        <v>50.26</v>
      </c>
      <c r="D1572">
        <v>0</v>
      </c>
    </row>
    <row r="1573" spans="1:4" x14ac:dyDescent="0.2">
      <c r="A1573">
        <v>590158</v>
      </c>
      <c r="B1573" t="s">
        <v>5</v>
      </c>
      <c r="C1573">
        <v>47.34</v>
      </c>
      <c r="D1573">
        <v>0</v>
      </c>
    </row>
    <row r="1574" spans="1:4" x14ac:dyDescent="0.2">
      <c r="A1574">
        <v>701690</v>
      </c>
      <c r="B1574" t="s">
        <v>5</v>
      </c>
      <c r="C1574">
        <v>47.7</v>
      </c>
      <c r="D1574">
        <v>0</v>
      </c>
    </row>
    <row r="1575" spans="1:4" x14ac:dyDescent="0.2">
      <c r="A1575">
        <v>636156</v>
      </c>
      <c r="B1575" t="s">
        <v>5</v>
      </c>
      <c r="C1575">
        <v>48.14</v>
      </c>
      <c r="D1575">
        <v>0</v>
      </c>
    </row>
    <row r="1576" spans="1:4" x14ac:dyDescent="0.2">
      <c r="A1576">
        <v>952437</v>
      </c>
      <c r="B1576" t="s">
        <v>5</v>
      </c>
      <c r="C1576">
        <v>47.91</v>
      </c>
      <c r="D1576">
        <v>0</v>
      </c>
    </row>
    <row r="1577" spans="1:4" x14ac:dyDescent="0.2">
      <c r="A1577">
        <v>931872</v>
      </c>
      <c r="B1577" t="s">
        <v>5</v>
      </c>
      <c r="C1577">
        <v>52.21</v>
      </c>
      <c r="D1577">
        <v>0</v>
      </c>
    </row>
    <row r="1578" spans="1:4" x14ac:dyDescent="0.2">
      <c r="A1578">
        <v>188997</v>
      </c>
      <c r="B1578" t="s">
        <v>5</v>
      </c>
      <c r="C1578">
        <v>46.49</v>
      </c>
      <c r="D1578">
        <v>0</v>
      </c>
    </row>
    <row r="1579" spans="1:4" x14ac:dyDescent="0.2">
      <c r="A1579">
        <v>503104</v>
      </c>
      <c r="B1579" t="s">
        <v>5</v>
      </c>
      <c r="C1579">
        <v>44.79</v>
      </c>
      <c r="D1579">
        <v>0</v>
      </c>
    </row>
    <row r="1580" spans="1:4" x14ac:dyDescent="0.2">
      <c r="A1580">
        <v>272941</v>
      </c>
      <c r="B1580" t="s">
        <v>5</v>
      </c>
      <c r="C1580">
        <v>46.67</v>
      </c>
      <c r="D1580">
        <v>0</v>
      </c>
    </row>
    <row r="1581" spans="1:4" x14ac:dyDescent="0.2">
      <c r="A1581">
        <v>642025</v>
      </c>
      <c r="B1581" t="s">
        <v>5</v>
      </c>
      <c r="C1581">
        <v>44.86</v>
      </c>
      <c r="D1581">
        <v>0</v>
      </c>
    </row>
    <row r="1582" spans="1:4" x14ac:dyDescent="0.2">
      <c r="A1582">
        <v>136478</v>
      </c>
      <c r="B1582" t="s">
        <v>5</v>
      </c>
      <c r="C1582">
        <v>50.29</v>
      </c>
      <c r="D1582">
        <v>0</v>
      </c>
    </row>
    <row r="1583" spans="1:4" x14ac:dyDescent="0.2">
      <c r="A1583">
        <v>464508</v>
      </c>
      <c r="B1583" t="s">
        <v>5</v>
      </c>
      <c r="C1583">
        <v>42.61</v>
      </c>
      <c r="D1583">
        <v>0</v>
      </c>
    </row>
    <row r="1584" spans="1:4" x14ac:dyDescent="0.2">
      <c r="A1584">
        <v>479737</v>
      </c>
      <c r="B1584" t="s">
        <v>5</v>
      </c>
      <c r="C1584">
        <v>44.21</v>
      </c>
      <c r="D1584">
        <v>0</v>
      </c>
    </row>
    <row r="1585" spans="1:4" x14ac:dyDescent="0.2">
      <c r="A1585">
        <v>920065</v>
      </c>
      <c r="B1585" t="s">
        <v>5</v>
      </c>
      <c r="C1585">
        <v>46.63</v>
      </c>
      <c r="D1585">
        <v>0</v>
      </c>
    </row>
    <row r="1586" spans="1:4" x14ac:dyDescent="0.2">
      <c r="A1586">
        <v>467739</v>
      </c>
      <c r="B1586" t="s">
        <v>5</v>
      </c>
      <c r="C1586">
        <v>43.16</v>
      </c>
      <c r="D1586">
        <v>0</v>
      </c>
    </row>
    <row r="1587" spans="1:4" x14ac:dyDescent="0.2">
      <c r="A1587">
        <v>632971</v>
      </c>
      <c r="B1587" t="s">
        <v>5</v>
      </c>
      <c r="C1587">
        <v>44.73</v>
      </c>
      <c r="D1587">
        <v>0</v>
      </c>
    </row>
    <row r="1588" spans="1:4" x14ac:dyDescent="0.2">
      <c r="A1588">
        <v>890063</v>
      </c>
      <c r="B1588" t="s">
        <v>5</v>
      </c>
      <c r="C1588">
        <v>46.8</v>
      </c>
      <c r="D1588">
        <v>0</v>
      </c>
    </row>
    <row r="1589" spans="1:4" x14ac:dyDescent="0.2">
      <c r="A1589">
        <v>679698</v>
      </c>
      <c r="B1589" t="s">
        <v>5</v>
      </c>
      <c r="C1589">
        <v>41.76</v>
      </c>
      <c r="D1589">
        <v>0</v>
      </c>
    </row>
    <row r="1590" spans="1:4" x14ac:dyDescent="0.2">
      <c r="A1590">
        <v>162348</v>
      </c>
      <c r="B1590" t="s">
        <v>5</v>
      </c>
      <c r="C1590">
        <v>44.24</v>
      </c>
      <c r="D1590">
        <v>0</v>
      </c>
    </row>
    <row r="1591" spans="1:4" x14ac:dyDescent="0.2">
      <c r="A1591">
        <v>643800</v>
      </c>
      <c r="B1591" t="s">
        <v>5</v>
      </c>
      <c r="C1591">
        <v>46.01</v>
      </c>
      <c r="D1591">
        <v>0</v>
      </c>
    </row>
    <row r="1592" spans="1:4" x14ac:dyDescent="0.2">
      <c r="A1592">
        <v>850963</v>
      </c>
      <c r="B1592" t="s">
        <v>5</v>
      </c>
      <c r="C1592">
        <v>51.09</v>
      </c>
      <c r="D1592">
        <v>0</v>
      </c>
    </row>
    <row r="1593" spans="1:4" x14ac:dyDescent="0.2">
      <c r="A1593">
        <v>652036</v>
      </c>
      <c r="B1593" t="s">
        <v>5</v>
      </c>
      <c r="C1593">
        <v>44.23</v>
      </c>
      <c r="D1593">
        <v>0</v>
      </c>
    </row>
    <row r="1594" spans="1:4" x14ac:dyDescent="0.2">
      <c r="A1594">
        <v>672621</v>
      </c>
      <c r="B1594" t="s">
        <v>5</v>
      </c>
      <c r="C1594">
        <v>45.51</v>
      </c>
      <c r="D1594">
        <v>0</v>
      </c>
    </row>
    <row r="1595" spans="1:4" x14ac:dyDescent="0.2">
      <c r="A1595">
        <v>408299</v>
      </c>
      <c r="B1595" t="s">
        <v>5</v>
      </c>
      <c r="C1595">
        <v>45.92</v>
      </c>
      <c r="D1595">
        <v>0</v>
      </c>
    </row>
    <row r="1596" spans="1:4" x14ac:dyDescent="0.2">
      <c r="A1596">
        <v>818483</v>
      </c>
      <c r="B1596" t="s">
        <v>5</v>
      </c>
      <c r="C1596">
        <v>46.08</v>
      </c>
      <c r="D1596">
        <v>0</v>
      </c>
    </row>
    <row r="1597" spans="1:4" x14ac:dyDescent="0.2">
      <c r="A1597">
        <v>468400</v>
      </c>
      <c r="B1597" t="s">
        <v>5</v>
      </c>
      <c r="C1597">
        <v>46.54</v>
      </c>
      <c r="D1597">
        <v>0</v>
      </c>
    </row>
    <row r="1598" spans="1:4" x14ac:dyDescent="0.2">
      <c r="A1598">
        <v>708819</v>
      </c>
      <c r="B1598" t="s">
        <v>5</v>
      </c>
      <c r="C1598">
        <v>43.37</v>
      </c>
      <c r="D1598">
        <v>0</v>
      </c>
    </row>
    <row r="1599" spans="1:4" x14ac:dyDescent="0.2">
      <c r="A1599">
        <v>319020</v>
      </c>
      <c r="B1599" t="s">
        <v>5</v>
      </c>
      <c r="C1599">
        <v>47.59</v>
      </c>
      <c r="D1599">
        <v>0</v>
      </c>
    </row>
    <row r="1600" spans="1:4" x14ac:dyDescent="0.2">
      <c r="A1600">
        <v>801125</v>
      </c>
      <c r="B1600" t="s">
        <v>5</v>
      </c>
      <c r="C1600">
        <v>46.36</v>
      </c>
      <c r="D1600">
        <v>0</v>
      </c>
    </row>
    <row r="1601" spans="1:4" x14ac:dyDescent="0.2">
      <c r="A1601">
        <v>757069</v>
      </c>
      <c r="B1601" t="s">
        <v>5</v>
      </c>
      <c r="C1601">
        <v>46.72</v>
      </c>
      <c r="D1601">
        <v>0</v>
      </c>
    </row>
    <row r="1602" spans="1:4" x14ac:dyDescent="0.2">
      <c r="A1602">
        <v>399580</v>
      </c>
      <c r="B1602" t="s">
        <v>5</v>
      </c>
      <c r="C1602">
        <v>48.32</v>
      </c>
      <c r="D1602">
        <v>0</v>
      </c>
    </row>
    <row r="1603" spans="1:4" x14ac:dyDescent="0.2">
      <c r="A1603">
        <v>240355</v>
      </c>
      <c r="B1603" t="s">
        <v>5</v>
      </c>
      <c r="C1603">
        <v>50.53</v>
      </c>
      <c r="D1603">
        <v>0</v>
      </c>
    </row>
    <row r="1604" spans="1:4" x14ac:dyDescent="0.2">
      <c r="A1604">
        <v>175808</v>
      </c>
      <c r="B1604" t="s">
        <v>5</v>
      </c>
      <c r="C1604">
        <v>48.71</v>
      </c>
      <c r="D1604">
        <v>0</v>
      </c>
    </row>
    <row r="1605" spans="1:4" x14ac:dyDescent="0.2">
      <c r="A1605">
        <v>385159</v>
      </c>
      <c r="B1605" t="s">
        <v>5</v>
      </c>
      <c r="C1605">
        <v>44.14</v>
      </c>
      <c r="D1605">
        <v>0</v>
      </c>
    </row>
    <row r="1606" spans="1:4" x14ac:dyDescent="0.2">
      <c r="A1606">
        <v>453041</v>
      </c>
      <c r="B1606" t="s">
        <v>5</v>
      </c>
      <c r="C1606">
        <v>46.45</v>
      </c>
      <c r="D1606">
        <v>0</v>
      </c>
    </row>
    <row r="1607" spans="1:4" x14ac:dyDescent="0.2">
      <c r="A1607">
        <v>369408</v>
      </c>
      <c r="B1607" t="s">
        <v>5</v>
      </c>
      <c r="C1607">
        <v>48.21</v>
      </c>
      <c r="D1607">
        <v>0</v>
      </c>
    </row>
    <row r="1608" spans="1:4" x14ac:dyDescent="0.2">
      <c r="A1608">
        <v>112027</v>
      </c>
      <c r="B1608" t="s">
        <v>5</v>
      </c>
      <c r="C1608">
        <v>45.61</v>
      </c>
      <c r="D1608">
        <v>0</v>
      </c>
    </row>
    <row r="1609" spans="1:4" x14ac:dyDescent="0.2">
      <c r="A1609">
        <v>537552</v>
      </c>
      <c r="B1609" t="s">
        <v>5</v>
      </c>
      <c r="C1609">
        <v>42.27</v>
      </c>
      <c r="D1609">
        <v>0</v>
      </c>
    </row>
    <row r="1610" spans="1:4" x14ac:dyDescent="0.2">
      <c r="A1610">
        <v>539190</v>
      </c>
      <c r="B1610" t="s">
        <v>5</v>
      </c>
      <c r="C1610">
        <v>42.12</v>
      </c>
      <c r="D1610">
        <v>0</v>
      </c>
    </row>
    <row r="1611" spans="1:4" x14ac:dyDescent="0.2">
      <c r="A1611">
        <v>322272</v>
      </c>
      <c r="B1611" t="s">
        <v>5</v>
      </c>
      <c r="C1611">
        <v>44.84</v>
      </c>
      <c r="D1611">
        <v>0</v>
      </c>
    </row>
    <row r="1612" spans="1:4" x14ac:dyDescent="0.2">
      <c r="A1612">
        <v>924618</v>
      </c>
      <c r="B1612" t="s">
        <v>5</v>
      </c>
      <c r="C1612">
        <v>47.65</v>
      </c>
      <c r="D1612">
        <v>0</v>
      </c>
    </row>
    <row r="1613" spans="1:4" x14ac:dyDescent="0.2">
      <c r="A1613">
        <v>920737</v>
      </c>
      <c r="B1613" t="s">
        <v>5</v>
      </c>
      <c r="C1613">
        <v>48.89</v>
      </c>
      <c r="D1613">
        <v>0</v>
      </c>
    </row>
    <row r="1614" spans="1:4" x14ac:dyDescent="0.2">
      <c r="A1614">
        <v>693120</v>
      </c>
      <c r="B1614" t="s">
        <v>5</v>
      </c>
      <c r="C1614">
        <v>46.59</v>
      </c>
      <c r="D1614">
        <v>0</v>
      </c>
    </row>
    <row r="1615" spans="1:4" x14ac:dyDescent="0.2">
      <c r="A1615">
        <v>687900</v>
      </c>
      <c r="B1615" t="s">
        <v>5</v>
      </c>
      <c r="C1615">
        <v>44.59</v>
      </c>
      <c r="D1615">
        <v>0</v>
      </c>
    </row>
    <row r="1616" spans="1:4" x14ac:dyDescent="0.2">
      <c r="A1616">
        <v>552609</v>
      </c>
      <c r="B1616" t="s">
        <v>5</v>
      </c>
      <c r="C1616">
        <v>42.98</v>
      </c>
      <c r="D1616">
        <v>0</v>
      </c>
    </row>
    <row r="1617" spans="1:4" x14ac:dyDescent="0.2">
      <c r="A1617">
        <v>863748</v>
      </c>
      <c r="B1617" t="s">
        <v>5</v>
      </c>
      <c r="C1617">
        <v>41.63</v>
      </c>
      <c r="D1617">
        <v>0</v>
      </c>
    </row>
    <row r="1618" spans="1:4" x14ac:dyDescent="0.2">
      <c r="A1618">
        <v>161413</v>
      </c>
      <c r="B1618" t="s">
        <v>5</v>
      </c>
      <c r="C1618">
        <v>45.88</v>
      </c>
      <c r="D1618">
        <v>0</v>
      </c>
    </row>
    <row r="1619" spans="1:4" x14ac:dyDescent="0.2">
      <c r="A1619">
        <v>179688</v>
      </c>
      <c r="B1619" t="s">
        <v>5</v>
      </c>
      <c r="C1619">
        <v>41.06</v>
      </c>
      <c r="D1619">
        <v>0</v>
      </c>
    </row>
    <row r="1620" spans="1:4" x14ac:dyDescent="0.2">
      <c r="A1620">
        <v>303031</v>
      </c>
      <c r="B1620" t="s">
        <v>5</v>
      </c>
      <c r="C1620">
        <v>47</v>
      </c>
      <c r="D1620">
        <v>0</v>
      </c>
    </row>
    <row r="1621" spans="1:4" x14ac:dyDescent="0.2">
      <c r="A1621">
        <v>120852</v>
      </c>
      <c r="B1621" t="s">
        <v>5</v>
      </c>
      <c r="C1621">
        <v>44.19</v>
      </c>
      <c r="D1621">
        <v>0</v>
      </c>
    </row>
    <row r="1622" spans="1:4" x14ac:dyDescent="0.2">
      <c r="A1622">
        <v>495541</v>
      </c>
      <c r="B1622" t="s">
        <v>5</v>
      </c>
      <c r="C1622">
        <v>42.62</v>
      </c>
      <c r="D1622">
        <v>0</v>
      </c>
    </row>
    <row r="1623" spans="1:4" x14ac:dyDescent="0.2">
      <c r="A1623">
        <v>676912</v>
      </c>
      <c r="B1623" t="s">
        <v>5</v>
      </c>
      <c r="C1623">
        <v>49.04</v>
      </c>
      <c r="D1623">
        <v>0</v>
      </c>
    </row>
    <row r="1624" spans="1:4" x14ac:dyDescent="0.2">
      <c r="A1624">
        <v>626755</v>
      </c>
      <c r="B1624" t="s">
        <v>5</v>
      </c>
      <c r="C1624">
        <v>48.54</v>
      </c>
      <c r="D1624">
        <v>0</v>
      </c>
    </row>
    <row r="1625" spans="1:4" x14ac:dyDescent="0.2">
      <c r="A1625">
        <v>265200</v>
      </c>
      <c r="B1625" t="s">
        <v>5</v>
      </c>
      <c r="C1625">
        <v>46.07</v>
      </c>
      <c r="D1625">
        <v>0</v>
      </c>
    </row>
    <row r="1626" spans="1:4" x14ac:dyDescent="0.2">
      <c r="A1626">
        <v>958659</v>
      </c>
      <c r="B1626" t="s">
        <v>5</v>
      </c>
      <c r="C1626">
        <v>41.66</v>
      </c>
      <c r="D1626">
        <v>0</v>
      </c>
    </row>
    <row r="1627" spans="1:4" x14ac:dyDescent="0.2">
      <c r="A1627">
        <v>893636</v>
      </c>
      <c r="B1627" t="s">
        <v>5</v>
      </c>
      <c r="C1627">
        <v>40.71</v>
      </c>
      <c r="D1627">
        <v>0</v>
      </c>
    </row>
    <row r="1628" spans="1:4" x14ac:dyDescent="0.2">
      <c r="A1628">
        <v>315052</v>
      </c>
      <c r="B1628" t="s">
        <v>5</v>
      </c>
      <c r="C1628">
        <v>41.89</v>
      </c>
      <c r="D1628">
        <v>0</v>
      </c>
    </row>
    <row r="1629" spans="1:4" x14ac:dyDescent="0.2">
      <c r="A1629">
        <v>114480</v>
      </c>
      <c r="B1629" t="s">
        <v>5</v>
      </c>
      <c r="C1629">
        <v>48.97</v>
      </c>
      <c r="D1629">
        <v>0</v>
      </c>
    </row>
    <row r="1630" spans="1:4" x14ac:dyDescent="0.2">
      <c r="A1630">
        <v>788317</v>
      </c>
      <c r="B1630" t="s">
        <v>5</v>
      </c>
      <c r="C1630">
        <v>43.63</v>
      </c>
      <c r="D1630">
        <v>0</v>
      </c>
    </row>
    <row r="1631" spans="1:4" x14ac:dyDescent="0.2">
      <c r="A1631">
        <v>112148</v>
      </c>
      <c r="B1631" t="s">
        <v>5</v>
      </c>
      <c r="C1631">
        <v>45.7</v>
      </c>
      <c r="D1631">
        <v>0</v>
      </c>
    </row>
    <row r="1632" spans="1:4" x14ac:dyDescent="0.2">
      <c r="A1632">
        <v>796781</v>
      </c>
      <c r="B1632" t="s">
        <v>5</v>
      </c>
      <c r="C1632">
        <v>48.72</v>
      </c>
      <c r="D1632">
        <v>0</v>
      </c>
    </row>
    <row r="1633" spans="1:4" x14ac:dyDescent="0.2">
      <c r="A1633">
        <v>939483</v>
      </c>
      <c r="B1633" t="s">
        <v>5</v>
      </c>
      <c r="C1633">
        <v>40.49</v>
      </c>
      <c r="D1633">
        <v>0</v>
      </c>
    </row>
    <row r="1634" spans="1:4" x14ac:dyDescent="0.2">
      <c r="A1634">
        <v>328184</v>
      </c>
      <c r="B1634" t="s">
        <v>5</v>
      </c>
      <c r="C1634">
        <v>42.64</v>
      </c>
      <c r="D1634">
        <v>0</v>
      </c>
    </row>
    <row r="1635" spans="1:4" x14ac:dyDescent="0.2">
      <c r="A1635">
        <v>799163</v>
      </c>
      <c r="B1635" t="s">
        <v>5</v>
      </c>
      <c r="C1635">
        <v>48.94</v>
      </c>
      <c r="D1635">
        <v>0</v>
      </c>
    </row>
    <row r="1636" spans="1:4" x14ac:dyDescent="0.2">
      <c r="A1636">
        <v>696265</v>
      </c>
      <c r="B1636" t="s">
        <v>5</v>
      </c>
      <c r="C1636">
        <v>47.33</v>
      </c>
      <c r="D1636">
        <v>0</v>
      </c>
    </row>
    <row r="1637" spans="1:4" x14ac:dyDescent="0.2">
      <c r="A1637">
        <v>138256</v>
      </c>
      <c r="B1637" t="s">
        <v>5</v>
      </c>
      <c r="C1637">
        <v>49.68</v>
      </c>
      <c r="D1637">
        <v>0</v>
      </c>
    </row>
    <row r="1638" spans="1:4" x14ac:dyDescent="0.2">
      <c r="A1638">
        <v>951546</v>
      </c>
      <c r="B1638" t="s">
        <v>5</v>
      </c>
      <c r="C1638">
        <v>46.93</v>
      </c>
      <c r="D1638">
        <v>0</v>
      </c>
    </row>
    <row r="1639" spans="1:4" x14ac:dyDescent="0.2">
      <c r="A1639">
        <v>818466</v>
      </c>
      <c r="B1639" t="s">
        <v>5</v>
      </c>
      <c r="C1639">
        <v>47.91</v>
      </c>
      <c r="D1639">
        <v>0</v>
      </c>
    </row>
    <row r="1640" spans="1:4" x14ac:dyDescent="0.2">
      <c r="A1640">
        <v>128532</v>
      </c>
      <c r="B1640" t="s">
        <v>5</v>
      </c>
      <c r="C1640">
        <v>44.88</v>
      </c>
      <c r="D1640">
        <v>0</v>
      </c>
    </row>
    <row r="1641" spans="1:4" x14ac:dyDescent="0.2">
      <c r="A1641">
        <v>501661</v>
      </c>
      <c r="B1641" t="s">
        <v>5</v>
      </c>
      <c r="C1641">
        <v>44.03</v>
      </c>
      <c r="D1641">
        <v>0</v>
      </c>
    </row>
    <row r="1642" spans="1:4" x14ac:dyDescent="0.2">
      <c r="A1642">
        <v>785053</v>
      </c>
      <c r="B1642" t="s">
        <v>5</v>
      </c>
      <c r="C1642">
        <v>42.07</v>
      </c>
      <c r="D1642">
        <v>0</v>
      </c>
    </row>
    <row r="1643" spans="1:4" x14ac:dyDescent="0.2">
      <c r="A1643">
        <v>191448</v>
      </c>
      <c r="B1643" t="s">
        <v>5</v>
      </c>
      <c r="C1643">
        <v>43.42</v>
      </c>
      <c r="D1643">
        <v>0</v>
      </c>
    </row>
    <row r="1644" spans="1:4" x14ac:dyDescent="0.2">
      <c r="A1644">
        <v>600945</v>
      </c>
      <c r="B1644" t="s">
        <v>5</v>
      </c>
      <c r="C1644">
        <v>49.81</v>
      </c>
      <c r="D1644">
        <v>0</v>
      </c>
    </row>
    <row r="1645" spans="1:4" x14ac:dyDescent="0.2">
      <c r="A1645">
        <v>257388</v>
      </c>
      <c r="B1645" t="s">
        <v>5</v>
      </c>
      <c r="C1645">
        <v>52.6</v>
      </c>
      <c r="D1645">
        <v>0</v>
      </c>
    </row>
    <row r="1646" spans="1:4" x14ac:dyDescent="0.2">
      <c r="A1646">
        <v>709212</v>
      </c>
      <c r="B1646" t="s">
        <v>5</v>
      </c>
      <c r="C1646">
        <v>47.38</v>
      </c>
      <c r="D1646">
        <v>0</v>
      </c>
    </row>
    <row r="1647" spans="1:4" x14ac:dyDescent="0.2">
      <c r="A1647">
        <v>532177</v>
      </c>
      <c r="B1647" t="s">
        <v>5</v>
      </c>
      <c r="C1647">
        <v>44.41</v>
      </c>
      <c r="D1647">
        <v>0</v>
      </c>
    </row>
    <row r="1648" spans="1:4" x14ac:dyDescent="0.2">
      <c r="A1648">
        <v>689778</v>
      </c>
      <c r="B1648" t="s">
        <v>5</v>
      </c>
      <c r="C1648">
        <v>43.82</v>
      </c>
      <c r="D1648">
        <v>0</v>
      </c>
    </row>
    <row r="1649" spans="1:4" x14ac:dyDescent="0.2">
      <c r="A1649">
        <v>795072</v>
      </c>
      <c r="B1649" t="s">
        <v>5</v>
      </c>
      <c r="C1649">
        <v>44.05</v>
      </c>
      <c r="D1649">
        <v>0</v>
      </c>
    </row>
    <row r="1650" spans="1:4" x14ac:dyDescent="0.2">
      <c r="A1650">
        <v>798670</v>
      </c>
      <c r="B1650" t="s">
        <v>5</v>
      </c>
      <c r="C1650">
        <v>47.19</v>
      </c>
      <c r="D1650">
        <v>0</v>
      </c>
    </row>
    <row r="1651" spans="1:4" x14ac:dyDescent="0.2">
      <c r="A1651">
        <v>163986</v>
      </c>
      <c r="B1651" t="s">
        <v>5</v>
      </c>
      <c r="C1651">
        <v>48.54</v>
      </c>
      <c r="D1651">
        <v>0</v>
      </c>
    </row>
    <row r="1652" spans="1:4" x14ac:dyDescent="0.2">
      <c r="A1652">
        <v>567363</v>
      </c>
      <c r="B1652" t="s">
        <v>5</v>
      </c>
      <c r="C1652">
        <v>42.99</v>
      </c>
      <c r="D1652">
        <v>0</v>
      </c>
    </row>
    <row r="1653" spans="1:4" x14ac:dyDescent="0.2">
      <c r="A1653">
        <v>639491</v>
      </c>
      <c r="B1653" t="s">
        <v>5</v>
      </c>
      <c r="C1653">
        <v>43.91</v>
      </c>
      <c r="D1653">
        <v>0</v>
      </c>
    </row>
    <row r="1654" spans="1:4" x14ac:dyDescent="0.2">
      <c r="A1654">
        <v>904168</v>
      </c>
      <c r="B1654" t="s">
        <v>5</v>
      </c>
      <c r="C1654">
        <v>44.55</v>
      </c>
      <c r="D1654">
        <v>0</v>
      </c>
    </row>
    <row r="1655" spans="1:4" x14ac:dyDescent="0.2">
      <c r="A1655">
        <v>609592</v>
      </c>
      <c r="B1655" t="s">
        <v>5</v>
      </c>
      <c r="C1655">
        <v>41.98</v>
      </c>
      <c r="D1655">
        <v>0</v>
      </c>
    </row>
    <row r="1656" spans="1:4" x14ac:dyDescent="0.2">
      <c r="A1656">
        <v>143311</v>
      </c>
      <c r="B1656" t="s">
        <v>5</v>
      </c>
      <c r="C1656">
        <v>48.04</v>
      </c>
      <c r="D1656">
        <v>0</v>
      </c>
    </row>
    <row r="1657" spans="1:4" x14ac:dyDescent="0.2">
      <c r="A1657">
        <v>964464</v>
      </c>
      <c r="B1657" t="s">
        <v>5</v>
      </c>
      <c r="C1657">
        <v>45.45</v>
      </c>
      <c r="D1657">
        <v>0</v>
      </c>
    </row>
    <row r="1658" spans="1:4" x14ac:dyDescent="0.2">
      <c r="A1658">
        <v>771826</v>
      </c>
      <c r="B1658" t="s">
        <v>5</v>
      </c>
      <c r="C1658">
        <v>44.05</v>
      </c>
      <c r="D1658">
        <v>0</v>
      </c>
    </row>
    <row r="1659" spans="1:4" x14ac:dyDescent="0.2">
      <c r="A1659">
        <v>521709</v>
      </c>
      <c r="B1659" t="s">
        <v>5</v>
      </c>
      <c r="C1659">
        <v>48.02</v>
      </c>
      <c r="D1659">
        <v>0</v>
      </c>
    </row>
    <row r="1660" spans="1:4" x14ac:dyDescent="0.2">
      <c r="A1660">
        <v>381926</v>
      </c>
      <c r="B1660" t="s">
        <v>5</v>
      </c>
      <c r="C1660">
        <v>48.62</v>
      </c>
      <c r="D1660">
        <v>0</v>
      </c>
    </row>
    <row r="1661" spans="1:4" x14ac:dyDescent="0.2">
      <c r="A1661">
        <v>125776</v>
      </c>
      <c r="B1661" t="s">
        <v>5</v>
      </c>
      <c r="C1661">
        <v>46.48</v>
      </c>
      <c r="D1661">
        <v>0</v>
      </c>
    </row>
    <row r="1662" spans="1:4" x14ac:dyDescent="0.2">
      <c r="A1662">
        <v>640480</v>
      </c>
      <c r="B1662" t="s">
        <v>5</v>
      </c>
      <c r="C1662">
        <v>43.67</v>
      </c>
      <c r="D1662">
        <v>0</v>
      </c>
    </row>
    <row r="1663" spans="1:4" x14ac:dyDescent="0.2">
      <c r="A1663">
        <v>804368</v>
      </c>
      <c r="B1663" t="s">
        <v>5</v>
      </c>
      <c r="C1663">
        <v>46.5</v>
      </c>
      <c r="D1663">
        <v>0</v>
      </c>
    </row>
    <row r="1664" spans="1:4" x14ac:dyDescent="0.2">
      <c r="A1664">
        <v>266330</v>
      </c>
      <c r="B1664" t="s">
        <v>5</v>
      </c>
      <c r="C1664">
        <v>42.69</v>
      </c>
      <c r="D1664">
        <v>0</v>
      </c>
    </row>
    <row r="1665" spans="1:4" x14ac:dyDescent="0.2">
      <c r="A1665">
        <v>131062</v>
      </c>
      <c r="B1665" t="s">
        <v>5</v>
      </c>
      <c r="C1665">
        <v>43.24</v>
      </c>
      <c r="D1665">
        <v>0</v>
      </c>
    </row>
    <row r="1666" spans="1:4" x14ac:dyDescent="0.2">
      <c r="A1666">
        <v>598079</v>
      </c>
      <c r="B1666" t="s">
        <v>5</v>
      </c>
      <c r="C1666">
        <v>49.3</v>
      </c>
      <c r="D1666">
        <v>0</v>
      </c>
    </row>
    <row r="1667" spans="1:4" x14ac:dyDescent="0.2">
      <c r="A1667">
        <v>971513</v>
      </c>
      <c r="B1667" t="s">
        <v>5</v>
      </c>
      <c r="C1667">
        <v>44.64</v>
      </c>
      <c r="D1667">
        <v>0</v>
      </c>
    </row>
    <row r="1668" spans="1:4" x14ac:dyDescent="0.2">
      <c r="A1668">
        <v>381815</v>
      </c>
      <c r="B1668" t="s">
        <v>5</v>
      </c>
      <c r="C1668">
        <v>45.87</v>
      </c>
      <c r="D1668">
        <v>0</v>
      </c>
    </row>
    <row r="1669" spans="1:4" x14ac:dyDescent="0.2">
      <c r="A1669">
        <v>339181</v>
      </c>
      <c r="B1669" t="s">
        <v>5</v>
      </c>
      <c r="C1669">
        <v>45.13</v>
      </c>
      <c r="D1669">
        <v>0</v>
      </c>
    </row>
    <row r="1670" spans="1:4" x14ac:dyDescent="0.2">
      <c r="A1670">
        <v>898674</v>
      </c>
      <c r="B1670" t="s">
        <v>5</v>
      </c>
      <c r="C1670">
        <v>48.15</v>
      </c>
      <c r="D1670">
        <v>0</v>
      </c>
    </row>
    <row r="1671" spans="1:4" x14ac:dyDescent="0.2">
      <c r="A1671">
        <v>700506</v>
      </c>
      <c r="B1671" t="s">
        <v>5</v>
      </c>
      <c r="C1671">
        <v>48.43</v>
      </c>
      <c r="D1671">
        <v>0</v>
      </c>
    </row>
    <row r="1672" spans="1:4" x14ac:dyDescent="0.2">
      <c r="A1672">
        <v>475136</v>
      </c>
      <c r="B1672" t="s">
        <v>5</v>
      </c>
      <c r="C1672">
        <v>50.06</v>
      </c>
      <c r="D1672">
        <v>0</v>
      </c>
    </row>
    <row r="1673" spans="1:4" x14ac:dyDescent="0.2">
      <c r="A1673">
        <v>929536</v>
      </c>
      <c r="B1673" t="s">
        <v>5</v>
      </c>
      <c r="C1673">
        <v>46.24</v>
      </c>
      <c r="D1673">
        <v>0</v>
      </c>
    </row>
    <row r="1674" spans="1:4" x14ac:dyDescent="0.2">
      <c r="A1674">
        <v>309107</v>
      </c>
      <c r="B1674" t="s">
        <v>5</v>
      </c>
      <c r="C1674">
        <v>44.43</v>
      </c>
      <c r="D1674">
        <v>0</v>
      </c>
    </row>
    <row r="1675" spans="1:4" x14ac:dyDescent="0.2">
      <c r="A1675">
        <v>322434</v>
      </c>
      <c r="B1675" t="s">
        <v>5</v>
      </c>
      <c r="C1675">
        <v>46.6</v>
      </c>
      <c r="D1675">
        <v>0</v>
      </c>
    </row>
    <row r="1676" spans="1:4" x14ac:dyDescent="0.2">
      <c r="A1676">
        <v>339596</v>
      </c>
      <c r="B1676" t="s">
        <v>5</v>
      </c>
      <c r="C1676">
        <v>44.91</v>
      </c>
      <c r="D1676">
        <v>0</v>
      </c>
    </row>
    <row r="1677" spans="1:4" x14ac:dyDescent="0.2">
      <c r="A1677">
        <v>703061</v>
      </c>
      <c r="B1677" t="s">
        <v>5</v>
      </c>
      <c r="C1677">
        <v>49.24</v>
      </c>
      <c r="D1677">
        <v>0</v>
      </c>
    </row>
    <row r="1678" spans="1:4" x14ac:dyDescent="0.2">
      <c r="A1678">
        <v>154948</v>
      </c>
      <c r="B1678" t="s">
        <v>5</v>
      </c>
      <c r="C1678">
        <v>43.66</v>
      </c>
      <c r="D1678">
        <v>0</v>
      </c>
    </row>
    <row r="1679" spans="1:4" x14ac:dyDescent="0.2">
      <c r="A1679">
        <v>307793</v>
      </c>
      <c r="B1679" t="s">
        <v>5</v>
      </c>
      <c r="C1679">
        <v>46.45</v>
      </c>
      <c r="D1679">
        <v>0</v>
      </c>
    </row>
    <row r="1680" spans="1:4" x14ac:dyDescent="0.2">
      <c r="A1680">
        <v>310619</v>
      </c>
      <c r="B1680" t="s">
        <v>5</v>
      </c>
      <c r="C1680">
        <v>46.54</v>
      </c>
      <c r="D1680">
        <v>0</v>
      </c>
    </row>
    <row r="1681" spans="1:4" x14ac:dyDescent="0.2">
      <c r="A1681">
        <v>290041</v>
      </c>
      <c r="B1681" t="s">
        <v>5</v>
      </c>
      <c r="C1681">
        <v>37.880000000000003</v>
      </c>
      <c r="D1681">
        <v>0</v>
      </c>
    </row>
    <row r="1682" spans="1:4" x14ac:dyDescent="0.2">
      <c r="A1682">
        <v>609128</v>
      </c>
      <c r="B1682" t="s">
        <v>5</v>
      </c>
      <c r="C1682">
        <v>46.78</v>
      </c>
      <c r="D1682">
        <v>0</v>
      </c>
    </row>
    <row r="1683" spans="1:4" x14ac:dyDescent="0.2">
      <c r="A1683">
        <v>261910</v>
      </c>
      <c r="B1683" t="s">
        <v>5</v>
      </c>
      <c r="C1683">
        <v>41.05</v>
      </c>
      <c r="D1683">
        <v>0</v>
      </c>
    </row>
    <row r="1684" spans="1:4" x14ac:dyDescent="0.2">
      <c r="A1684">
        <v>942292</v>
      </c>
      <c r="B1684" t="s">
        <v>5</v>
      </c>
      <c r="C1684">
        <v>48.89</v>
      </c>
      <c r="D1684">
        <v>0</v>
      </c>
    </row>
    <row r="1685" spans="1:4" x14ac:dyDescent="0.2">
      <c r="A1685">
        <v>572176</v>
      </c>
      <c r="B1685" t="s">
        <v>5</v>
      </c>
      <c r="C1685">
        <v>45.68</v>
      </c>
      <c r="D1685">
        <v>0</v>
      </c>
    </row>
    <row r="1686" spans="1:4" x14ac:dyDescent="0.2">
      <c r="A1686">
        <v>155657</v>
      </c>
      <c r="B1686" t="s">
        <v>5</v>
      </c>
      <c r="C1686">
        <v>45.58</v>
      </c>
      <c r="D1686">
        <v>0</v>
      </c>
    </row>
    <row r="1687" spans="1:4" x14ac:dyDescent="0.2">
      <c r="A1687">
        <v>740588</v>
      </c>
      <c r="B1687" t="s">
        <v>5</v>
      </c>
      <c r="C1687">
        <v>45.99</v>
      </c>
      <c r="D1687">
        <v>0</v>
      </c>
    </row>
    <row r="1688" spans="1:4" x14ac:dyDescent="0.2">
      <c r="A1688">
        <v>928288</v>
      </c>
      <c r="B1688" t="s">
        <v>5</v>
      </c>
      <c r="C1688">
        <v>44.13</v>
      </c>
      <c r="D1688">
        <v>0</v>
      </c>
    </row>
    <row r="1689" spans="1:4" x14ac:dyDescent="0.2">
      <c r="A1689">
        <v>606960</v>
      </c>
      <c r="B1689" t="s">
        <v>5</v>
      </c>
      <c r="C1689">
        <v>46.57</v>
      </c>
      <c r="D1689">
        <v>0</v>
      </c>
    </row>
    <row r="1690" spans="1:4" x14ac:dyDescent="0.2">
      <c r="A1690">
        <v>995201</v>
      </c>
      <c r="B1690" t="s">
        <v>5</v>
      </c>
      <c r="C1690">
        <v>42.62</v>
      </c>
      <c r="D1690">
        <v>0</v>
      </c>
    </row>
    <row r="1691" spans="1:4" x14ac:dyDescent="0.2">
      <c r="A1691">
        <v>202427</v>
      </c>
      <c r="B1691" t="s">
        <v>5</v>
      </c>
      <c r="C1691">
        <v>50.82</v>
      </c>
      <c r="D1691">
        <v>0</v>
      </c>
    </row>
    <row r="1692" spans="1:4" x14ac:dyDescent="0.2">
      <c r="A1692">
        <v>348353</v>
      </c>
      <c r="B1692" t="s">
        <v>5</v>
      </c>
      <c r="C1692">
        <v>47.11</v>
      </c>
      <c r="D1692">
        <v>0</v>
      </c>
    </row>
    <row r="1693" spans="1:4" x14ac:dyDescent="0.2">
      <c r="A1693">
        <v>161873</v>
      </c>
      <c r="B1693" t="s">
        <v>5</v>
      </c>
      <c r="C1693">
        <v>45.4</v>
      </c>
      <c r="D1693">
        <v>0</v>
      </c>
    </row>
    <row r="1694" spans="1:4" x14ac:dyDescent="0.2">
      <c r="A1694">
        <v>911054</v>
      </c>
      <c r="B1694" t="s">
        <v>5</v>
      </c>
      <c r="C1694">
        <v>46.64</v>
      </c>
      <c r="D1694">
        <v>0</v>
      </c>
    </row>
    <row r="1695" spans="1:4" x14ac:dyDescent="0.2">
      <c r="A1695">
        <v>939545</v>
      </c>
      <c r="B1695" t="s">
        <v>5</v>
      </c>
      <c r="C1695">
        <v>47.53</v>
      </c>
      <c r="D1695">
        <v>0</v>
      </c>
    </row>
    <row r="1696" spans="1:4" x14ac:dyDescent="0.2">
      <c r="A1696">
        <v>191692</v>
      </c>
      <c r="B1696" t="s">
        <v>5</v>
      </c>
      <c r="C1696">
        <v>47.46</v>
      </c>
      <c r="D1696">
        <v>0</v>
      </c>
    </row>
    <row r="1697" spans="1:4" x14ac:dyDescent="0.2">
      <c r="A1697">
        <v>389578</v>
      </c>
      <c r="B1697" t="s">
        <v>5</v>
      </c>
      <c r="C1697">
        <v>45.87</v>
      </c>
      <c r="D1697">
        <v>0</v>
      </c>
    </row>
    <row r="1698" spans="1:4" x14ac:dyDescent="0.2">
      <c r="A1698">
        <v>683337</v>
      </c>
      <c r="B1698" t="s">
        <v>5</v>
      </c>
      <c r="C1698">
        <v>47.08</v>
      </c>
      <c r="D1698">
        <v>0</v>
      </c>
    </row>
    <row r="1699" spans="1:4" x14ac:dyDescent="0.2">
      <c r="A1699">
        <v>196592</v>
      </c>
      <c r="B1699" t="s">
        <v>5</v>
      </c>
      <c r="C1699">
        <v>43.12</v>
      </c>
      <c r="D1699">
        <v>0</v>
      </c>
    </row>
    <row r="1700" spans="1:4" x14ac:dyDescent="0.2">
      <c r="A1700">
        <v>172026</v>
      </c>
      <c r="B1700" t="s">
        <v>5</v>
      </c>
      <c r="C1700">
        <v>44.63</v>
      </c>
      <c r="D1700">
        <v>0</v>
      </c>
    </row>
    <row r="1701" spans="1:4" x14ac:dyDescent="0.2">
      <c r="A1701">
        <v>663595</v>
      </c>
      <c r="B1701" t="s">
        <v>5</v>
      </c>
      <c r="C1701">
        <v>43.04</v>
      </c>
      <c r="D1701">
        <v>0</v>
      </c>
    </row>
    <row r="1702" spans="1:4" x14ac:dyDescent="0.2">
      <c r="A1702">
        <v>572058</v>
      </c>
      <c r="B1702" t="s">
        <v>5</v>
      </c>
      <c r="C1702">
        <v>47.4</v>
      </c>
      <c r="D1702">
        <v>0</v>
      </c>
    </row>
    <row r="1703" spans="1:4" x14ac:dyDescent="0.2">
      <c r="A1703">
        <v>546019</v>
      </c>
      <c r="B1703" t="s">
        <v>5</v>
      </c>
      <c r="C1703">
        <v>43.6</v>
      </c>
      <c r="D1703">
        <v>0</v>
      </c>
    </row>
    <row r="1704" spans="1:4" x14ac:dyDescent="0.2">
      <c r="A1704">
        <v>147307</v>
      </c>
      <c r="B1704" t="s">
        <v>5</v>
      </c>
      <c r="C1704">
        <v>45.4</v>
      </c>
      <c r="D1704">
        <v>0</v>
      </c>
    </row>
    <row r="1705" spans="1:4" x14ac:dyDescent="0.2">
      <c r="A1705">
        <v>492918</v>
      </c>
      <c r="B1705" t="s">
        <v>5</v>
      </c>
      <c r="C1705">
        <v>45.42</v>
      </c>
      <c r="D1705">
        <v>0</v>
      </c>
    </row>
    <row r="1706" spans="1:4" x14ac:dyDescent="0.2">
      <c r="A1706">
        <v>553261</v>
      </c>
      <c r="B1706" t="s">
        <v>5</v>
      </c>
      <c r="C1706">
        <v>42.96</v>
      </c>
      <c r="D1706">
        <v>0</v>
      </c>
    </row>
    <row r="1707" spans="1:4" x14ac:dyDescent="0.2">
      <c r="A1707">
        <v>632651</v>
      </c>
      <c r="B1707" t="s">
        <v>5</v>
      </c>
      <c r="C1707">
        <v>47.57</v>
      </c>
      <c r="D1707">
        <v>0</v>
      </c>
    </row>
    <row r="1708" spans="1:4" x14ac:dyDescent="0.2">
      <c r="A1708">
        <v>133450</v>
      </c>
      <c r="B1708" t="s">
        <v>5</v>
      </c>
      <c r="C1708">
        <v>46.56</v>
      </c>
      <c r="D1708">
        <v>0</v>
      </c>
    </row>
    <row r="1709" spans="1:4" x14ac:dyDescent="0.2">
      <c r="A1709">
        <v>738651</v>
      </c>
      <c r="B1709" t="s">
        <v>5</v>
      </c>
      <c r="C1709">
        <v>48.72</v>
      </c>
      <c r="D1709">
        <v>0</v>
      </c>
    </row>
    <row r="1710" spans="1:4" x14ac:dyDescent="0.2">
      <c r="A1710">
        <v>316331</v>
      </c>
      <c r="B1710" t="s">
        <v>5</v>
      </c>
      <c r="C1710">
        <v>45.07</v>
      </c>
      <c r="D1710">
        <v>0</v>
      </c>
    </row>
    <row r="1711" spans="1:4" x14ac:dyDescent="0.2">
      <c r="A1711">
        <v>528516</v>
      </c>
      <c r="B1711" t="s">
        <v>5</v>
      </c>
      <c r="C1711">
        <v>41.33</v>
      </c>
      <c r="D1711">
        <v>0</v>
      </c>
    </row>
    <row r="1712" spans="1:4" x14ac:dyDescent="0.2">
      <c r="A1712">
        <v>595473</v>
      </c>
      <c r="B1712" t="s">
        <v>5</v>
      </c>
      <c r="C1712">
        <v>46.8</v>
      </c>
      <c r="D1712">
        <v>0</v>
      </c>
    </row>
    <row r="1713" spans="1:4" x14ac:dyDescent="0.2">
      <c r="A1713">
        <v>134819</v>
      </c>
      <c r="B1713" t="s">
        <v>5</v>
      </c>
      <c r="C1713">
        <v>48.88</v>
      </c>
      <c r="D1713">
        <v>0</v>
      </c>
    </row>
    <row r="1714" spans="1:4" x14ac:dyDescent="0.2">
      <c r="A1714">
        <v>332183</v>
      </c>
      <c r="B1714" t="s">
        <v>5</v>
      </c>
      <c r="C1714">
        <v>45.16</v>
      </c>
      <c r="D1714">
        <v>0</v>
      </c>
    </row>
    <row r="1715" spans="1:4" x14ac:dyDescent="0.2">
      <c r="A1715">
        <v>212805</v>
      </c>
      <c r="B1715" t="s">
        <v>5</v>
      </c>
      <c r="C1715">
        <v>47.36</v>
      </c>
      <c r="D1715">
        <v>0</v>
      </c>
    </row>
    <row r="1716" spans="1:4" x14ac:dyDescent="0.2">
      <c r="A1716">
        <v>889272</v>
      </c>
      <c r="B1716" t="s">
        <v>5</v>
      </c>
      <c r="C1716">
        <v>47.47</v>
      </c>
      <c r="D1716">
        <v>0</v>
      </c>
    </row>
    <row r="1717" spans="1:4" x14ac:dyDescent="0.2">
      <c r="A1717">
        <v>160720</v>
      </c>
      <c r="B1717" t="s">
        <v>5</v>
      </c>
      <c r="C1717">
        <v>48.54</v>
      </c>
      <c r="D1717">
        <v>0</v>
      </c>
    </row>
    <row r="1718" spans="1:4" x14ac:dyDescent="0.2">
      <c r="A1718">
        <v>251208</v>
      </c>
      <c r="B1718" t="s">
        <v>5</v>
      </c>
      <c r="C1718">
        <v>44.72</v>
      </c>
      <c r="D1718">
        <v>0</v>
      </c>
    </row>
    <row r="1719" spans="1:4" x14ac:dyDescent="0.2">
      <c r="A1719">
        <v>752533</v>
      </c>
      <c r="B1719" t="s">
        <v>5</v>
      </c>
      <c r="C1719">
        <v>49.4</v>
      </c>
      <c r="D1719">
        <v>0</v>
      </c>
    </row>
    <row r="1720" spans="1:4" x14ac:dyDescent="0.2">
      <c r="A1720">
        <v>629822</v>
      </c>
      <c r="B1720" t="s">
        <v>5</v>
      </c>
      <c r="C1720">
        <v>43.63</v>
      </c>
      <c r="D1720">
        <v>0</v>
      </c>
    </row>
    <row r="1721" spans="1:4" x14ac:dyDescent="0.2">
      <c r="A1721">
        <v>300930</v>
      </c>
      <c r="B1721" t="s">
        <v>5</v>
      </c>
      <c r="C1721">
        <v>42.97</v>
      </c>
      <c r="D1721">
        <v>0</v>
      </c>
    </row>
    <row r="1722" spans="1:4" x14ac:dyDescent="0.2">
      <c r="A1722">
        <v>459661</v>
      </c>
      <c r="B1722" t="s">
        <v>5</v>
      </c>
      <c r="C1722">
        <v>43.34</v>
      </c>
      <c r="D1722">
        <v>0</v>
      </c>
    </row>
    <row r="1723" spans="1:4" x14ac:dyDescent="0.2">
      <c r="A1723">
        <v>450985</v>
      </c>
      <c r="B1723" t="s">
        <v>5</v>
      </c>
      <c r="C1723">
        <v>45.79</v>
      </c>
      <c r="D1723">
        <v>0</v>
      </c>
    </row>
    <row r="1724" spans="1:4" x14ac:dyDescent="0.2">
      <c r="A1724">
        <v>176164</v>
      </c>
      <c r="B1724" t="s">
        <v>5</v>
      </c>
      <c r="C1724">
        <v>42.39</v>
      </c>
      <c r="D1724">
        <v>0</v>
      </c>
    </row>
    <row r="1725" spans="1:4" x14ac:dyDescent="0.2">
      <c r="A1725">
        <v>444909</v>
      </c>
      <c r="B1725" t="s">
        <v>5</v>
      </c>
      <c r="C1725">
        <v>43.94</v>
      </c>
      <c r="D1725">
        <v>0</v>
      </c>
    </row>
    <row r="1726" spans="1:4" x14ac:dyDescent="0.2">
      <c r="A1726">
        <v>407738</v>
      </c>
      <c r="B1726" t="s">
        <v>5</v>
      </c>
      <c r="C1726">
        <v>50.34</v>
      </c>
      <c r="D1726">
        <v>0</v>
      </c>
    </row>
    <row r="1727" spans="1:4" x14ac:dyDescent="0.2">
      <c r="A1727">
        <v>570437</v>
      </c>
      <c r="B1727" t="s">
        <v>5</v>
      </c>
      <c r="C1727">
        <v>46.93</v>
      </c>
      <c r="D1727">
        <v>0</v>
      </c>
    </row>
    <row r="1728" spans="1:4" x14ac:dyDescent="0.2">
      <c r="A1728">
        <v>683787</v>
      </c>
      <c r="B1728" t="s">
        <v>5</v>
      </c>
      <c r="C1728">
        <v>40.14</v>
      </c>
      <c r="D1728">
        <v>0</v>
      </c>
    </row>
    <row r="1729" spans="1:4" x14ac:dyDescent="0.2">
      <c r="A1729">
        <v>916926</v>
      </c>
      <c r="B1729" t="s">
        <v>5</v>
      </c>
      <c r="C1729">
        <v>46.72</v>
      </c>
      <c r="D1729">
        <v>0</v>
      </c>
    </row>
    <row r="1730" spans="1:4" x14ac:dyDescent="0.2">
      <c r="A1730">
        <v>867875</v>
      </c>
      <c r="B1730" t="s">
        <v>5</v>
      </c>
      <c r="C1730">
        <v>49.98</v>
      </c>
      <c r="D1730">
        <v>0</v>
      </c>
    </row>
    <row r="1731" spans="1:4" x14ac:dyDescent="0.2">
      <c r="A1731">
        <v>836547</v>
      </c>
      <c r="B1731" t="s">
        <v>5</v>
      </c>
      <c r="C1731">
        <v>44.29</v>
      </c>
      <c r="D1731">
        <v>0</v>
      </c>
    </row>
    <row r="1732" spans="1:4" x14ac:dyDescent="0.2">
      <c r="A1732">
        <v>554805</v>
      </c>
      <c r="B1732" t="s">
        <v>5</v>
      </c>
      <c r="C1732">
        <v>46.16</v>
      </c>
      <c r="D1732">
        <v>0</v>
      </c>
    </row>
    <row r="1733" spans="1:4" x14ac:dyDescent="0.2">
      <c r="A1733">
        <v>258849</v>
      </c>
      <c r="B1733" t="s">
        <v>5</v>
      </c>
      <c r="C1733">
        <v>47</v>
      </c>
      <c r="D1733">
        <v>0</v>
      </c>
    </row>
    <row r="1734" spans="1:4" x14ac:dyDescent="0.2">
      <c r="A1734">
        <v>781587</v>
      </c>
      <c r="B1734" t="s">
        <v>5</v>
      </c>
      <c r="C1734">
        <v>48.91</v>
      </c>
      <c r="D1734">
        <v>0</v>
      </c>
    </row>
    <row r="1735" spans="1:4" x14ac:dyDescent="0.2">
      <c r="A1735">
        <v>559275</v>
      </c>
      <c r="B1735" t="s">
        <v>5</v>
      </c>
      <c r="C1735">
        <v>42.26</v>
      </c>
      <c r="D1735">
        <v>0</v>
      </c>
    </row>
    <row r="1736" spans="1:4" x14ac:dyDescent="0.2">
      <c r="A1736">
        <v>721113</v>
      </c>
      <c r="B1736" t="s">
        <v>5</v>
      </c>
      <c r="C1736">
        <v>46.57</v>
      </c>
      <c r="D1736">
        <v>0</v>
      </c>
    </row>
    <row r="1737" spans="1:4" x14ac:dyDescent="0.2">
      <c r="A1737">
        <v>863904</v>
      </c>
      <c r="B1737" t="s">
        <v>5</v>
      </c>
      <c r="C1737">
        <v>46.03</v>
      </c>
      <c r="D1737">
        <v>0</v>
      </c>
    </row>
    <row r="1738" spans="1:4" x14ac:dyDescent="0.2">
      <c r="A1738">
        <v>220990</v>
      </c>
      <c r="B1738" t="s">
        <v>5</v>
      </c>
      <c r="C1738">
        <v>48.56</v>
      </c>
      <c r="D1738">
        <v>0</v>
      </c>
    </row>
    <row r="1739" spans="1:4" x14ac:dyDescent="0.2">
      <c r="A1739">
        <v>925410</v>
      </c>
      <c r="B1739" t="s">
        <v>5</v>
      </c>
      <c r="C1739">
        <v>45.86</v>
      </c>
      <c r="D1739">
        <v>0</v>
      </c>
    </row>
    <row r="1740" spans="1:4" x14ac:dyDescent="0.2">
      <c r="A1740">
        <v>588666</v>
      </c>
      <c r="B1740" t="s">
        <v>5</v>
      </c>
      <c r="C1740">
        <v>45.56</v>
      </c>
      <c r="D1740">
        <v>0</v>
      </c>
    </row>
    <row r="1741" spans="1:4" x14ac:dyDescent="0.2">
      <c r="A1741">
        <v>251330</v>
      </c>
      <c r="B1741" t="s">
        <v>5</v>
      </c>
      <c r="C1741">
        <v>44.43</v>
      </c>
      <c r="D1741">
        <v>0</v>
      </c>
    </row>
    <row r="1742" spans="1:4" x14ac:dyDescent="0.2">
      <c r="A1742">
        <v>190352</v>
      </c>
      <c r="B1742" t="s">
        <v>5</v>
      </c>
      <c r="C1742">
        <v>42.93</v>
      </c>
      <c r="D1742">
        <v>0</v>
      </c>
    </row>
    <row r="1743" spans="1:4" x14ac:dyDescent="0.2">
      <c r="A1743">
        <v>549290</v>
      </c>
      <c r="B1743" t="s">
        <v>5</v>
      </c>
      <c r="C1743">
        <v>45.4</v>
      </c>
      <c r="D1743">
        <v>0</v>
      </c>
    </row>
    <row r="1744" spans="1:4" x14ac:dyDescent="0.2">
      <c r="A1744">
        <v>150614</v>
      </c>
      <c r="B1744" t="s">
        <v>5</v>
      </c>
      <c r="C1744">
        <v>44.46</v>
      </c>
      <c r="D1744">
        <v>0</v>
      </c>
    </row>
    <row r="1745" spans="1:4" x14ac:dyDescent="0.2">
      <c r="A1745">
        <v>397604</v>
      </c>
      <c r="B1745" t="s">
        <v>5</v>
      </c>
      <c r="C1745">
        <v>44.25</v>
      </c>
      <c r="D1745">
        <v>0</v>
      </c>
    </row>
    <row r="1746" spans="1:4" x14ac:dyDescent="0.2">
      <c r="A1746">
        <v>168374</v>
      </c>
      <c r="B1746" t="s">
        <v>5</v>
      </c>
      <c r="C1746">
        <v>44.33</v>
      </c>
      <c r="D1746">
        <v>0</v>
      </c>
    </row>
    <row r="1747" spans="1:4" x14ac:dyDescent="0.2">
      <c r="A1747">
        <v>460269</v>
      </c>
      <c r="B1747" t="s">
        <v>5</v>
      </c>
      <c r="C1747">
        <v>44.46</v>
      </c>
      <c r="D1747">
        <v>0</v>
      </c>
    </row>
    <row r="1748" spans="1:4" x14ac:dyDescent="0.2">
      <c r="A1748">
        <v>966510</v>
      </c>
      <c r="B1748" t="s">
        <v>5</v>
      </c>
      <c r="C1748">
        <v>43.79</v>
      </c>
      <c r="D1748">
        <v>0</v>
      </c>
    </row>
    <row r="1749" spans="1:4" x14ac:dyDescent="0.2">
      <c r="A1749">
        <v>207048</v>
      </c>
      <c r="B1749" t="s">
        <v>5</v>
      </c>
      <c r="C1749">
        <v>49.12</v>
      </c>
      <c r="D1749">
        <v>0</v>
      </c>
    </row>
    <row r="1750" spans="1:4" x14ac:dyDescent="0.2">
      <c r="A1750">
        <v>412087</v>
      </c>
      <c r="B1750" t="s">
        <v>5</v>
      </c>
      <c r="C1750">
        <v>46.16</v>
      </c>
      <c r="D1750">
        <v>0</v>
      </c>
    </row>
    <row r="1751" spans="1:4" x14ac:dyDescent="0.2">
      <c r="A1751">
        <v>437305</v>
      </c>
      <c r="B1751" t="s">
        <v>5</v>
      </c>
      <c r="C1751">
        <v>47.33</v>
      </c>
      <c r="D1751">
        <v>0</v>
      </c>
    </row>
    <row r="1752" spans="1:4" x14ac:dyDescent="0.2">
      <c r="A1752">
        <v>157092</v>
      </c>
      <c r="B1752" t="s">
        <v>5</v>
      </c>
      <c r="C1752">
        <v>43.93</v>
      </c>
      <c r="D1752">
        <v>0</v>
      </c>
    </row>
    <row r="1753" spans="1:4" x14ac:dyDescent="0.2">
      <c r="A1753">
        <v>783121</v>
      </c>
      <c r="B1753" t="s">
        <v>5</v>
      </c>
      <c r="C1753">
        <v>44.49</v>
      </c>
      <c r="D1753">
        <v>0</v>
      </c>
    </row>
    <row r="1754" spans="1:4" x14ac:dyDescent="0.2">
      <c r="A1754">
        <v>783285</v>
      </c>
      <c r="B1754" t="s">
        <v>5</v>
      </c>
      <c r="C1754">
        <v>44.48</v>
      </c>
      <c r="D1754">
        <v>0</v>
      </c>
    </row>
    <row r="1755" spans="1:4" x14ac:dyDescent="0.2">
      <c r="A1755">
        <v>230451</v>
      </c>
      <c r="B1755" t="s">
        <v>5</v>
      </c>
      <c r="C1755">
        <v>48.29</v>
      </c>
      <c r="D1755">
        <v>0</v>
      </c>
    </row>
    <row r="1756" spans="1:4" x14ac:dyDescent="0.2">
      <c r="A1756">
        <v>793176</v>
      </c>
      <c r="B1756" t="s">
        <v>5</v>
      </c>
      <c r="C1756">
        <v>44.96</v>
      </c>
      <c r="D1756">
        <v>0</v>
      </c>
    </row>
    <row r="1757" spans="1:4" x14ac:dyDescent="0.2">
      <c r="A1757">
        <v>205396</v>
      </c>
      <c r="B1757" t="s">
        <v>5</v>
      </c>
      <c r="C1757">
        <v>47.47</v>
      </c>
      <c r="D1757">
        <v>0</v>
      </c>
    </row>
    <row r="1758" spans="1:4" x14ac:dyDescent="0.2">
      <c r="A1758">
        <v>963780</v>
      </c>
      <c r="B1758" t="s">
        <v>5</v>
      </c>
      <c r="C1758">
        <v>43.9</v>
      </c>
      <c r="D1758">
        <v>0</v>
      </c>
    </row>
    <row r="1759" spans="1:4" x14ac:dyDescent="0.2">
      <c r="A1759">
        <v>488309</v>
      </c>
      <c r="B1759" t="s">
        <v>5</v>
      </c>
      <c r="C1759">
        <v>49.08</v>
      </c>
      <c r="D1759">
        <v>0</v>
      </c>
    </row>
    <row r="1760" spans="1:4" x14ac:dyDescent="0.2">
      <c r="A1760">
        <v>613663</v>
      </c>
      <c r="B1760" t="s">
        <v>5</v>
      </c>
      <c r="C1760">
        <v>42.91</v>
      </c>
      <c r="D1760">
        <v>0</v>
      </c>
    </row>
    <row r="1761" spans="1:4" x14ac:dyDescent="0.2">
      <c r="A1761">
        <v>368494</v>
      </c>
      <c r="B1761" t="s">
        <v>5</v>
      </c>
      <c r="C1761">
        <v>46.35</v>
      </c>
      <c r="D1761">
        <v>0</v>
      </c>
    </row>
    <row r="1762" spans="1:4" x14ac:dyDescent="0.2">
      <c r="A1762">
        <v>190473</v>
      </c>
      <c r="B1762" t="s">
        <v>5</v>
      </c>
      <c r="C1762">
        <v>45.97</v>
      </c>
      <c r="D1762">
        <v>0</v>
      </c>
    </row>
    <row r="1763" spans="1:4" x14ac:dyDescent="0.2">
      <c r="A1763">
        <v>457818</v>
      </c>
      <c r="B1763" t="s">
        <v>5</v>
      </c>
      <c r="C1763">
        <v>43.02</v>
      </c>
      <c r="D1763">
        <v>0</v>
      </c>
    </row>
    <row r="1764" spans="1:4" x14ac:dyDescent="0.2">
      <c r="A1764">
        <v>514726</v>
      </c>
      <c r="B1764" t="s">
        <v>5</v>
      </c>
      <c r="C1764">
        <v>44.65</v>
      </c>
      <c r="D1764">
        <v>0</v>
      </c>
    </row>
    <row r="1765" spans="1:4" x14ac:dyDescent="0.2">
      <c r="A1765">
        <v>436654</v>
      </c>
      <c r="B1765" t="s">
        <v>5</v>
      </c>
      <c r="C1765">
        <v>39.11</v>
      </c>
      <c r="D1765">
        <v>0</v>
      </c>
    </row>
    <row r="1766" spans="1:4" x14ac:dyDescent="0.2">
      <c r="A1766">
        <v>555407</v>
      </c>
      <c r="B1766" t="s">
        <v>5</v>
      </c>
      <c r="C1766">
        <v>42.54</v>
      </c>
      <c r="D1766">
        <v>0</v>
      </c>
    </row>
    <row r="1767" spans="1:4" x14ac:dyDescent="0.2">
      <c r="A1767">
        <v>179053</v>
      </c>
      <c r="B1767" t="s">
        <v>5</v>
      </c>
      <c r="C1767">
        <v>47.9</v>
      </c>
      <c r="D1767">
        <v>0</v>
      </c>
    </row>
    <row r="1768" spans="1:4" x14ac:dyDescent="0.2">
      <c r="A1768">
        <v>180673</v>
      </c>
      <c r="B1768" t="s">
        <v>5</v>
      </c>
      <c r="C1768">
        <v>53.65</v>
      </c>
      <c r="D1768">
        <v>0</v>
      </c>
    </row>
    <row r="1769" spans="1:4" x14ac:dyDescent="0.2">
      <c r="A1769">
        <v>871944</v>
      </c>
      <c r="B1769" t="s">
        <v>5</v>
      </c>
      <c r="C1769">
        <v>47.84</v>
      </c>
      <c r="D1769">
        <v>0</v>
      </c>
    </row>
    <row r="1770" spans="1:4" x14ac:dyDescent="0.2">
      <c r="A1770">
        <v>308680</v>
      </c>
      <c r="B1770" t="s">
        <v>5</v>
      </c>
      <c r="C1770">
        <v>44.86</v>
      </c>
      <c r="D1770">
        <v>0</v>
      </c>
    </row>
    <row r="1771" spans="1:4" x14ac:dyDescent="0.2">
      <c r="A1771">
        <v>922064</v>
      </c>
      <c r="B1771" t="s">
        <v>5</v>
      </c>
      <c r="C1771">
        <v>44.09</v>
      </c>
      <c r="D1771">
        <v>0</v>
      </c>
    </row>
    <row r="1772" spans="1:4" x14ac:dyDescent="0.2">
      <c r="A1772">
        <v>500247</v>
      </c>
      <c r="B1772" t="s">
        <v>5</v>
      </c>
      <c r="C1772">
        <v>47.13</v>
      </c>
      <c r="D1772">
        <v>0</v>
      </c>
    </row>
    <row r="1773" spans="1:4" x14ac:dyDescent="0.2">
      <c r="A1773">
        <v>171542</v>
      </c>
      <c r="B1773" t="s">
        <v>5</v>
      </c>
      <c r="C1773">
        <v>48.17</v>
      </c>
      <c r="D1773">
        <v>0</v>
      </c>
    </row>
    <row r="1774" spans="1:4" x14ac:dyDescent="0.2">
      <c r="A1774">
        <v>631141</v>
      </c>
      <c r="B1774" t="s">
        <v>5</v>
      </c>
      <c r="C1774">
        <v>46.47</v>
      </c>
      <c r="D1774">
        <v>0</v>
      </c>
    </row>
    <row r="1775" spans="1:4" x14ac:dyDescent="0.2">
      <c r="A1775">
        <v>462434</v>
      </c>
      <c r="B1775" t="s">
        <v>5</v>
      </c>
      <c r="C1775">
        <v>47.24</v>
      </c>
      <c r="D1775">
        <v>0</v>
      </c>
    </row>
    <row r="1776" spans="1:4" x14ac:dyDescent="0.2">
      <c r="A1776">
        <v>837351</v>
      </c>
      <c r="B1776" t="s">
        <v>5</v>
      </c>
      <c r="C1776">
        <v>46.83</v>
      </c>
      <c r="D1776">
        <v>0</v>
      </c>
    </row>
    <row r="1777" spans="1:4" x14ac:dyDescent="0.2">
      <c r="A1777">
        <v>942142</v>
      </c>
      <c r="B1777" t="s">
        <v>5</v>
      </c>
      <c r="C1777">
        <v>43.51</v>
      </c>
      <c r="D1777">
        <v>0</v>
      </c>
    </row>
    <row r="1778" spans="1:4" x14ac:dyDescent="0.2">
      <c r="A1778">
        <v>760848</v>
      </c>
      <c r="B1778" t="s">
        <v>5</v>
      </c>
      <c r="C1778">
        <v>47.17</v>
      </c>
      <c r="D1778">
        <v>0</v>
      </c>
    </row>
    <row r="1779" spans="1:4" x14ac:dyDescent="0.2">
      <c r="A1779">
        <v>831501</v>
      </c>
      <c r="B1779" t="s">
        <v>5</v>
      </c>
      <c r="C1779">
        <v>45.61</v>
      </c>
      <c r="D1779">
        <v>0</v>
      </c>
    </row>
    <row r="1780" spans="1:4" x14ac:dyDescent="0.2">
      <c r="A1780">
        <v>591173</v>
      </c>
      <c r="B1780" t="s">
        <v>5</v>
      </c>
      <c r="C1780">
        <v>43.93</v>
      </c>
      <c r="D1780">
        <v>0</v>
      </c>
    </row>
    <row r="1781" spans="1:4" x14ac:dyDescent="0.2">
      <c r="A1781">
        <v>917562</v>
      </c>
      <c r="B1781" t="s">
        <v>5</v>
      </c>
      <c r="C1781">
        <v>45.06</v>
      </c>
      <c r="D17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statement</vt:lpstr>
      <vt:lpstr>data</vt:lpstr>
      <vt:lpstr>aa test</vt:lpstr>
      <vt:lpstr>t-test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2020-03-17T20:34:10Z</dcterms:created>
  <dcterms:modified xsi:type="dcterms:W3CDTF">2021-12-28T01:30:52Z</dcterms:modified>
</cp:coreProperties>
</file>