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Badminton\EMIS Website\files\"/>
    </mc:Choice>
  </mc:AlternateContent>
  <bookViews>
    <workbookView xWindow="0" yWindow="0" windowWidth="19200" windowHeight="8340"/>
  </bookViews>
  <sheets>
    <sheet name="ScoreSheet" sheetId="1" r:id="rId1"/>
  </sheets>
  <calcPr calcId="152511"/>
</workbook>
</file>

<file path=xl/calcChain.xml><?xml version="1.0" encoding="utf-8"?>
<calcChain xmlns="http://schemas.openxmlformats.org/spreadsheetml/2006/main">
  <c r="G34" i="1" l="1"/>
  <c r="F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I34" i="1" s="1"/>
  <c r="H19" i="1"/>
  <c r="I18" i="1"/>
  <c r="H18" i="1"/>
  <c r="I17" i="1"/>
  <c r="H17" i="1"/>
  <c r="I16" i="1"/>
  <c r="H16" i="1"/>
  <c r="H34" i="1" l="1"/>
  <c r="B12" i="1" s="1"/>
</calcChain>
</file>

<file path=xl/sharedStrings.xml><?xml version="1.0" encoding="utf-8"?>
<sst xmlns="http://schemas.openxmlformats.org/spreadsheetml/2006/main" count="70" uniqueCount="41">
  <si>
    <t>Home Team</t>
  </si>
  <si>
    <t>Stamford 2nd</t>
  </si>
  <si>
    <t>Away Team</t>
  </si>
  <si>
    <t>Oundle 2nd</t>
  </si>
  <si>
    <t>Lady 1</t>
  </si>
  <si>
    <t>Becky</t>
  </si>
  <si>
    <t>Jemima</t>
  </si>
  <si>
    <t>Lady 2</t>
  </si>
  <si>
    <t>Rluanne</t>
  </si>
  <si>
    <t>Tori</t>
  </si>
  <si>
    <t>Lady 3</t>
  </si>
  <si>
    <t>Mille</t>
  </si>
  <si>
    <t>Rachel</t>
  </si>
  <si>
    <t>Man1</t>
  </si>
  <si>
    <t>Deaw</t>
  </si>
  <si>
    <t>Clayton</t>
  </si>
  <si>
    <t>Man2</t>
  </si>
  <si>
    <t>Rurwik</t>
  </si>
  <si>
    <t>Ashton</t>
  </si>
  <si>
    <t>Man3</t>
  </si>
  <si>
    <t>Matthew</t>
  </si>
  <si>
    <t>Xander</t>
  </si>
  <si>
    <t>Winner</t>
  </si>
  <si>
    <t>Match No</t>
  </si>
  <si>
    <t>Home</t>
  </si>
  <si>
    <t>Away</t>
  </si>
  <si>
    <t>Points</t>
  </si>
  <si>
    <t>Games</t>
  </si>
  <si>
    <t>L1</t>
  </si>
  <si>
    <t>v</t>
  </si>
  <si>
    <t>M1</t>
  </si>
  <si>
    <t>M2+M3</t>
  </si>
  <si>
    <t>L2+L3</t>
  </si>
  <si>
    <t>M1+M2</t>
  </si>
  <si>
    <t>L1+L2</t>
  </si>
  <si>
    <t>L3+M3</t>
  </si>
  <si>
    <t>L1+M1</t>
  </si>
  <si>
    <t>L3+M2</t>
  </si>
  <si>
    <t>L2+M3</t>
  </si>
  <si>
    <t>Totals</t>
  </si>
  <si>
    <t>Please e-mail to ric@oundleschool.org.uk ASAP. Thanks!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</si>
</sst>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/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 applyProtection="1">
      <protection locked="0"/>
    </xf>
    <xf numFmtId="0" fontId="0" fillId="2" borderId="5" xfId="0" applyFill="1" applyBorder="1" applyAlignment="1"/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0" borderId="0" xfId="0" applyBorder="1" applyAlignment="1"/>
    <xf numFmtId="0" fontId="0" fillId="2" borderId="0" xfId="0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31" sqref="F31"/>
    </sheetView>
  </sheetViews>
  <sheetFormatPr defaultColWidth="9" defaultRowHeight="15"/>
  <cols>
    <col min="1" max="1" width="11.5703125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</row>
    <row r="2" spans="1:11">
      <c r="A2" s="2" t="s">
        <v>0</v>
      </c>
      <c r="B2" s="27" t="s">
        <v>1</v>
      </c>
      <c r="C2" s="27"/>
      <c r="D2" s="27"/>
      <c r="E2" s="3" t="s">
        <v>2</v>
      </c>
      <c r="F2" s="28" t="s">
        <v>3</v>
      </c>
      <c r="G2" s="28"/>
      <c r="H2" s="28"/>
      <c r="I2" s="28"/>
    </row>
    <row r="3" spans="1:11">
      <c r="A3" s="2"/>
      <c r="B3" s="4"/>
      <c r="C3" s="4"/>
      <c r="D3" s="4"/>
      <c r="E3" s="3"/>
      <c r="F3" s="5"/>
      <c r="G3" s="5"/>
      <c r="H3" s="5"/>
      <c r="I3" s="5"/>
    </row>
    <row r="4" spans="1:11">
      <c r="A4" s="6" t="s">
        <v>4</v>
      </c>
      <c r="B4" s="29" t="s">
        <v>5</v>
      </c>
      <c r="C4" s="29"/>
      <c r="D4" s="29"/>
      <c r="E4" s="7" t="s">
        <v>4</v>
      </c>
      <c r="F4" s="29" t="s">
        <v>6</v>
      </c>
      <c r="G4" s="29"/>
      <c r="H4" s="29"/>
      <c r="I4" s="29"/>
    </row>
    <row r="5" spans="1:11">
      <c r="A5" s="6" t="s">
        <v>7</v>
      </c>
      <c r="B5" s="30" t="s">
        <v>8</v>
      </c>
      <c r="C5" s="30"/>
      <c r="D5" s="30"/>
      <c r="E5" s="7" t="s">
        <v>7</v>
      </c>
      <c r="F5" s="30" t="s">
        <v>9</v>
      </c>
      <c r="G5" s="30"/>
      <c r="H5" s="30"/>
      <c r="I5" s="30"/>
    </row>
    <row r="6" spans="1:11">
      <c r="A6" s="6" t="s">
        <v>10</v>
      </c>
      <c r="B6" s="30" t="s">
        <v>11</v>
      </c>
      <c r="C6" s="30"/>
      <c r="D6" s="30"/>
      <c r="E6" s="7" t="s">
        <v>10</v>
      </c>
      <c r="F6" s="30" t="s">
        <v>12</v>
      </c>
      <c r="G6" s="30"/>
      <c r="H6" s="30"/>
      <c r="I6" s="30"/>
    </row>
    <row r="7" spans="1:11">
      <c r="A7" s="6"/>
      <c r="B7" s="8"/>
      <c r="C7" s="8"/>
      <c r="D7" s="1"/>
      <c r="E7" s="7"/>
      <c r="F7" s="8"/>
      <c r="G7" s="1"/>
      <c r="H7" s="1"/>
      <c r="I7" s="9"/>
      <c r="K7" s="26"/>
    </row>
    <row r="8" spans="1:11">
      <c r="A8" s="6" t="s">
        <v>13</v>
      </c>
      <c r="B8" s="29" t="s">
        <v>14</v>
      </c>
      <c r="C8" s="29"/>
      <c r="D8" s="29"/>
      <c r="E8" s="7" t="s">
        <v>13</v>
      </c>
      <c r="F8" s="29" t="s">
        <v>15</v>
      </c>
      <c r="G8" s="29"/>
      <c r="H8" s="29"/>
      <c r="I8" s="29"/>
    </row>
    <row r="9" spans="1:11">
      <c r="A9" s="6" t="s">
        <v>16</v>
      </c>
      <c r="B9" s="30" t="s">
        <v>17</v>
      </c>
      <c r="C9" s="30"/>
      <c r="D9" s="30"/>
      <c r="E9" s="7" t="s">
        <v>16</v>
      </c>
      <c r="F9" s="30" t="s">
        <v>18</v>
      </c>
      <c r="G9" s="30"/>
      <c r="H9" s="30"/>
      <c r="I9" s="30"/>
    </row>
    <row r="10" spans="1:11">
      <c r="A10" s="6" t="s">
        <v>19</v>
      </c>
      <c r="B10" s="30" t="s">
        <v>20</v>
      </c>
      <c r="C10" s="30"/>
      <c r="D10" s="30"/>
      <c r="E10" s="7" t="s">
        <v>19</v>
      </c>
      <c r="F10" s="30" t="s">
        <v>21</v>
      </c>
      <c r="G10" s="30"/>
      <c r="H10" s="30"/>
      <c r="I10" s="30"/>
    </row>
    <row r="11" spans="1:11">
      <c r="A11" s="1"/>
      <c r="B11" s="1"/>
      <c r="C11" s="1"/>
      <c r="D11" s="1"/>
      <c r="E11" s="1"/>
      <c r="F11" s="9"/>
      <c r="G11" s="1"/>
      <c r="H11" s="1"/>
      <c r="I11" s="9"/>
    </row>
    <row r="12" spans="1:11">
      <c r="A12" s="1" t="s">
        <v>22</v>
      </c>
      <c r="B12" s="31" t="str">
        <f>IF(H34=I34,"Draw",IF(H34&gt;I34,B2,F2))</f>
        <v>Stamford 2nd</v>
      </c>
      <c r="C12" s="31"/>
      <c r="D12" s="31"/>
      <c r="E12" s="1"/>
      <c r="F12" s="8"/>
      <c r="G12" s="1"/>
      <c r="H12" s="1"/>
      <c r="I12" s="8"/>
    </row>
    <row r="13" spans="1:11">
      <c r="A13" s="1"/>
      <c r="B13" s="10"/>
      <c r="C13" s="10"/>
      <c r="D13" s="10"/>
      <c r="E13" s="1"/>
      <c r="F13" s="11"/>
      <c r="G13" s="1"/>
      <c r="H13" s="1"/>
      <c r="I13" s="11"/>
    </row>
    <row r="14" spans="1:11" ht="30" customHeight="1">
      <c r="A14" s="1"/>
      <c r="B14" s="34" t="s">
        <v>23</v>
      </c>
      <c r="C14" s="36" t="s">
        <v>24</v>
      </c>
      <c r="D14" s="12"/>
      <c r="E14" s="36" t="s">
        <v>25</v>
      </c>
      <c r="F14" s="32" t="s">
        <v>26</v>
      </c>
      <c r="G14" s="32"/>
      <c r="H14" s="32" t="s">
        <v>27</v>
      </c>
      <c r="I14" s="32"/>
    </row>
    <row r="15" spans="1:11">
      <c r="A15" s="1"/>
      <c r="B15" s="35"/>
      <c r="C15" s="37"/>
      <c r="D15" s="13"/>
      <c r="E15" s="37"/>
      <c r="F15" s="14" t="s">
        <v>24</v>
      </c>
      <c r="G15" s="14" t="s">
        <v>25</v>
      </c>
      <c r="H15" s="14" t="s">
        <v>24</v>
      </c>
      <c r="I15" s="14" t="s">
        <v>25</v>
      </c>
    </row>
    <row r="16" spans="1:11">
      <c r="A16" s="1"/>
      <c r="B16" s="14">
        <v>1</v>
      </c>
      <c r="C16" s="15" t="s">
        <v>28</v>
      </c>
      <c r="D16" s="14" t="s">
        <v>29</v>
      </c>
      <c r="E16" s="16" t="s">
        <v>28</v>
      </c>
      <c r="F16" s="17">
        <v>21</v>
      </c>
      <c r="G16" s="17">
        <v>20</v>
      </c>
      <c r="H16" s="18">
        <f>IF(F16&gt;G16,1,0)</f>
        <v>1</v>
      </c>
      <c r="I16" s="18">
        <f>IF(G16&gt;F16,1,0)</f>
        <v>0</v>
      </c>
    </row>
    <row r="17" spans="1:9">
      <c r="A17" s="1"/>
      <c r="B17" s="14">
        <v>2</v>
      </c>
      <c r="C17" s="15" t="s">
        <v>30</v>
      </c>
      <c r="D17" s="14" t="s">
        <v>29</v>
      </c>
      <c r="E17" s="16" t="s">
        <v>30</v>
      </c>
      <c r="F17" s="17">
        <v>19</v>
      </c>
      <c r="G17" s="17">
        <v>21</v>
      </c>
      <c r="H17" s="18">
        <f t="shared" ref="H17" si="0">IF(F17&gt;G17,1,0)</f>
        <v>0</v>
      </c>
      <c r="I17" s="18">
        <f t="shared" ref="I17" si="1">IF(G17&gt;F17,1,0)</f>
        <v>1</v>
      </c>
    </row>
    <row r="18" spans="1:9">
      <c r="A18" s="1"/>
      <c r="B18" s="36">
        <v>3</v>
      </c>
      <c r="C18" s="19" t="s">
        <v>31</v>
      </c>
      <c r="D18" s="20" t="s">
        <v>29</v>
      </c>
      <c r="E18" s="21" t="s">
        <v>31</v>
      </c>
      <c r="F18" s="17">
        <v>21</v>
      </c>
      <c r="G18" s="17">
        <v>15</v>
      </c>
      <c r="H18" s="18">
        <f t="shared" ref="H18:H33" si="2">IF(F18&gt;G18,1,0)</f>
        <v>1</v>
      </c>
      <c r="I18" s="18">
        <f t="shared" ref="I18:I33" si="3">IF(G18&gt;F18,1,0)</f>
        <v>0</v>
      </c>
    </row>
    <row r="19" spans="1:9">
      <c r="A19" s="1"/>
      <c r="B19" s="37"/>
      <c r="C19" s="22"/>
      <c r="D19" s="23"/>
      <c r="E19" s="24"/>
      <c r="F19" s="17">
        <v>21</v>
      </c>
      <c r="G19" s="17">
        <v>13</v>
      </c>
      <c r="H19" s="18">
        <f t="shared" si="2"/>
        <v>1</v>
      </c>
      <c r="I19" s="18">
        <f t="shared" si="3"/>
        <v>0</v>
      </c>
    </row>
    <row r="20" spans="1:9">
      <c r="A20" s="1"/>
      <c r="B20" s="36">
        <v>4</v>
      </c>
      <c r="C20" s="19" t="s">
        <v>32</v>
      </c>
      <c r="D20" s="20" t="s">
        <v>29</v>
      </c>
      <c r="E20" s="21" t="s">
        <v>32</v>
      </c>
      <c r="F20" s="17">
        <v>20</v>
      </c>
      <c r="G20" s="17">
        <v>21</v>
      </c>
      <c r="H20" s="18">
        <f t="shared" si="2"/>
        <v>0</v>
      </c>
      <c r="I20" s="18">
        <f t="shared" si="3"/>
        <v>1</v>
      </c>
    </row>
    <row r="21" spans="1:9">
      <c r="A21" s="1"/>
      <c r="B21" s="37"/>
      <c r="C21" s="22"/>
      <c r="D21" s="23"/>
      <c r="E21" s="24"/>
      <c r="F21" s="17">
        <v>21</v>
      </c>
      <c r="G21" s="17">
        <v>14</v>
      </c>
      <c r="H21" s="18">
        <f t="shared" si="2"/>
        <v>1</v>
      </c>
      <c r="I21" s="18">
        <f t="shared" si="3"/>
        <v>0</v>
      </c>
    </row>
    <row r="22" spans="1:9">
      <c r="A22" s="1"/>
      <c r="B22" s="36">
        <v>5</v>
      </c>
      <c r="C22" s="19" t="s">
        <v>33</v>
      </c>
      <c r="D22" s="20" t="s">
        <v>29</v>
      </c>
      <c r="E22" s="21" t="s">
        <v>33</v>
      </c>
      <c r="F22" s="17">
        <v>15</v>
      </c>
      <c r="G22" s="17">
        <v>21</v>
      </c>
      <c r="H22" s="18">
        <f t="shared" si="2"/>
        <v>0</v>
      </c>
      <c r="I22" s="18">
        <f t="shared" si="3"/>
        <v>1</v>
      </c>
    </row>
    <row r="23" spans="1:9">
      <c r="A23" s="1"/>
      <c r="B23" s="37"/>
      <c r="C23" s="22"/>
      <c r="D23" s="23"/>
      <c r="E23" s="24"/>
      <c r="F23" s="17">
        <v>14</v>
      </c>
      <c r="G23" s="17">
        <v>21</v>
      </c>
      <c r="H23" s="18">
        <f t="shared" si="2"/>
        <v>0</v>
      </c>
      <c r="I23" s="18">
        <f t="shared" si="3"/>
        <v>1</v>
      </c>
    </row>
    <row r="24" spans="1:9">
      <c r="A24" s="1"/>
      <c r="B24" s="36">
        <v>6</v>
      </c>
      <c r="C24" s="19" t="s">
        <v>34</v>
      </c>
      <c r="D24" s="20" t="s">
        <v>29</v>
      </c>
      <c r="E24" s="21" t="s">
        <v>34</v>
      </c>
      <c r="F24" s="17">
        <v>21</v>
      </c>
      <c r="G24" s="17">
        <v>10</v>
      </c>
      <c r="H24" s="18">
        <f t="shared" si="2"/>
        <v>1</v>
      </c>
      <c r="I24" s="18">
        <f t="shared" si="3"/>
        <v>0</v>
      </c>
    </row>
    <row r="25" spans="1:9">
      <c r="A25" s="1"/>
      <c r="B25" s="37"/>
      <c r="C25" s="22"/>
      <c r="D25" s="23"/>
      <c r="E25" s="24"/>
      <c r="F25" s="17">
        <v>21</v>
      </c>
      <c r="G25" s="17">
        <v>17</v>
      </c>
      <c r="H25" s="18">
        <f t="shared" si="2"/>
        <v>1</v>
      </c>
      <c r="I25" s="18">
        <f t="shared" si="3"/>
        <v>0</v>
      </c>
    </row>
    <row r="26" spans="1:9">
      <c r="A26" s="1"/>
      <c r="B26" s="36">
        <v>7</v>
      </c>
      <c r="C26" s="19" t="s">
        <v>35</v>
      </c>
      <c r="D26" s="20" t="s">
        <v>29</v>
      </c>
      <c r="E26" s="21" t="s">
        <v>35</v>
      </c>
      <c r="F26" s="17">
        <v>21</v>
      </c>
      <c r="G26" s="17">
        <v>12</v>
      </c>
      <c r="H26" s="18">
        <f t="shared" si="2"/>
        <v>1</v>
      </c>
      <c r="I26" s="18">
        <f t="shared" si="3"/>
        <v>0</v>
      </c>
    </row>
    <row r="27" spans="1:9">
      <c r="A27" s="1"/>
      <c r="B27" s="37"/>
      <c r="C27" s="22"/>
      <c r="D27" s="23"/>
      <c r="E27" s="24"/>
      <c r="F27" s="17">
        <v>21</v>
      </c>
      <c r="G27" s="17">
        <v>5</v>
      </c>
      <c r="H27" s="18">
        <f t="shared" si="2"/>
        <v>1</v>
      </c>
      <c r="I27" s="18">
        <f t="shared" si="3"/>
        <v>0</v>
      </c>
    </row>
    <row r="28" spans="1:9">
      <c r="A28" s="1"/>
      <c r="B28" s="36">
        <v>8</v>
      </c>
      <c r="C28" s="19" t="s">
        <v>36</v>
      </c>
      <c r="D28" s="20" t="s">
        <v>29</v>
      </c>
      <c r="E28" s="21" t="s">
        <v>36</v>
      </c>
      <c r="F28" s="17">
        <v>18</v>
      </c>
      <c r="G28" s="17">
        <v>21</v>
      </c>
      <c r="H28" s="18">
        <f t="shared" si="2"/>
        <v>0</v>
      </c>
      <c r="I28" s="18">
        <f t="shared" si="3"/>
        <v>1</v>
      </c>
    </row>
    <row r="29" spans="1:9">
      <c r="A29" s="1"/>
      <c r="B29" s="37"/>
      <c r="C29" s="22"/>
      <c r="D29" s="23"/>
      <c r="E29" s="24"/>
      <c r="F29" s="17">
        <v>21</v>
      </c>
      <c r="G29" s="17">
        <v>13</v>
      </c>
      <c r="H29" s="18">
        <f t="shared" si="2"/>
        <v>1</v>
      </c>
      <c r="I29" s="18">
        <f t="shared" si="3"/>
        <v>0</v>
      </c>
    </row>
    <row r="30" spans="1:9">
      <c r="A30" s="1"/>
      <c r="B30" s="36">
        <v>9</v>
      </c>
      <c r="C30" s="19" t="s">
        <v>37</v>
      </c>
      <c r="D30" s="20" t="s">
        <v>29</v>
      </c>
      <c r="E30" s="21" t="s">
        <v>37</v>
      </c>
      <c r="F30" s="17">
        <v>21</v>
      </c>
      <c r="G30" s="17">
        <v>11</v>
      </c>
      <c r="H30" s="18">
        <f t="shared" si="2"/>
        <v>1</v>
      </c>
      <c r="I30" s="18">
        <f t="shared" si="3"/>
        <v>0</v>
      </c>
    </row>
    <row r="31" spans="1:9">
      <c r="A31" s="1"/>
      <c r="B31" s="37"/>
      <c r="C31" s="22"/>
      <c r="D31" s="23"/>
      <c r="E31" s="24"/>
      <c r="F31" s="17">
        <v>21</v>
      </c>
      <c r="G31" s="17">
        <v>10</v>
      </c>
      <c r="H31" s="18">
        <f t="shared" si="2"/>
        <v>1</v>
      </c>
      <c r="I31" s="18">
        <f t="shared" si="3"/>
        <v>0</v>
      </c>
    </row>
    <row r="32" spans="1:9">
      <c r="A32" s="1"/>
      <c r="B32" s="36">
        <v>10</v>
      </c>
      <c r="C32" s="19" t="s">
        <v>38</v>
      </c>
      <c r="D32" s="20" t="s">
        <v>29</v>
      </c>
      <c r="E32" s="21" t="s">
        <v>38</v>
      </c>
      <c r="F32" s="17">
        <v>8</v>
      </c>
      <c r="G32" s="17">
        <v>21</v>
      </c>
      <c r="H32" s="18">
        <f t="shared" si="2"/>
        <v>0</v>
      </c>
      <c r="I32" s="18">
        <f t="shared" si="3"/>
        <v>1</v>
      </c>
    </row>
    <row r="33" spans="1:9">
      <c r="A33" s="1"/>
      <c r="B33" s="37"/>
      <c r="C33" s="22"/>
      <c r="D33" s="23"/>
      <c r="E33" s="24"/>
      <c r="F33" s="17">
        <v>10</v>
      </c>
      <c r="G33" s="17">
        <v>21</v>
      </c>
      <c r="H33" s="18">
        <f t="shared" si="2"/>
        <v>0</v>
      </c>
      <c r="I33" s="18">
        <f t="shared" si="3"/>
        <v>1</v>
      </c>
    </row>
    <row r="34" spans="1:9">
      <c r="A34" s="1"/>
      <c r="B34" s="1"/>
      <c r="C34" s="6"/>
      <c r="D34" s="1"/>
      <c r="E34" s="25" t="s">
        <v>39</v>
      </c>
      <c r="F34" s="18">
        <f>SUM(F16:F33)</f>
        <v>335</v>
      </c>
      <c r="G34" s="18">
        <f t="shared" ref="G34" si="4">SUM(G16:G33)</f>
        <v>287</v>
      </c>
      <c r="H34" s="18">
        <f>SUM(H16:H33)</f>
        <v>11</v>
      </c>
      <c r="I34" s="18">
        <f>SUM(I16:I33)</f>
        <v>7</v>
      </c>
    </row>
    <row r="36" spans="1:9">
      <c r="A36" s="33" t="s">
        <v>40</v>
      </c>
      <c r="B36" s="33"/>
      <c r="C36" s="33"/>
      <c r="D36" s="33"/>
      <c r="E36" s="33"/>
      <c r="F36" s="33"/>
      <c r="G36" s="33"/>
      <c r="H36" s="33"/>
      <c r="I36" s="33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A36:I36"/>
    <mergeCell ref="B14:B15"/>
    <mergeCell ref="B18:B19"/>
    <mergeCell ref="B20:B21"/>
    <mergeCell ref="B22:B23"/>
    <mergeCell ref="B24:B25"/>
    <mergeCell ref="B26:B27"/>
    <mergeCell ref="B28:B29"/>
    <mergeCell ref="B30:B31"/>
    <mergeCell ref="B32:B33"/>
    <mergeCell ref="C14:C15"/>
    <mergeCell ref="E14:E15"/>
    <mergeCell ref="B10:D10"/>
    <mergeCell ref="F10:I10"/>
    <mergeCell ref="B12:D12"/>
    <mergeCell ref="F14:G14"/>
    <mergeCell ref="H14:I14"/>
    <mergeCell ref="B6:D6"/>
    <mergeCell ref="F6:I6"/>
    <mergeCell ref="B8:D8"/>
    <mergeCell ref="F8:I8"/>
    <mergeCell ref="B9:D9"/>
    <mergeCell ref="F9:I9"/>
    <mergeCell ref="B2:D2"/>
    <mergeCell ref="F2:I2"/>
    <mergeCell ref="B4:D4"/>
    <mergeCell ref="F4:I4"/>
    <mergeCell ref="B5:D5"/>
    <mergeCell ref="F5:I5"/>
  </mergeCells>
  <dataValidations count="2">
    <dataValidation type="whole" allowBlank="1" showInputMessage="1" showErrorMessage="1" sqref="H16:I33">
      <formula1>0</formula1>
      <formula2>2</formula2>
    </dataValidation>
    <dataValidation type="whole" allowBlank="1" showInputMessage="1" showErrorMessage="1" sqref="F16:G33">
      <formula1>0</formula1>
      <formula2>21</formula2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Cunniffe, Robert</cp:lastModifiedBy>
  <dcterms:created xsi:type="dcterms:W3CDTF">2014-09-03T18:15:00Z</dcterms:created>
  <dcterms:modified xsi:type="dcterms:W3CDTF">2014-10-29T08:53:30Z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