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Badminton\Score Sheets\"/>
    </mc:Choice>
  </mc:AlternateContent>
  <bookViews>
    <workbookView xWindow="0" yWindow="0" windowWidth="25200" windowHeight="11985"/>
  </bookViews>
  <sheets>
    <sheet name="ScoreShee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16" i="1"/>
  <c r="G34" i="1"/>
  <c r="F34" i="1"/>
  <c r="H34" i="1" l="1"/>
  <c r="I34" i="1"/>
  <c r="B12" i="1" l="1"/>
</calcChain>
</file>

<file path=xl/sharedStrings.xml><?xml version="1.0" encoding="utf-8"?>
<sst xmlns="http://schemas.openxmlformats.org/spreadsheetml/2006/main" count="70" uniqueCount="41">
  <si>
    <t>Home</t>
  </si>
  <si>
    <t>Lady 1</t>
  </si>
  <si>
    <t>Lady 2</t>
  </si>
  <si>
    <t>Lady 3</t>
  </si>
  <si>
    <t>Man1</t>
  </si>
  <si>
    <t>Man2</t>
  </si>
  <si>
    <t>Man3</t>
  </si>
  <si>
    <t>Away Team</t>
  </si>
  <si>
    <t>Home Team</t>
  </si>
  <si>
    <t>Match No</t>
  </si>
  <si>
    <t>Away</t>
  </si>
  <si>
    <t>Points</t>
  </si>
  <si>
    <t>Games</t>
  </si>
  <si>
    <t>L1</t>
  </si>
  <si>
    <t>v</t>
  </si>
  <si>
    <t>M1</t>
  </si>
  <si>
    <t>L1+L2</t>
  </si>
  <si>
    <t>M1+M2</t>
  </si>
  <si>
    <t>L2+L3</t>
  </si>
  <si>
    <t>M2+M3</t>
  </si>
  <si>
    <t>L1+M1</t>
  </si>
  <si>
    <t>L3+M3</t>
  </si>
  <si>
    <t>L3+M2</t>
  </si>
  <si>
    <t>L2+M3</t>
  </si>
  <si>
    <t>Totals</t>
  </si>
  <si>
    <t>Winner</t>
  </si>
  <si>
    <t>Please e-mail to ric@oundleschool.org.uk ASAP. Thanks!</t>
  </si>
  <si>
    <t>Oundle A</t>
  </si>
  <si>
    <t>Oundle B</t>
  </si>
  <si>
    <t>Winnie Liu</t>
  </si>
  <si>
    <t>Sophie Crowe</t>
  </si>
  <si>
    <t>Stella Ma</t>
  </si>
  <si>
    <t>Tori Reece-Hamshire</t>
  </si>
  <si>
    <t>Jemima Burgess</t>
  </si>
  <si>
    <t>Sarah Boyle</t>
  </si>
  <si>
    <t>Jack Ireson</t>
  </si>
  <si>
    <t>Matthew Clayton</t>
  </si>
  <si>
    <t>Felix Tom</t>
  </si>
  <si>
    <t>Will Ashton</t>
  </si>
  <si>
    <t>Alex Mason</t>
  </si>
  <si>
    <t>Alex Weinand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</si>
</sst>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Border="1"/>
    <xf numFmtId="0" fontId="0" fillId="2" borderId="0" xfId="0" applyFill="1"/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/>
    <xf numFmtId="0" fontId="0" fillId="2" borderId="5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righ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indent="3"/>
    </xf>
    <xf numFmtId="0" fontId="0" fillId="2" borderId="6" xfId="0" applyFill="1" applyBorder="1" applyAlignment="1">
      <alignment horizontal="left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left" indent="5"/>
    </xf>
    <xf numFmtId="0" fontId="0" fillId="2" borderId="0" xfId="0" applyFill="1" applyBorder="1"/>
    <xf numFmtId="0" fontId="0" fillId="2" borderId="6" xfId="0" applyFill="1" applyBorder="1"/>
    <xf numFmtId="0" fontId="0" fillId="3" borderId="1" xfId="0" applyFill="1" applyBorder="1" applyProtection="1">
      <protection locked="0"/>
    </xf>
    <xf numFmtId="0" fontId="0" fillId="2" borderId="9" xfId="0" applyFill="1" applyBorder="1"/>
    <xf numFmtId="0" fontId="0" fillId="2" borderId="0" xfId="0" applyFill="1" applyBorder="1" applyAlignment="1">
      <alignment horizontal="center"/>
    </xf>
    <xf numFmtId="0" fontId="0" fillId="3" borderId="3" xfId="0" applyFill="1" applyBorder="1" applyAlignment="1" applyProtection="1">
      <alignment horizontal="center"/>
      <protection locked="0"/>
    </xf>
    <xf numFmtId="0" fontId="0" fillId="2" borderId="1" xfId="0" applyFill="1" applyBorder="1" applyAlignment="1">
      <alignment horizontal="center" vertical="center"/>
    </xf>
    <xf numFmtId="0" fontId="0" fillId="3" borderId="0" xfId="0" applyFill="1" applyBorder="1" applyAlignment="1" applyProtection="1">
      <alignment horizontal="left"/>
      <protection locked="0"/>
    </xf>
    <xf numFmtId="0" fontId="0" fillId="3" borderId="9" xfId="0" applyFill="1" applyBorder="1" applyAlignment="1" applyProtection="1">
      <alignment horizontal="center"/>
      <protection locked="0"/>
    </xf>
    <xf numFmtId="0" fontId="0" fillId="3" borderId="0" xfId="0" applyFill="1" applyBorder="1" applyAlignment="1" applyProtection="1">
      <alignment horizontal="center"/>
      <protection locked="0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workbookViewId="0">
      <selection activeCell="G33" sqref="G33"/>
    </sheetView>
  </sheetViews>
  <sheetFormatPr defaultRowHeight="15" x14ac:dyDescent="0.25"/>
  <cols>
    <col min="1" max="1" width="11.5703125" bestFit="1" customWidth="1"/>
    <col min="2" max="2" width="7.42578125" customWidth="1"/>
    <col min="4" max="4" width="8" customWidth="1"/>
    <col min="5" max="5" width="14.42578125" customWidth="1"/>
    <col min="6" max="8" width="7.140625" customWidth="1"/>
  </cols>
  <sheetData>
    <row r="1" spans="1:11" x14ac:dyDescent="0.25">
      <c r="A1" s="2"/>
      <c r="B1" s="2"/>
      <c r="C1" s="2"/>
      <c r="D1" s="2"/>
      <c r="E1" s="2"/>
      <c r="F1" s="2"/>
      <c r="G1" s="2"/>
      <c r="H1" s="2"/>
      <c r="I1" s="2"/>
    </row>
    <row r="2" spans="1:11" x14ac:dyDescent="0.25">
      <c r="A2" s="17" t="s">
        <v>8</v>
      </c>
      <c r="B2" s="29" t="s">
        <v>27</v>
      </c>
      <c r="C2" s="29"/>
      <c r="D2" s="29"/>
      <c r="E2" s="18" t="s">
        <v>7</v>
      </c>
      <c r="F2" s="31" t="s">
        <v>28</v>
      </c>
      <c r="G2" s="31"/>
      <c r="H2" s="31"/>
      <c r="I2" s="31"/>
    </row>
    <row r="3" spans="1:11" x14ac:dyDescent="0.25">
      <c r="A3" s="17"/>
      <c r="B3" s="19"/>
      <c r="C3" s="19"/>
      <c r="D3" s="19"/>
      <c r="E3" s="18"/>
      <c r="F3" s="20"/>
      <c r="G3" s="20"/>
      <c r="H3" s="20"/>
      <c r="I3" s="20"/>
    </row>
    <row r="4" spans="1:11" x14ac:dyDescent="0.25">
      <c r="A4" s="15" t="s">
        <v>1</v>
      </c>
      <c r="B4" s="30" t="s">
        <v>29</v>
      </c>
      <c r="C4" s="30"/>
      <c r="D4" s="30"/>
      <c r="E4" s="21" t="s">
        <v>1</v>
      </c>
      <c r="F4" s="30" t="s">
        <v>30</v>
      </c>
      <c r="G4" s="30"/>
      <c r="H4" s="30"/>
      <c r="I4" s="30"/>
    </row>
    <row r="5" spans="1:11" x14ac:dyDescent="0.25">
      <c r="A5" s="15" t="s">
        <v>2</v>
      </c>
      <c r="B5" s="27" t="s">
        <v>31</v>
      </c>
      <c r="C5" s="27"/>
      <c r="D5" s="27"/>
      <c r="E5" s="21" t="s">
        <v>2</v>
      </c>
      <c r="F5" s="27" t="s">
        <v>32</v>
      </c>
      <c r="G5" s="27"/>
      <c r="H5" s="27"/>
      <c r="I5" s="27"/>
    </row>
    <row r="6" spans="1:11" x14ac:dyDescent="0.25">
      <c r="A6" s="15" t="s">
        <v>3</v>
      </c>
      <c r="B6" s="27" t="s">
        <v>33</v>
      </c>
      <c r="C6" s="27"/>
      <c r="D6" s="27"/>
      <c r="E6" s="21" t="s">
        <v>3</v>
      </c>
      <c r="F6" s="27" t="s">
        <v>34</v>
      </c>
      <c r="G6" s="27"/>
      <c r="H6" s="27"/>
      <c r="I6" s="27"/>
    </row>
    <row r="7" spans="1:11" x14ac:dyDescent="0.25">
      <c r="A7" s="15"/>
      <c r="B7" s="22"/>
      <c r="C7" s="22"/>
      <c r="D7" s="2"/>
      <c r="E7" s="21"/>
      <c r="F7" s="22"/>
      <c r="G7" s="2"/>
      <c r="H7" s="2"/>
      <c r="I7" s="23"/>
      <c r="K7" s="1"/>
    </row>
    <row r="8" spans="1:11" x14ac:dyDescent="0.25">
      <c r="A8" s="15" t="s">
        <v>4</v>
      </c>
      <c r="B8" s="30" t="s">
        <v>35</v>
      </c>
      <c r="C8" s="30"/>
      <c r="D8" s="30"/>
      <c r="E8" s="21" t="s">
        <v>4</v>
      </c>
      <c r="F8" s="30" t="s">
        <v>36</v>
      </c>
      <c r="G8" s="30"/>
      <c r="H8" s="30"/>
      <c r="I8" s="30"/>
    </row>
    <row r="9" spans="1:11" x14ac:dyDescent="0.25">
      <c r="A9" s="15" t="s">
        <v>5</v>
      </c>
      <c r="B9" s="27" t="s">
        <v>37</v>
      </c>
      <c r="C9" s="27"/>
      <c r="D9" s="27"/>
      <c r="E9" s="21" t="s">
        <v>5</v>
      </c>
      <c r="F9" s="27" t="s">
        <v>38</v>
      </c>
      <c r="G9" s="27"/>
      <c r="H9" s="27"/>
      <c r="I9" s="27"/>
    </row>
    <row r="10" spans="1:11" x14ac:dyDescent="0.25">
      <c r="A10" s="15" t="s">
        <v>6</v>
      </c>
      <c r="B10" s="27" t="s">
        <v>39</v>
      </c>
      <c r="C10" s="27"/>
      <c r="D10" s="27"/>
      <c r="E10" s="21" t="s">
        <v>6</v>
      </c>
      <c r="F10" s="27" t="s">
        <v>40</v>
      </c>
      <c r="G10" s="27"/>
      <c r="H10" s="27"/>
      <c r="I10" s="27"/>
    </row>
    <row r="11" spans="1:11" x14ac:dyDescent="0.25">
      <c r="A11" s="2"/>
      <c r="B11" s="2"/>
      <c r="C11" s="2"/>
      <c r="D11" s="2"/>
      <c r="E11" s="2"/>
      <c r="F11" s="23"/>
      <c r="G11" s="2"/>
      <c r="H11" s="2"/>
      <c r="I11" s="23"/>
    </row>
    <row r="12" spans="1:11" x14ac:dyDescent="0.25">
      <c r="A12" s="2" t="s">
        <v>25</v>
      </c>
      <c r="B12" s="36" t="str">
        <f>IF(H34=I34,"Draw",IF(H34&gt;I34,B2,F2))</f>
        <v>Oundle A</v>
      </c>
      <c r="C12" s="36"/>
      <c r="D12" s="36"/>
      <c r="E12" s="2"/>
      <c r="F12" s="22"/>
      <c r="G12" s="2"/>
      <c r="H12" s="2"/>
      <c r="I12" s="22"/>
    </row>
    <row r="13" spans="1:11" x14ac:dyDescent="0.25">
      <c r="A13" s="2"/>
      <c r="B13" s="26"/>
      <c r="C13" s="26"/>
      <c r="D13" s="26"/>
      <c r="E13" s="2"/>
      <c r="F13" s="25"/>
      <c r="G13" s="2"/>
      <c r="H13" s="2"/>
      <c r="I13" s="25"/>
    </row>
    <row r="14" spans="1:11" ht="30" customHeight="1" x14ac:dyDescent="0.25">
      <c r="A14" s="2"/>
      <c r="B14" s="34" t="s">
        <v>9</v>
      </c>
      <c r="C14" s="32" t="s">
        <v>0</v>
      </c>
      <c r="D14" s="3"/>
      <c r="E14" s="32" t="s">
        <v>10</v>
      </c>
      <c r="F14" s="28" t="s">
        <v>11</v>
      </c>
      <c r="G14" s="28"/>
      <c r="H14" s="28" t="s">
        <v>12</v>
      </c>
      <c r="I14" s="28"/>
    </row>
    <row r="15" spans="1:11" x14ac:dyDescent="0.25">
      <c r="A15" s="2"/>
      <c r="B15" s="35"/>
      <c r="C15" s="33"/>
      <c r="D15" s="4"/>
      <c r="E15" s="33"/>
      <c r="F15" s="5" t="s">
        <v>0</v>
      </c>
      <c r="G15" s="5" t="s">
        <v>10</v>
      </c>
      <c r="H15" s="5" t="s">
        <v>0</v>
      </c>
      <c r="I15" s="5" t="s">
        <v>10</v>
      </c>
    </row>
    <row r="16" spans="1:11" x14ac:dyDescent="0.25">
      <c r="A16" s="2"/>
      <c r="B16" s="5">
        <v>1</v>
      </c>
      <c r="C16" s="6" t="s">
        <v>13</v>
      </c>
      <c r="D16" s="5" t="s">
        <v>14</v>
      </c>
      <c r="E16" s="7" t="s">
        <v>13</v>
      </c>
      <c r="F16" s="24">
        <v>21</v>
      </c>
      <c r="G16" s="24">
        <v>3</v>
      </c>
      <c r="H16" s="8">
        <f>IF(F16&gt;G16,1,0)</f>
        <v>1</v>
      </c>
      <c r="I16" s="8">
        <f>IF(G16&gt;F16,1,0)</f>
        <v>0</v>
      </c>
    </row>
    <row r="17" spans="1:9" x14ac:dyDescent="0.25">
      <c r="A17" s="2"/>
      <c r="B17" s="5">
        <v>2</v>
      </c>
      <c r="C17" s="6" t="s">
        <v>15</v>
      </c>
      <c r="D17" s="5" t="s">
        <v>14</v>
      </c>
      <c r="E17" s="7" t="s">
        <v>15</v>
      </c>
      <c r="F17" s="24">
        <v>17</v>
      </c>
      <c r="G17" s="24">
        <v>21</v>
      </c>
      <c r="H17" s="8">
        <f t="shared" ref="H17:H33" si="0">IF(F17&gt;G17,1,0)</f>
        <v>0</v>
      </c>
      <c r="I17" s="8">
        <f t="shared" ref="I17:I33" si="1">IF(G17&gt;F17,1,0)</f>
        <v>1</v>
      </c>
    </row>
    <row r="18" spans="1:9" x14ac:dyDescent="0.25">
      <c r="A18" s="2"/>
      <c r="B18" s="32">
        <v>3</v>
      </c>
      <c r="C18" s="9" t="s">
        <v>19</v>
      </c>
      <c r="D18" s="10" t="s">
        <v>14</v>
      </c>
      <c r="E18" s="11" t="s">
        <v>19</v>
      </c>
      <c r="F18" s="24">
        <v>21</v>
      </c>
      <c r="G18" s="24">
        <v>9</v>
      </c>
      <c r="H18" s="8">
        <f t="shared" si="0"/>
        <v>1</v>
      </c>
      <c r="I18" s="8">
        <f t="shared" si="1"/>
        <v>0</v>
      </c>
    </row>
    <row r="19" spans="1:9" x14ac:dyDescent="0.25">
      <c r="A19" s="2"/>
      <c r="B19" s="33"/>
      <c r="C19" s="12"/>
      <c r="D19" s="13"/>
      <c r="E19" s="14"/>
      <c r="F19" s="24">
        <v>21</v>
      </c>
      <c r="G19" s="24">
        <v>10</v>
      </c>
      <c r="H19" s="8">
        <f t="shared" si="0"/>
        <v>1</v>
      </c>
      <c r="I19" s="8">
        <f t="shared" si="1"/>
        <v>0</v>
      </c>
    </row>
    <row r="20" spans="1:9" x14ac:dyDescent="0.25">
      <c r="A20" s="2"/>
      <c r="B20" s="32">
        <v>4</v>
      </c>
      <c r="C20" s="9" t="s">
        <v>18</v>
      </c>
      <c r="D20" s="10" t="s">
        <v>14</v>
      </c>
      <c r="E20" s="11" t="s">
        <v>18</v>
      </c>
      <c r="F20" s="24">
        <v>19</v>
      </c>
      <c r="G20" s="24">
        <v>21</v>
      </c>
      <c r="H20" s="8">
        <f t="shared" si="0"/>
        <v>0</v>
      </c>
      <c r="I20" s="8">
        <f t="shared" si="1"/>
        <v>1</v>
      </c>
    </row>
    <row r="21" spans="1:9" x14ac:dyDescent="0.25">
      <c r="A21" s="2"/>
      <c r="B21" s="33"/>
      <c r="C21" s="12"/>
      <c r="D21" s="13"/>
      <c r="E21" s="14"/>
      <c r="F21" s="24">
        <v>21</v>
      </c>
      <c r="G21" s="24">
        <v>12</v>
      </c>
      <c r="H21" s="8">
        <f t="shared" si="0"/>
        <v>1</v>
      </c>
      <c r="I21" s="8">
        <f t="shared" si="1"/>
        <v>0</v>
      </c>
    </row>
    <row r="22" spans="1:9" x14ac:dyDescent="0.25">
      <c r="A22" s="2"/>
      <c r="B22" s="32">
        <v>5</v>
      </c>
      <c r="C22" s="9" t="s">
        <v>17</v>
      </c>
      <c r="D22" s="10" t="s">
        <v>14</v>
      </c>
      <c r="E22" s="11" t="s">
        <v>17</v>
      </c>
      <c r="F22" s="24">
        <v>21</v>
      </c>
      <c r="G22" s="24">
        <v>16</v>
      </c>
      <c r="H22" s="8">
        <f t="shared" si="0"/>
        <v>1</v>
      </c>
      <c r="I22" s="8">
        <f t="shared" si="1"/>
        <v>0</v>
      </c>
    </row>
    <row r="23" spans="1:9" x14ac:dyDescent="0.25">
      <c r="A23" s="2"/>
      <c r="B23" s="33"/>
      <c r="C23" s="12"/>
      <c r="D23" s="13"/>
      <c r="E23" s="14"/>
      <c r="F23" s="24">
        <v>21</v>
      </c>
      <c r="G23" s="24">
        <v>12</v>
      </c>
      <c r="H23" s="8">
        <f t="shared" si="0"/>
        <v>1</v>
      </c>
      <c r="I23" s="8">
        <f t="shared" si="1"/>
        <v>0</v>
      </c>
    </row>
    <row r="24" spans="1:9" x14ac:dyDescent="0.25">
      <c r="A24" s="2"/>
      <c r="B24" s="32">
        <v>6</v>
      </c>
      <c r="C24" s="9" t="s">
        <v>16</v>
      </c>
      <c r="D24" s="10" t="s">
        <v>14</v>
      </c>
      <c r="E24" s="11" t="s">
        <v>16</v>
      </c>
      <c r="F24" s="24">
        <v>21</v>
      </c>
      <c r="G24" s="24">
        <v>5</v>
      </c>
      <c r="H24" s="8">
        <f t="shared" si="0"/>
        <v>1</v>
      </c>
      <c r="I24" s="8">
        <f t="shared" si="1"/>
        <v>0</v>
      </c>
    </row>
    <row r="25" spans="1:9" x14ac:dyDescent="0.25">
      <c r="A25" s="2"/>
      <c r="B25" s="33"/>
      <c r="C25" s="12"/>
      <c r="D25" s="13"/>
      <c r="E25" s="14"/>
      <c r="F25" s="24">
        <v>21</v>
      </c>
      <c r="G25" s="24">
        <v>2</v>
      </c>
      <c r="H25" s="8">
        <f t="shared" si="0"/>
        <v>1</v>
      </c>
      <c r="I25" s="8">
        <f t="shared" si="1"/>
        <v>0</v>
      </c>
    </row>
    <row r="26" spans="1:9" x14ac:dyDescent="0.25">
      <c r="A26" s="2"/>
      <c r="B26" s="32">
        <v>7</v>
      </c>
      <c r="C26" s="9" t="s">
        <v>21</v>
      </c>
      <c r="D26" s="10" t="s">
        <v>14</v>
      </c>
      <c r="E26" s="11" t="s">
        <v>21</v>
      </c>
      <c r="F26" s="24">
        <v>18</v>
      </c>
      <c r="G26" s="24">
        <v>21</v>
      </c>
      <c r="H26" s="8">
        <f t="shared" si="0"/>
        <v>0</v>
      </c>
      <c r="I26" s="8">
        <f t="shared" si="1"/>
        <v>1</v>
      </c>
    </row>
    <row r="27" spans="1:9" x14ac:dyDescent="0.25">
      <c r="A27" s="2"/>
      <c r="B27" s="33"/>
      <c r="C27" s="12"/>
      <c r="D27" s="13"/>
      <c r="E27" s="14"/>
      <c r="F27" s="24">
        <v>20</v>
      </c>
      <c r="G27" s="24">
        <v>21</v>
      </c>
      <c r="H27" s="8">
        <f t="shared" si="0"/>
        <v>0</v>
      </c>
      <c r="I27" s="8">
        <f t="shared" si="1"/>
        <v>1</v>
      </c>
    </row>
    <row r="28" spans="1:9" x14ac:dyDescent="0.25">
      <c r="A28" s="2"/>
      <c r="B28" s="32">
        <v>8</v>
      </c>
      <c r="C28" s="9" t="s">
        <v>20</v>
      </c>
      <c r="D28" s="10" t="s">
        <v>14</v>
      </c>
      <c r="E28" s="11" t="s">
        <v>20</v>
      </c>
      <c r="F28" s="24">
        <v>21</v>
      </c>
      <c r="G28" s="24">
        <v>7</v>
      </c>
      <c r="H28" s="8">
        <f t="shared" si="0"/>
        <v>1</v>
      </c>
      <c r="I28" s="8">
        <f t="shared" si="1"/>
        <v>0</v>
      </c>
    </row>
    <row r="29" spans="1:9" x14ac:dyDescent="0.25">
      <c r="A29" s="2"/>
      <c r="B29" s="33"/>
      <c r="C29" s="12"/>
      <c r="D29" s="13"/>
      <c r="E29" s="14"/>
      <c r="F29" s="24">
        <v>21</v>
      </c>
      <c r="G29" s="24">
        <v>9</v>
      </c>
      <c r="H29" s="8">
        <f t="shared" si="0"/>
        <v>1</v>
      </c>
      <c r="I29" s="8">
        <f t="shared" si="1"/>
        <v>0</v>
      </c>
    </row>
    <row r="30" spans="1:9" x14ac:dyDescent="0.25">
      <c r="A30" s="2"/>
      <c r="B30" s="32">
        <v>9</v>
      </c>
      <c r="C30" s="9" t="s">
        <v>22</v>
      </c>
      <c r="D30" s="10" t="s">
        <v>14</v>
      </c>
      <c r="E30" s="11" t="s">
        <v>22</v>
      </c>
      <c r="F30" s="24">
        <v>21</v>
      </c>
      <c r="G30" s="24">
        <v>20</v>
      </c>
      <c r="H30" s="8">
        <f t="shared" si="0"/>
        <v>1</v>
      </c>
      <c r="I30" s="8">
        <f t="shared" si="1"/>
        <v>0</v>
      </c>
    </row>
    <row r="31" spans="1:9" x14ac:dyDescent="0.25">
      <c r="A31" s="2"/>
      <c r="B31" s="33"/>
      <c r="C31" s="12"/>
      <c r="D31" s="13"/>
      <c r="E31" s="14"/>
      <c r="F31" s="24">
        <v>21</v>
      </c>
      <c r="G31" s="24">
        <v>14</v>
      </c>
      <c r="H31" s="8">
        <f t="shared" si="0"/>
        <v>1</v>
      </c>
      <c r="I31" s="8">
        <f t="shared" si="1"/>
        <v>0</v>
      </c>
    </row>
    <row r="32" spans="1:9" x14ac:dyDescent="0.25">
      <c r="A32" s="2"/>
      <c r="B32" s="32">
        <v>10</v>
      </c>
      <c r="C32" s="9" t="s">
        <v>23</v>
      </c>
      <c r="D32" s="10" t="s">
        <v>14</v>
      </c>
      <c r="E32" s="11" t="s">
        <v>23</v>
      </c>
      <c r="F32" s="24">
        <v>21</v>
      </c>
      <c r="G32" s="24">
        <v>3</v>
      </c>
      <c r="H32" s="8">
        <f t="shared" si="0"/>
        <v>1</v>
      </c>
      <c r="I32" s="8">
        <f t="shared" si="1"/>
        <v>0</v>
      </c>
    </row>
    <row r="33" spans="1:9" x14ac:dyDescent="0.25">
      <c r="A33" s="2"/>
      <c r="B33" s="33"/>
      <c r="C33" s="12"/>
      <c r="D33" s="13"/>
      <c r="E33" s="14"/>
      <c r="F33" s="24">
        <v>21</v>
      </c>
      <c r="G33" s="24">
        <v>10</v>
      </c>
      <c r="H33" s="8">
        <f t="shared" si="0"/>
        <v>1</v>
      </c>
      <c r="I33" s="8">
        <f t="shared" si="1"/>
        <v>0</v>
      </c>
    </row>
    <row r="34" spans="1:9" x14ac:dyDescent="0.25">
      <c r="A34" s="2"/>
      <c r="B34" s="2"/>
      <c r="C34" s="15"/>
      <c r="D34" s="2"/>
      <c r="E34" s="16" t="s">
        <v>24</v>
      </c>
      <c r="F34" s="8">
        <f>SUM(F16:F33)</f>
        <v>368</v>
      </c>
      <c r="G34" s="8">
        <f t="shared" ref="G34:I34" si="2">SUM(G16:G33)</f>
        <v>216</v>
      </c>
      <c r="H34" s="8">
        <f t="shared" si="2"/>
        <v>14</v>
      </c>
      <c r="I34" s="8">
        <f t="shared" si="2"/>
        <v>4</v>
      </c>
    </row>
    <row r="36" spans="1:9" x14ac:dyDescent="0.25">
      <c r="A36" s="37" t="s">
        <v>26</v>
      </c>
      <c r="B36" s="37"/>
      <c r="C36" s="37"/>
      <c r="D36" s="37"/>
      <c r="E36" s="37"/>
      <c r="F36" s="37"/>
      <c r="G36" s="37"/>
      <c r="H36" s="37"/>
      <c r="I36" s="37"/>
    </row>
  </sheetData>
  <sheetProtection algorithmName="SHA-512" hashValue="vWsMikCFXPBzoSL4fwyL2SuePWkwLhdYKifAtW6xoGKGIE8gniUzEAtkyZhldtqapDEm46RmuMNMajnKbO0FPA==" saltValue="EwfENJkDkbfsBfGT/rAXKQ==" spinCount="100000" sheet="1" objects="1" scenarios="1" selectLockedCells="1"/>
  <mergeCells count="29">
    <mergeCell ref="E14:E15"/>
    <mergeCell ref="C14:C15"/>
    <mergeCell ref="B14:B15"/>
    <mergeCell ref="B12:D12"/>
    <mergeCell ref="A36:I36"/>
    <mergeCell ref="B32:B33"/>
    <mergeCell ref="B30:B31"/>
    <mergeCell ref="B28:B29"/>
    <mergeCell ref="B26:B27"/>
    <mergeCell ref="B24:B25"/>
    <mergeCell ref="B22:B23"/>
    <mergeCell ref="B20:B21"/>
    <mergeCell ref="B18:B19"/>
    <mergeCell ref="F10:I10"/>
    <mergeCell ref="F14:G14"/>
    <mergeCell ref="H14:I14"/>
    <mergeCell ref="B2:D2"/>
    <mergeCell ref="B4:D4"/>
    <mergeCell ref="B5:D5"/>
    <mergeCell ref="B6:D6"/>
    <mergeCell ref="B8:D8"/>
    <mergeCell ref="B9:D9"/>
    <mergeCell ref="B10:D10"/>
    <mergeCell ref="F2:I2"/>
    <mergeCell ref="F4:I4"/>
    <mergeCell ref="F5:I5"/>
    <mergeCell ref="F6:I6"/>
    <mergeCell ref="F8:I8"/>
    <mergeCell ref="F9:I9"/>
  </mergeCells>
  <dataValidations count="2">
    <dataValidation type="whole" allowBlank="1" showInputMessage="1" showErrorMessage="1" sqref="F16:G33">
      <formula1>0</formula1>
      <formula2>21</formula2>
    </dataValidation>
    <dataValidation type="whole" allowBlank="1" showInputMessage="1" showErrorMessage="1" sqref="H16:I33">
      <formula1>0</formula1>
      <formula2>2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Cunniffe, Robert</cp:lastModifiedBy>
  <dcterms:created xsi:type="dcterms:W3CDTF">2014-09-03T18:15:48Z</dcterms:created>
  <dcterms:modified xsi:type="dcterms:W3CDTF">2014-09-13T08:15:43Z</dcterms:modified>
</cp:coreProperties>
</file>