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340"/>
  </bookViews>
  <sheets>
    <sheet name="ScoreSheet" sheetId="1" r:id="rId1"/>
  </sheets>
  <calcPr calcId="144525"/>
  <extLst/>
</workbook>
</file>

<file path=xl/sharedStrings.xml><?xml version="1.0" encoding="utf-8"?>
<sst xmlns="http://schemas.openxmlformats.org/spreadsheetml/2006/main" count="41">
  <si>
    <t>Home Team</t>
  </si>
  <si>
    <t>OAKHAM 2nd</t>
  </si>
  <si>
    <t>Away Team</t>
  </si>
  <si>
    <t>OUNDLE 2nd</t>
  </si>
  <si>
    <t>Lady 1</t>
  </si>
  <si>
    <t>Amy</t>
  </si>
  <si>
    <t>Jemima</t>
  </si>
  <si>
    <t>Lady 2</t>
  </si>
  <si>
    <t>Ellie</t>
  </si>
  <si>
    <t>Sophie</t>
  </si>
  <si>
    <t>Lady 3</t>
  </si>
  <si>
    <t>Eleanor</t>
  </si>
  <si>
    <t>Tori</t>
  </si>
  <si>
    <t>Man1</t>
  </si>
  <si>
    <t>Simon</t>
  </si>
  <si>
    <t>Clayton</t>
  </si>
  <si>
    <t>Man2</t>
  </si>
  <si>
    <t>Brian</t>
  </si>
  <si>
    <t>Ashton</t>
  </si>
  <si>
    <t>Man3</t>
  </si>
  <si>
    <t>Henry</t>
  </si>
  <si>
    <t>Xander</t>
  </si>
  <si>
    <t>Winner</t>
  </si>
  <si>
    <t>Match No</t>
  </si>
  <si>
    <t>Home</t>
  </si>
  <si>
    <t>Away</t>
  </si>
  <si>
    <t>Points</t>
  </si>
  <si>
    <t>Games</t>
  </si>
  <si>
    <t>L1</t>
  </si>
  <si>
    <t>v</t>
  </si>
  <si>
    <t>M1</t>
  </si>
  <si>
    <t>M2+M3</t>
  </si>
  <si>
    <t>L2+L3</t>
  </si>
  <si>
    <t>M1+M2</t>
  </si>
  <si>
    <t>L1+L2</t>
  </si>
  <si>
    <t>L3+M3</t>
  </si>
  <si>
    <t>L1+M1</t>
  </si>
  <si>
    <t>L3+M2</t>
  </si>
  <si>
    <t>L2+M3</t>
  </si>
  <si>
    <t>Totals</t>
  </si>
  <si>
    <t>Please e-mail to ric@oundleschool.org.uk ASAP. Thanks!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</si>
</sst>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">
    <font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37">
    <xf numFmtId="0" fontId="0" fillId="0" borderId="0" xfId="0" applyAlignment="1"/>
    <xf numFmtId="0" fontId="0" fillId="2" borderId="0" xfId="0" applyFill="1" applyAlignment="1"/>
    <xf numFmtId="0" fontId="0" fillId="2" borderId="0" xfId="0" applyFill="1" applyAlignment="1">
      <alignment horizontal="left"/>
    </xf>
    <xf numFmtId="0" fontId="0" fillId="2" borderId="0" xfId="0" applyFill="1" applyBorder="1" applyAlignment="1" applyProtection="1">
      <alignment horizontal="left"/>
      <protection locked="0"/>
    </xf>
    <xf numFmtId="0" fontId="0" fillId="2" borderId="0" xfId="0" applyFill="1" applyAlignment="1">
      <alignment horizontal="left" indent="3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left" indent="5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/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 applyProtection="1">
      <protection locked="0"/>
    </xf>
    <xf numFmtId="0" fontId="0" fillId="2" borderId="5" xfId="0" applyFill="1" applyBorder="1" applyAlignment="1"/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6"/>
  <sheetViews>
    <sheetView tabSelected="1" workbookViewId="0">
      <selection activeCell="F9" sqref="F9:I9"/>
    </sheetView>
  </sheetViews>
  <sheetFormatPr defaultColWidth="9" defaultRowHeight="15"/>
  <cols>
    <col min="1" max="1" width="11.5714285714286" customWidth="1"/>
    <col min="2" max="2" width="7.42857142857143" customWidth="1"/>
    <col min="4" max="4" width="8" customWidth="1"/>
    <col min="5" max="5" width="14.4285714285714" customWidth="1"/>
    <col min="6" max="8" width="7.14285714285714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2" t="s">
        <v>0</v>
      </c>
      <c r="B2" s="3" t="s">
        <v>1</v>
      </c>
      <c r="C2" s="3"/>
      <c r="D2" s="3"/>
      <c r="E2" s="4" t="s">
        <v>2</v>
      </c>
      <c r="F2" s="5" t="s">
        <v>3</v>
      </c>
      <c r="G2" s="5"/>
      <c r="H2" s="5"/>
      <c r="I2" s="5"/>
    </row>
    <row r="3" spans="1:9">
      <c r="A3" s="2"/>
      <c r="B3" s="6"/>
      <c r="C3" s="6"/>
      <c r="D3" s="6"/>
      <c r="E3" s="4"/>
      <c r="F3" s="7"/>
      <c r="G3" s="7"/>
      <c r="H3" s="7"/>
      <c r="I3" s="7"/>
    </row>
    <row r="4" spans="1:9">
      <c r="A4" s="8" t="s">
        <v>4</v>
      </c>
      <c r="B4" s="9" t="s">
        <v>5</v>
      </c>
      <c r="C4" s="9"/>
      <c r="D4" s="9"/>
      <c r="E4" s="10" t="s">
        <v>4</v>
      </c>
      <c r="F4" s="9" t="s">
        <v>6</v>
      </c>
      <c r="G4" s="9"/>
      <c r="H4" s="9"/>
      <c r="I4" s="9"/>
    </row>
    <row r="5" spans="1:9">
      <c r="A5" s="8" t="s">
        <v>7</v>
      </c>
      <c r="B5" s="11" t="s">
        <v>8</v>
      </c>
      <c r="C5" s="11"/>
      <c r="D5" s="11"/>
      <c r="E5" s="10" t="s">
        <v>7</v>
      </c>
      <c r="F5" s="11" t="s">
        <v>9</v>
      </c>
      <c r="G5" s="11"/>
      <c r="H5" s="11"/>
      <c r="I5" s="11"/>
    </row>
    <row r="6" spans="1:9">
      <c r="A6" s="8" t="s">
        <v>10</v>
      </c>
      <c r="B6" s="11" t="s">
        <v>11</v>
      </c>
      <c r="C6" s="11"/>
      <c r="D6" s="11"/>
      <c r="E6" s="10" t="s">
        <v>10</v>
      </c>
      <c r="F6" s="11" t="s">
        <v>12</v>
      </c>
      <c r="G6" s="11"/>
      <c r="H6" s="11"/>
      <c r="I6" s="11"/>
    </row>
    <row r="7" spans="1:11">
      <c r="A7" s="8"/>
      <c r="B7" s="12"/>
      <c r="C7" s="12"/>
      <c r="D7" s="1"/>
      <c r="E7" s="10"/>
      <c r="F7" s="12"/>
      <c r="G7" s="1"/>
      <c r="H7" s="1"/>
      <c r="I7" s="13"/>
      <c r="K7" s="36"/>
    </row>
    <row r="8" spans="1:9">
      <c r="A8" s="8" t="s">
        <v>13</v>
      </c>
      <c r="B8" s="9" t="s">
        <v>14</v>
      </c>
      <c r="C8" s="9"/>
      <c r="D8" s="9"/>
      <c r="E8" s="10" t="s">
        <v>13</v>
      </c>
      <c r="F8" s="9" t="s">
        <v>15</v>
      </c>
      <c r="G8" s="9"/>
      <c r="H8" s="9"/>
      <c r="I8" s="9"/>
    </row>
    <row r="9" spans="1:9">
      <c r="A9" s="8" t="s">
        <v>16</v>
      </c>
      <c r="B9" s="11" t="s">
        <v>17</v>
      </c>
      <c r="C9" s="11"/>
      <c r="D9" s="11"/>
      <c r="E9" s="10" t="s">
        <v>16</v>
      </c>
      <c r="F9" s="11" t="s">
        <v>18</v>
      </c>
      <c r="G9" s="11"/>
      <c r="H9" s="11"/>
      <c r="I9" s="11"/>
    </row>
    <row r="10" spans="1:9">
      <c r="A10" s="8" t="s">
        <v>19</v>
      </c>
      <c r="B10" s="11" t="s">
        <v>20</v>
      </c>
      <c r="C10" s="11"/>
      <c r="D10" s="11"/>
      <c r="E10" s="10" t="s">
        <v>19</v>
      </c>
      <c r="F10" s="11" t="s">
        <v>21</v>
      </c>
      <c r="G10" s="11"/>
      <c r="H10" s="11"/>
      <c r="I10" s="11"/>
    </row>
    <row r="11" spans="1:9">
      <c r="A11" s="1"/>
      <c r="B11" s="1"/>
      <c r="C11" s="1"/>
      <c r="D11" s="1"/>
      <c r="E11" s="1"/>
      <c r="F11" s="13"/>
      <c r="G11" s="1"/>
      <c r="H11" s="1"/>
      <c r="I11" s="13"/>
    </row>
    <row r="12" spans="1:9">
      <c r="A12" s="1" t="s">
        <v>22</v>
      </c>
      <c r="B12" s="14" t="str">
        <f>IF(H34=I34,"Draw",IF(H34&gt;I34,B2,F2))</f>
        <v>OUNDLE 2nd</v>
      </c>
      <c r="C12" s="14"/>
      <c r="D12" s="14"/>
      <c r="E12" s="1"/>
      <c r="F12" s="12"/>
      <c r="G12" s="1"/>
      <c r="H12" s="1"/>
      <c r="I12" s="12"/>
    </row>
    <row r="13" spans="1:9">
      <c r="A13" s="1"/>
      <c r="B13" s="15"/>
      <c r="C13" s="15"/>
      <c r="D13" s="15"/>
      <c r="E13" s="1"/>
      <c r="F13" s="16"/>
      <c r="G13" s="1"/>
      <c r="H13" s="1"/>
      <c r="I13" s="16"/>
    </row>
    <row r="14" ht="30" customHeight="1" spans="1:9">
      <c r="A14" s="1"/>
      <c r="B14" s="17" t="s">
        <v>23</v>
      </c>
      <c r="C14" s="18" t="s">
        <v>24</v>
      </c>
      <c r="D14" s="18"/>
      <c r="E14" s="18" t="s">
        <v>25</v>
      </c>
      <c r="F14" s="19" t="s">
        <v>26</v>
      </c>
      <c r="G14" s="19"/>
      <c r="H14" s="19" t="s">
        <v>27</v>
      </c>
      <c r="I14" s="19"/>
    </row>
    <row r="15" spans="1:9">
      <c r="A15" s="1"/>
      <c r="B15" s="20"/>
      <c r="C15" s="21"/>
      <c r="D15" s="22"/>
      <c r="E15" s="21"/>
      <c r="F15" s="23" t="s">
        <v>24</v>
      </c>
      <c r="G15" s="23" t="s">
        <v>25</v>
      </c>
      <c r="H15" s="23" t="s">
        <v>24</v>
      </c>
      <c r="I15" s="23" t="s">
        <v>25</v>
      </c>
    </row>
    <row r="16" spans="1:9">
      <c r="A16" s="1"/>
      <c r="B16" s="23">
        <v>1</v>
      </c>
      <c r="C16" s="24" t="s">
        <v>28</v>
      </c>
      <c r="D16" s="23" t="s">
        <v>29</v>
      </c>
      <c r="E16" s="25" t="s">
        <v>28</v>
      </c>
      <c r="F16" s="26">
        <v>21</v>
      </c>
      <c r="G16" s="26">
        <v>8</v>
      </c>
      <c r="H16" s="27">
        <f>IF(F16&gt;G16,1,0)</f>
        <v>1</v>
      </c>
      <c r="I16" s="27">
        <f>IF(G16&gt;F16,1,0)</f>
        <v>0</v>
      </c>
    </row>
    <row r="17" spans="1:9">
      <c r="A17" s="1"/>
      <c r="B17" s="23">
        <v>2</v>
      </c>
      <c r="C17" s="24" t="s">
        <v>30</v>
      </c>
      <c r="D17" s="23" t="s">
        <v>29</v>
      </c>
      <c r="E17" s="25" t="s">
        <v>30</v>
      </c>
      <c r="F17" s="26">
        <v>15</v>
      </c>
      <c r="G17" s="26">
        <v>21</v>
      </c>
      <c r="H17" s="27">
        <f t="shared" ref="H17:H33" si="0">IF(F17&gt;G17,1,0)</f>
        <v>0</v>
      </c>
      <c r="I17" s="27">
        <f t="shared" ref="I17:I33" si="1">IF(G17&gt;F17,1,0)</f>
        <v>1</v>
      </c>
    </row>
    <row r="18" spans="1:9">
      <c r="A18" s="1"/>
      <c r="B18" s="18">
        <v>3</v>
      </c>
      <c r="C18" s="28" t="s">
        <v>31</v>
      </c>
      <c r="D18" s="29" t="s">
        <v>29</v>
      </c>
      <c r="E18" s="30" t="s">
        <v>31</v>
      </c>
      <c r="F18" s="26">
        <v>12</v>
      </c>
      <c r="G18" s="26">
        <v>21</v>
      </c>
      <c r="H18" s="27">
        <f>IF(F18&gt;G18,1,0)</f>
        <v>0</v>
      </c>
      <c r="I18" s="27">
        <f>IF(G18&gt;F18,1,0)</f>
        <v>1</v>
      </c>
    </row>
    <row r="19" spans="1:9">
      <c r="A19" s="1"/>
      <c r="B19" s="21"/>
      <c r="C19" s="31"/>
      <c r="D19" s="32"/>
      <c r="E19" s="33"/>
      <c r="F19" s="26">
        <v>14</v>
      </c>
      <c r="G19" s="26">
        <v>21</v>
      </c>
      <c r="H19" s="27">
        <f>IF(F19&gt;G19,1,0)</f>
        <v>0</v>
      </c>
      <c r="I19" s="27">
        <f>IF(G19&gt;F19,1,0)</f>
        <v>1</v>
      </c>
    </row>
    <row r="20" spans="1:9">
      <c r="A20" s="1"/>
      <c r="B20" s="18">
        <v>4</v>
      </c>
      <c r="C20" s="28" t="s">
        <v>32</v>
      </c>
      <c r="D20" s="29" t="s">
        <v>29</v>
      </c>
      <c r="E20" s="30" t="s">
        <v>32</v>
      </c>
      <c r="F20" s="26">
        <v>12</v>
      </c>
      <c r="G20" s="26">
        <v>21</v>
      </c>
      <c r="H20" s="27">
        <f>IF(F20&gt;G20,1,0)</f>
        <v>0</v>
      </c>
      <c r="I20" s="27">
        <f>IF(G20&gt;F20,1,0)</f>
        <v>1</v>
      </c>
    </row>
    <row r="21" spans="1:9">
      <c r="A21" s="1"/>
      <c r="B21" s="21"/>
      <c r="C21" s="31"/>
      <c r="D21" s="32"/>
      <c r="E21" s="33"/>
      <c r="F21" s="26">
        <v>19</v>
      </c>
      <c r="G21" s="26">
        <v>21</v>
      </c>
      <c r="H21" s="27">
        <f>IF(F21&gt;G21,1,0)</f>
        <v>0</v>
      </c>
      <c r="I21" s="27">
        <f>IF(G21&gt;F21,1,0)</f>
        <v>1</v>
      </c>
    </row>
    <row r="22" spans="1:9">
      <c r="A22" s="1"/>
      <c r="B22" s="18">
        <v>5</v>
      </c>
      <c r="C22" s="28" t="s">
        <v>33</v>
      </c>
      <c r="D22" s="29" t="s">
        <v>29</v>
      </c>
      <c r="E22" s="30" t="s">
        <v>33</v>
      </c>
      <c r="F22" s="26">
        <v>13</v>
      </c>
      <c r="G22" s="26">
        <v>21</v>
      </c>
      <c r="H22" s="27">
        <f>IF(F22&gt;G22,1,0)</f>
        <v>0</v>
      </c>
      <c r="I22" s="27">
        <f>IF(G22&gt;F22,1,0)</f>
        <v>1</v>
      </c>
    </row>
    <row r="23" spans="1:9">
      <c r="A23" s="1"/>
      <c r="B23" s="21"/>
      <c r="C23" s="31"/>
      <c r="D23" s="32"/>
      <c r="E23" s="33"/>
      <c r="F23" s="26">
        <v>13</v>
      </c>
      <c r="G23" s="26">
        <v>21</v>
      </c>
      <c r="H23" s="27">
        <f>IF(F23&gt;G23,1,0)</f>
        <v>0</v>
      </c>
      <c r="I23" s="27">
        <f>IF(G23&gt;F23,1,0)</f>
        <v>1</v>
      </c>
    </row>
    <row r="24" spans="1:9">
      <c r="A24" s="1"/>
      <c r="B24" s="18">
        <v>6</v>
      </c>
      <c r="C24" s="28" t="s">
        <v>34</v>
      </c>
      <c r="D24" s="29" t="s">
        <v>29</v>
      </c>
      <c r="E24" s="30" t="s">
        <v>34</v>
      </c>
      <c r="F24" s="26">
        <v>20</v>
      </c>
      <c r="G24" s="26">
        <v>21</v>
      </c>
      <c r="H24" s="27">
        <f>IF(F24&gt;G24,1,0)</f>
        <v>0</v>
      </c>
      <c r="I24" s="27">
        <f>IF(G24&gt;F24,1,0)</f>
        <v>1</v>
      </c>
    </row>
    <row r="25" spans="1:9">
      <c r="A25" s="1"/>
      <c r="B25" s="21"/>
      <c r="C25" s="31"/>
      <c r="D25" s="32"/>
      <c r="E25" s="33"/>
      <c r="F25" s="26">
        <v>19</v>
      </c>
      <c r="G25" s="26">
        <v>21</v>
      </c>
      <c r="H25" s="27">
        <f>IF(F25&gt;G25,1,0)</f>
        <v>0</v>
      </c>
      <c r="I25" s="27">
        <f>IF(G25&gt;F25,1,0)</f>
        <v>1</v>
      </c>
    </row>
    <row r="26" spans="1:9">
      <c r="A26" s="1"/>
      <c r="B26" s="18">
        <v>7</v>
      </c>
      <c r="C26" s="28" t="s">
        <v>35</v>
      </c>
      <c r="D26" s="29" t="s">
        <v>29</v>
      </c>
      <c r="E26" s="30" t="s">
        <v>35</v>
      </c>
      <c r="F26" s="26">
        <v>15</v>
      </c>
      <c r="G26" s="26">
        <v>21</v>
      </c>
      <c r="H26" s="27">
        <f>IF(F26&gt;G26,1,0)</f>
        <v>0</v>
      </c>
      <c r="I26" s="27">
        <f>IF(G26&gt;F26,1,0)</f>
        <v>1</v>
      </c>
    </row>
    <row r="27" spans="1:9">
      <c r="A27" s="1"/>
      <c r="B27" s="21"/>
      <c r="C27" s="31"/>
      <c r="D27" s="32"/>
      <c r="E27" s="33"/>
      <c r="F27" s="26">
        <v>12</v>
      </c>
      <c r="G27" s="26">
        <v>21</v>
      </c>
      <c r="H27" s="27">
        <f>IF(F27&gt;G27,1,0)</f>
        <v>0</v>
      </c>
      <c r="I27" s="27">
        <f>IF(G27&gt;F27,1,0)</f>
        <v>1</v>
      </c>
    </row>
    <row r="28" spans="1:9">
      <c r="A28" s="1"/>
      <c r="B28" s="18">
        <v>8</v>
      </c>
      <c r="C28" s="28" t="s">
        <v>36</v>
      </c>
      <c r="D28" s="29" t="s">
        <v>29</v>
      </c>
      <c r="E28" s="30" t="s">
        <v>36</v>
      </c>
      <c r="F28" s="26">
        <v>11</v>
      </c>
      <c r="G28" s="26">
        <v>21</v>
      </c>
      <c r="H28" s="27">
        <f>IF(F28&gt;G28,1,0)</f>
        <v>0</v>
      </c>
      <c r="I28" s="27">
        <f>IF(G28&gt;F28,1,0)</f>
        <v>1</v>
      </c>
    </row>
    <row r="29" spans="1:9">
      <c r="A29" s="1"/>
      <c r="B29" s="21"/>
      <c r="C29" s="31"/>
      <c r="D29" s="32"/>
      <c r="E29" s="33"/>
      <c r="F29" s="26">
        <v>18</v>
      </c>
      <c r="G29" s="26">
        <v>21</v>
      </c>
      <c r="H29" s="27">
        <f>IF(F29&gt;G29,1,0)</f>
        <v>0</v>
      </c>
      <c r="I29" s="27">
        <f>IF(G29&gt;F29,1,0)</f>
        <v>1</v>
      </c>
    </row>
    <row r="30" spans="1:9">
      <c r="A30" s="1"/>
      <c r="B30" s="18">
        <v>9</v>
      </c>
      <c r="C30" s="28" t="s">
        <v>37</v>
      </c>
      <c r="D30" s="29" t="s">
        <v>29</v>
      </c>
      <c r="E30" s="30" t="s">
        <v>37</v>
      </c>
      <c r="F30" s="26">
        <v>17</v>
      </c>
      <c r="G30" s="26">
        <v>21</v>
      </c>
      <c r="H30" s="27">
        <f>IF(F30&gt;G30,1,0)</f>
        <v>0</v>
      </c>
      <c r="I30" s="27">
        <f>IF(G30&gt;F30,1,0)</f>
        <v>1</v>
      </c>
    </row>
    <row r="31" spans="1:9">
      <c r="A31" s="1"/>
      <c r="B31" s="21"/>
      <c r="C31" s="31"/>
      <c r="D31" s="32"/>
      <c r="E31" s="33"/>
      <c r="F31" s="26">
        <v>16</v>
      </c>
      <c r="G31" s="26">
        <v>21</v>
      </c>
      <c r="H31" s="27">
        <f>IF(F31&gt;G31,1,0)</f>
        <v>0</v>
      </c>
      <c r="I31" s="27">
        <f>IF(G31&gt;F31,1,0)</f>
        <v>1</v>
      </c>
    </row>
    <row r="32" spans="1:9">
      <c r="A32" s="1"/>
      <c r="B32" s="18">
        <v>10</v>
      </c>
      <c r="C32" s="28" t="s">
        <v>38</v>
      </c>
      <c r="D32" s="29" t="s">
        <v>29</v>
      </c>
      <c r="E32" s="30" t="s">
        <v>38</v>
      </c>
      <c r="F32" s="26">
        <v>16</v>
      </c>
      <c r="G32" s="26">
        <v>21</v>
      </c>
      <c r="H32" s="27">
        <f>IF(F32&gt;G32,1,0)</f>
        <v>0</v>
      </c>
      <c r="I32" s="27">
        <f>IF(G32&gt;F32,1,0)</f>
        <v>1</v>
      </c>
    </row>
    <row r="33" spans="1:9">
      <c r="A33" s="1"/>
      <c r="B33" s="21"/>
      <c r="C33" s="31"/>
      <c r="D33" s="32"/>
      <c r="E33" s="33"/>
      <c r="F33" s="26">
        <v>14</v>
      </c>
      <c r="G33" s="26">
        <v>21</v>
      </c>
      <c r="H33" s="27">
        <f>IF(F33&gt;G33,1,0)</f>
        <v>0</v>
      </c>
      <c r="I33" s="27">
        <f>IF(G33&gt;F33,1,0)</f>
        <v>1</v>
      </c>
    </row>
    <row r="34" spans="1:9">
      <c r="A34" s="1"/>
      <c r="B34" s="1"/>
      <c r="C34" s="8"/>
      <c r="D34" s="1"/>
      <c r="E34" s="34" t="s">
        <v>39</v>
      </c>
      <c r="F34" s="27">
        <f>SUM(F16:F33)</f>
        <v>277</v>
      </c>
      <c r="G34" s="27">
        <f t="shared" ref="G34:I34" si="2">SUM(G16:G33)</f>
        <v>365</v>
      </c>
      <c r="H34" s="27">
        <f>SUM(H16:H33)</f>
        <v>1</v>
      </c>
      <c r="I34" s="27">
        <f>SUM(I16:I33)</f>
        <v>17</v>
      </c>
    </row>
    <row r="36" spans="1:9">
      <c r="A36" s="35" t="s">
        <v>40</v>
      </c>
      <c r="B36" s="35"/>
      <c r="C36" s="35"/>
      <c r="D36" s="35"/>
      <c r="E36" s="35"/>
      <c r="F36" s="35"/>
      <c r="G36" s="35"/>
      <c r="H36" s="35"/>
      <c r="I36" s="35"/>
    </row>
  </sheetData>
  <sheetProtection algorithmName="SHA-512" hashValue="vWsMikCFXPBzoSL4fwyL2SuePWkwLhdYKifAtW6xoGKGIE8gniUzEAtkyZhldtqapDEm46RmuMNMajnKbO0FPA==" saltValue="EwfENJkDkbfsBfGT/rAXKQ==" spinCount="100000" sheet="1" selectLockedCells="1" objects="1" scenarios="1"/>
  <mergeCells count="29">
    <mergeCell ref="B2:D2"/>
    <mergeCell ref="F2:I2"/>
    <mergeCell ref="B4:D4"/>
    <mergeCell ref="F4:I4"/>
    <mergeCell ref="B5:D5"/>
    <mergeCell ref="F5:I5"/>
    <mergeCell ref="B6:D6"/>
    <mergeCell ref="F6:I6"/>
    <mergeCell ref="B8:D8"/>
    <mergeCell ref="F8:I8"/>
    <mergeCell ref="B9:D9"/>
    <mergeCell ref="F9:I9"/>
    <mergeCell ref="B10:D10"/>
    <mergeCell ref="F10:I10"/>
    <mergeCell ref="B12:D12"/>
    <mergeCell ref="F14:G14"/>
    <mergeCell ref="H14:I14"/>
    <mergeCell ref="A36:I36"/>
    <mergeCell ref="B14:B15"/>
    <mergeCell ref="B18:B19"/>
    <mergeCell ref="B20:B21"/>
    <mergeCell ref="B22:B23"/>
    <mergeCell ref="B24:B25"/>
    <mergeCell ref="B26:B27"/>
    <mergeCell ref="B28:B29"/>
    <mergeCell ref="B30:B31"/>
    <mergeCell ref="B32:B33"/>
    <mergeCell ref="C14:C15"/>
    <mergeCell ref="E14:E15"/>
  </mergeCells>
  <dataValidations count="2">
    <dataValidation type="whole" operator="between" allowBlank="1" showInputMessage="1" showErrorMessage="1" sqref="H16:I33">
      <formula1>0</formula1>
      <formula2>2</formula2>
    </dataValidation>
    <dataValidation type="whole" operator="between" allowBlank="1" showInputMessage="1" showErrorMessage="1" sqref="F16:G33">
      <formula1>0</formula1>
      <formula2>21</formula2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Tom, Felix (StA L6)</cp:lastModifiedBy>
  <dcterms:created xsi:type="dcterms:W3CDTF">2014-09-03T18:15:00Z</dcterms:created>
  <dcterms:modified xsi:type="dcterms:W3CDTF">2014-09-25T19:13:10Z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