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105E1630-B1E6-4FE2-A255-5936FAD45BB9}" xr6:coauthVersionLast="36" xr6:coauthVersionMax="46" xr10:uidLastSave="{00000000-0000-0000-0000-000000000000}"/>
  <bookViews>
    <workbookView xWindow="-105" yWindow="-105" windowWidth="22785" windowHeight="14655" xr2:uid="{00000000-000D-0000-FFFF-FFFF00000000}"/>
  </bookViews>
  <sheets>
    <sheet name="R" sheetId="1" r:id="rId1"/>
    <sheet name="A" sheetId="2" r:id="rId2"/>
    <sheet name="B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3" l="1"/>
  <c r="J3" i="3"/>
  <c r="J4" i="3"/>
  <c r="J5" i="3"/>
  <c r="J6" i="3"/>
  <c r="B22" i="3" s="1"/>
  <c r="J7" i="3"/>
  <c r="J8" i="3"/>
  <c r="J9" i="3"/>
  <c r="J12" i="3"/>
  <c r="B28" i="3" s="1"/>
  <c r="J11" i="3"/>
  <c r="B27" i="3" s="1"/>
  <c r="J10" i="3"/>
  <c r="B24" i="3"/>
  <c r="B23" i="3"/>
  <c r="B19" i="3"/>
  <c r="I27" i="3"/>
  <c r="F27" i="3"/>
  <c r="I26" i="3"/>
  <c r="F26" i="3"/>
  <c r="I25" i="3"/>
  <c r="I24" i="3"/>
  <c r="I23" i="3"/>
  <c r="F23" i="3"/>
  <c r="I22" i="3"/>
  <c r="F22" i="3"/>
  <c r="I21" i="3"/>
  <c r="F21" i="3"/>
  <c r="I20" i="3"/>
  <c r="F20" i="3"/>
  <c r="F19" i="3"/>
  <c r="F18" i="3"/>
  <c r="I28" i="3"/>
  <c r="H28" i="3"/>
  <c r="G28" i="3"/>
  <c r="F28" i="3"/>
  <c r="E28" i="3"/>
  <c r="D28" i="3"/>
  <c r="C28" i="3"/>
  <c r="H27" i="3"/>
  <c r="G27" i="3"/>
  <c r="E27" i="3"/>
  <c r="D27" i="3"/>
  <c r="C27" i="3"/>
  <c r="H26" i="3"/>
  <c r="G26" i="3"/>
  <c r="E26" i="3"/>
  <c r="D26" i="3"/>
  <c r="C26" i="3"/>
  <c r="H25" i="3"/>
  <c r="G25" i="3"/>
  <c r="F25" i="3"/>
  <c r="E25" i="3"/>
  <c r="D25" i="3"/>
  <c r="C25" i="3"/>
  <c r="H24" i="3"/>
  <c r="G24" i="3"/>
  <c r="F24" i="3"/>
  <c r="E24" i="3"/>
  <c r="D24" i="3"/>
  <c r="C24" i="3"/>
  <c r="H23" i="3"/>
  <c r="G23" i="3"/>
  <c r="E23" i="3"/>
  <c r="D23" i="3"/>
  <c r="C23" i="3"/>
  <c r="H22" i="3"/>
  <c r="G22" i="3"/>
  <c r="E22" i="3"/>
  <c r="D22" i="3"/>
  <c r="C22" i="3"/>
  <c r="H21" i="3"/>
  <c r="G21" i="3"/>
  <c r="E21" i="3"/>
  <c r="D21" i="3"/>
  <c r="C21" i="3"/>
  <c r="C20" i="3"/>
  <c r="D20" i="3"/>
  <c r="E20" i="3"/>
  <c r="G20" i="3"/>
  <c r="H20" i="3"/>
  <c r="C19" i="3"/>
  <c r="D19" i="3"/>
  <c r="E19" i="3"/>
  <c r="G19" i="3"/>
  <c r="H19" i="3"/>
  <c r="I19" i="3"/>
  <c r="D18" i="3"/>
  <c r="E18" i="3"/>
  <c r="G18" i="3"/>
  <c r="H18" i="3"/>
  <c r="I18" i="3"/>
  <c r="C18" i="3"/>
  <c r="J19" i="3" l="1"/>
  <c r="B21" i="3"/>
  <c r="J21" i="3" s="1"/>
  <c r="B20" i="3"/>
  <c r="J20" i="3" s="1"/>
  <c r="J28" i="3"/>
  <c r="B18" i="3"/>
  <c r="J18" i="3" s="1"/>
  <c r="B26" i="3"/>
  <c r="J26" i="3" s="1"/>
  <c r="J27" i="3"/>
  <c r="B25" i="3"/>
  <c r="J25" i="3" s="1"/>
  <c r="J22" i="3"/>
  <c r="J24" i="3"/>
  <c r="J23" i="3"/>
</calcChain>
</file>

<file path=xl/sharedStrings.xml><?xml version="1.0" encoding="utf-8"?>
<sst xmlns="http://schemas.openxmlformats.org/spreadsheetml/2006/main" count="60" uniqueCount="31">
  <si>
    <t>Environmental contaminant</t>
  </si>
  <si>
    <t>Food additive</t>
    <phoneticPr fontId="1" type="noConversion"/>
  </si>
  <si>
    <t>Microbial contamination</t>
  </si>
  <si>
    <t>Nutrient supplement</t>
  </si>
  <si>
    <t>Pesticide and veterinary drug</t>
  </si>
  <si>
    <t>Specification</t>
  </si>
  <si>
    <t>Toxin</t>
  </si>
  <si>
    <t>cafeteria</t>
  </si>
  <si>
    <t>chain supermarket</t>
  </si>
  <si>
    <t>eatery</t>
  </si>
  <si>
    <t>manufacturer</t>
  </si>
  <si>
    <t>online store</t>
  </si>
  <si>
    <t>other supermarket/convenience store</t>
  </si>
  <si>
    <t>restaurant</t>
  </si>
  <si>
    <t>wet market</t>
  </si>
  <si>
    <t>wet market/wholesale market</t>
  </si>
  <si>
    <t>wholesale market</t>
  </si>
  <si>
    <t>wholesale/retail</t>
  </si>
  <si>
    <t>其中第i行j列代表第j列添加物的风险可能导致有第i行添加物风险的影响，无则填0，每行之和应当小于等于1</t>
    <phoneticPr fontId="1" type="noConversion"/>
  </si>
  <si>
    <t>其中第i行j列代表第j列供应链上的风险对第i行供应链风险的影响，无则填0，每行之和应小于等于2</t>
    <phoneticPr fontId="1" type="noConversion"/>
  </si>
  <si>
    <t>其中第i行j列代表第i行供应链上，各个掺杂物种类的严重程度,每行之和应等于1</t>
    <phoneticPr fontId="1" type="noConversion"/>
  </si>
  <si>
    <t>cafeteria</t>
    <phoneticPr fontId="1" type="noConversion"/>
  </si>
  <si>
    <t>chain supermarket</t>
    <phoneticPr fontId="1" type="noConversion"/>
  </si>
  <si>
    <t>Toxin</t>
    <phoneticPr fontId="1" type="noConversion"/>
  </si>
  <si>
    <t>Specification</t>
    <phoneticPr fontId="1" type="noConversion"/>
  </si>
  <si>
    <t>Pesticide and veterinary drug</t>
    <phoneticPr fontId="1" type="noConversion"/>
  </si>
  <si>
    <t>Nutrient supplement</t>
    <phoneticPr fontId="1" type="noConversion"/>
  </si>
  <si>
    <t>Illegal nonfood substance</t>
  </si>
  <si>
    <t>Illegal nonfood substance</t>
    <phoneticPr fontId="1" type="noConversion"/>
  </si>
  <si>
    <t>Microbial contamination</t>
    <phoneticPr fontId="1" type="noConversion"/>
  </si>
  <si>
    <t>Illegal nonfood substance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</si>
</sst>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A16" sqref="A16:L17"/>
    </sheetView>
  </sheetViews>
  <sheetFormatPr defaultColWidth="9" defaultRowHeight="14.25" x14ac:dyDescent="0.2"/>
  <cols>
    <col min="1" max="1" width="29.25" style="1" customWidth="1"/>
    <col min="2" max="2" width="13.875" style="1" customWidth="1"/>
    <col min="3" max="3" width="16.375" style="1" customWidth="1"/>
    <col min="4" max="6" width="13.875" style="1" customWidth="1"/>
    <col min="7" max="7" width="16.875" style="1" customWidth="1"/>
    <col min="8" max="9" width="13.875" style="1" customWidth="1"/>
    <col min="10" max="10" width="7.625" style="1" customWidth="1"/>
    <col min="11" max="11" width="13.625" style="1" customWidth="1"/>
    <col min="12" max="12" width="13.875" style="1" customWidth="1"/>
    <col min="13" max="16384" width="9" style="1"/>
  </cols>
  <sheetData>
    <row r="1" spans="1:12" ht="28.5" customHeight="1" x14ac:dyDescent="0.2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4" t="s">
        <v>16</v>
      </c>
      <c r="L1" s="1" t="s">
        <v>17</v>
      </c>
    </row>
    <row r="2" spans="1:12" ht="24.75" customHeight="1" x14ac:dyDescent="0.2">
      <c r="A2" s="1" t="s">
        <v>21</v>
      </c>
      <c r="B2" s="1">
        <v>1</v>
      </c>
      <c r="C2" s="1">
        <v>0.1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2">
        <v>0.1</v>
      </c>
      <c r="J2" s="1">
        <v>0.1</v>
      </c>
      <c r="K2" s="1">
        <v>0.1</v>
      </c>
      <c r="L2" s="1">
        <v>0.1</v>
      </c>
    </row>
    <row r="3" spans="1:12" ht="24.75" customHeight="1" x14ac:dyDescent="0.2">
      <c r="A3" s="1" t="s">
        <v>22</v>
      </c>
      <c r="B3" s="1">
        <v>0</v>
      </c>
      <c r="C3" s="1">
        <v>1</v>
      </c>
      <c r="D3" s="1">
        <v>0</v>
      </c>
      <c r="E3" s="2">
        <v>0.1</v>
      </c>
      <c r="F3" s="1">
        <v>0</v>
      </c>
      <c r="G3" s="1">
        <v>0</v>
      </c>
      <c r="H3" s="1">
        <v>0</v>
      </c>
      <c r="I3" s="2">
        <v>0.1</v>
      </c>
      <c r="J3" s="2">
        <v>0.1</v>
      </c>
      <c r="K3" s="2">
        <v>0.1</v>
      </c>
      <c r="L3" s="1">
        <v>0.1</v>
      </c>
    </row>
    <row r="4" spans="1:12" ht="24.75" customHeight="1" x14ac:dyDescent="0.2">
      <c r="A4" s="1" t="s">
        <v>9</v>
      </c>
      <c r="B4" s="1">
        <v>0</v>
      </c>
      <c r="C4" s="1">
        <v>0.1</v>
      </c>
      <c r="D4" s="1">
        <v>1</v>
      </c>
      <c r="E4" s="1">
        <v>0.1</v>
      </c>
      <c r="F4" s="1">
        <v>0</v>
      </c>
      <c r="G4" s="1">
        <v>0</v>
      </c>
      <c r="H4" s="2">
        <v>0</v>
      </c>
      <c r="I4" s="2">
        <v>0.1</v>
      </c>
      <c r="J4" s="2">
        <v>0.1</v>
      </c>
      <c r="K4" s="2">
        <v>0.1</v>
      </c>
      <c r="L4" s="1">
        <v>0.1</v>
      </c>
    </row>
    <row r="5" spans="1:12" ht="24.75" customHeight="1" x14ac:dyDescent="0.2">
      <c r="A5" s="1" t="s">
        <v>10</v>
      </c>
      <c r="B5" s="1">
        <v>0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2">
        <v>0</v>
      </c>
      <c r="I5" s="1">
        <v>0</v>
      </c>
      <c r="J5" s="1">
        <v>0</v>
      </c>
      <c r="K5" s="2">
        <v>0.1</v>
      </c>
      <c r="L5" s="1">
        <v>0</v>
      </c>
    </row>
    <row r="6" spans="1:12" ht="24.75" customHeight="1" x14ac:dyDescent="0.2">
      <c r="A6" s="1" t="s">
        <v>11</v>
      </c>
      <c r="B6" s="1">
        <v>0</v>
      </c>
      <c r="C6" s="1">
        <v>0</v>
      </c>
      <c r="D6" s="1">
        <v>0</v>
      </c>
      <c r="E6" s="1">
        <v>0.1</v>
      </c>
      <c r="F6" s="1">
        <v>1</v>
      </c>
      <c r="G6" s="1">
        <v>0</v>
      </c>
      <c r="H6" s="2">
        <v>0</v>
      </c>
      <c r="I6" s="1">
        <v>0.1</v>
      </c>
      <c r="J6" s="1">
        <v>0.05</v>
      </c>
      <c r="K6" s="2">
        <v>0.1</v>
      </c>
      <c r="L6" s="1">
        <v>0.05</v>
      </c>
    </row>
    <row r="7" spans="1:12" ht="24.75" customHeight="1" x14ac:dyDescent="0.2">
      <c r="A7" s="1" t="s">
        <v>12</v>
      </c>
      <c r="B7" s="1">
        <v>0</v>
      </c>
      <c r="C7" s="1">
        <v>0</v>
      </c>
      <c r="D7" s="1">
        <v>0</v>
      </c>
      <c r="E7" s="2">
        <v>0.1</v>
      </c>
      <c r="F7" s="1">
        <v>0</v>
      </c>
      <c r="G7" s="1">
        <v>1</v>
      </c>
      <c r="H7" s="2">
        <v>0</v>
      </c>
      <c r="I7" s="2">
        <v>0.1</v>
      </c>
      <c r="J7" s="1">
        <v>0.1</v>
      </c>
      <c r="K7" s="2">
        <v>0.1</v>
      </c>
      <c r="L7" s="1">
        <v>0.1</v>
      </c>
    </row>
    <row r="8" spans="1:12" ht="24.75" customHeight="1" x14ac:dyDescent="0.2">
      <c r="A8" s="1" t="s">
        <v>13</v>
      </c>
      <c r="B8" s="1">
        <v>0</v>
      </c>
      <c r="C8" s="1">
        <v>0.1</v>
      </c>
      <c r="D8" s="1">
        <v>0</v>
      </c>
      <c r="E8" s="1">
        <v>0.1</v>
      </c>
      <c r="F8" s="1">
        <v>0</v>
      </c>
      <c r="G8" s="1">
        <v>0</v>
      </c>
      <c r="H8" s="1">
        <v>1</v>
      </c>
      <c r="I8" s="1">
        <v>0.1</v>
      </c>
      <c r="J8" s="1">
        <v>0.1</v>
      </c>
      <c r="K8" s="2">
        <v>0.1</v>
      </c>
      <c r="L8" s="1">
        <v>0.1</v>
      </c>
    </row>
    <row r="9" spans="1:12" ht="24.75" customHeight="1" x14ac:dyDescent="0.2">
      <c r="A9" s="1" t="s">
        <v>14</v>
      </c>
      <c r="B9" s="1">
        <v>0</v>
      </c>
      <c r="C9" s="1">
        <v>0</v>
      </c>
      <c r="D9" s="1">
        <v>0</v>
      </c>
      <c r="E9" s="2">
        <v>0.1</v>
      </c>
      <c r="F9" s="1">
        <v>0</v>
      </c>
      <c r="G9" s="1">
        <v>0</v>
      </c>
      <c r="H9" s="2">
        <v>0</v>
      </c>
      <c r="I9" s="1">
        <v>1</v>
      </c>
      <c r="J9" s="1">
        <v>0.05</v>
      </c>
      <c r="K9" s="2">
        <v>0.1</v>
      </c>
      <c r="L9" s="1">
        <v>0.05</v>
      </c>
    </row>
    <row r="10" spans="1:12" ht="24.75" customHeight="1" x14ac:dyDescent="0.2">
      <c r="A10" s="1" t="s">
        <v>15</v>
      </c>
      <c r="B10" s="1">
        <v>0</v>
      </c>
      <c r="C10" s="1">
        <v>0</v>
      </c>
      <c r="D10" s="1">
        <v>0</v>
      </c>
      <c r="E10" s="2">
        <v>0.1</v>
      </c>
      <c r="F10" s="1">
        <v>0</v>
      </c>
      <c r="G10" s="1">
        <v>0</v>
      </c>
      <c r="H10" s="2">
        <v>0</v>
      </c>
      <c r="I10" s="1">
        <v>0</v>
      </c>
      <c r="J10" s="1">
        <v>1</v>
      </c>
      <c r="K10" s="2">
        <v>0.1</v>
      </c>
      <c r="L10" s="1">
        <v>0.1</v>
      </c>
    </row>
    <row r="11" spans="1:12" ht="24.75" customHeight="1" x14ac:dyDescent="0.2">
      <c r="A11" s="1" t="s">
        <v>16</v>
      </c>
      <c r="B11" s="1">
        <v>0</v>
      </c>
      <c r="C11" s="1">
        <v>0</v>
      </c>
      <c r="D11" s="1">
        <v>0</v>
      </c>
      <c r="E11" s="2">
        <v>0.1</v>
      </c>
      <c r="F11" s="1">
        <v>0</v>
      </c>
      <c r="G11" s="1">
        <v>0</v>
      </c>
      <c r="H11" s="2">
        <v>0</v>
      </c>
      <c r="I11" s="1">
        <v>0</v>
      </c>
      <c r="J11" s="1">
        <v>0</v>
      </c>
      <c r="K11" s="1">
        <v>1</v>
      </c>
      <c r="L11" s="1">
        <v>0.05</v>
      </c>
    </row>
    <row r="12" spans="1:12" ht="24.75" customHeight="1" x14ac:dyDescent="0.2">
      <c r="A12" s="1" t="s">
        <v>17</v>
      </c>
      <c r="B12" s="1">
        <v>0</v>
      </c>
      <c r="C12" s="1">
        <v>0</v>
      </c>
      <c r="D12" s="1">
        <v>0</v>
      </c>
      <c r="E12" s="2">
        <v>0.1</v>
      </c>
      <c r="F12" s="1">
        <v>0</v>
      </c>
      <c r="G12" s="1">
        <v>0</v>
      </c>
      <c r="H12" s="2">
        <v>0</v>
      </c>
      <c r="I12" s="1">
        <v>0</v>
      </c>
      <c r="J12" s="1">
        <v>0.05</v>
      </c>
      <c r="K12" s="1">
        <v>0.05</v>
      </c>
      <c r="L12" s="1">
        <v>1</v>
      </c>
    </row>
    <row r="16" spans="1:12" x14ac:dyDescent="0.2">
      <c r="A16" s="7" t="s">
        <v>19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</sheetData>
  <mergeCells count="1">
    <mergeCell ref="A16:L1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AC936-BA0F-4404-88A0-8600DEC6950B}">
  <dimension ref="A1:I13"/>
  <sheetViews>
    <sheetView workbookViewId="0">
      <selection activeCell="A5" sqref="A5"/>
    </sheetView>
  </sheetViews>
  <sheetFormatPr defaultColWidth="9" defaultRowHeight="14.25" x14ac:dyDescent="0.2"/>
  <cols>
    <col min="1" max="1" width="28.875" style="1" customWidth="1"/>
    <col min="2" max="3" width="22.375" style="1" customWidth="1"/>
    <col min="4" max="4" width="22.375" style="5" customWidth="1"/>
    <col min="5" max="9" width="22.375" style="1" customWidth="1"/>
    <col min="10" max="16384" width="9" style="1"/>
  </cols>
  <sheetData>
    <row r="1" spans="1:9" x14ac:dyDescent="0.2">
      <c r="B1" s="1" t="s">
        <v>0</v>
      </c>
      <c r="C1" s="1" t="s">
        <v>1</v>
      </c>
      <c r="D1" s="5" t="s">
        <v>28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48.75" customHeight="1" x14ac:dyDescent="0.2">
      <c r="A2" s="1" t="s">
        <v>0</v>
      </c>
      <c r="B2" s="1">
        <v>0</v>
      </c>
      <c r="C2" s="3">
        <v>0</v>
      </c>
      <c r="D2" s="5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</row>
    <row r="3" spans="1:9" ht="48.75" customHeight="1" x14ac:dyDescent="0.2">
      <c r="A3" s="1" t="s">
        <v>1</v>
      </c>
      <c r="B3" s="1">
        <v>0</v>
      </c>
      <c r="C3" s="3">
        <v>0</v>
      </c>
      <c r="D3" s="5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</row>
    <row r="4" spans="1:9" ht="48.75" customHeight="1" x14ac:dyDescent="0.2">
      <c r="A4" s="5" t="s">
        <v>27</v>
      </c>
      <c r="B4" s="3">
        <v>0</v>
      </c>
      <c r="C4" s="3">
        <v>0</v>
      </c>
      <c r="D4" s="5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</row>
    <row r="5" spans="1:9" ht="48.75" customHeight="1" x14ac:dyDescent="0.2">
      <c r="A5" s="1" t="s">
        <v>2</v>
      </c>
      <c r="B5" s="3">
        <v>0</v>
      </c>
      <c r="C5" s="3">
        <v>0</v>
      </c>
      <c r="D5" s="5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</row>
    <row r="6" spans="1:9" ht="48.75" customHeight="1" x14ac:dyDescent="0.2">
      <c r="A6" s="1" t="s">
        <v>26</v>
      </c>
      <c r="B6" s="3">
        <v>0</v>
      </c>
      <c r="C6" s="3">
        <v>0</v>
      </c>
      <c r="D6" s="5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</row>
    <row r="7" spans="1:9" ht="48.75" customHeight="1" x14ac:dyDescent="0.2">
      <c r="A7" s="1" t="s">
        <v>25</v>
      </c>
      <c r="B7" s="3">
        <v>0</v>
      </c>
      <c r="C7" s="3">
        <v>0</v>
      </c>
      <c r="D7" s="5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</row>
    <row r="8" spans="1:9" ht="48.75" customHeight="1" x14ac:dyDescent="0.2">
      <c r="A8" s="1" t="s">
        <v>24</v>
      </c>
      <c r="B8" s="3">
        <v>0</v>
      </c>
      <c r="C8" s="3">
        <v>0</v>
      </c>
      <c r="D8" s="5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</row>
    <row r="9" spans="1:9" ht="30.75" customHeight="1" x14ac:dyDescent="0.2">
      <c r="A9" s="1" t="s">
        <v>23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</row>
    <row r="10" spans="1:9" x14ac:dyDescent="0.2">
      <c r="B10" s="5"/>
      <c r="C10" s="5"/>
      <c r="E10" s="5"/>
      <c r="F10" s="5"/>
      <c r="G10" s="5"/>
      <c r="H10" s="5"/>
      <c r="I10" s="5"/>
    </row>
    <row r="11" spans="1:9" x14ac:dyDescent="0.2">
      <c r="A11" s="5" t="s">
        <v>18</v>
      </c>
      <c r="B11" s="5"/>
      <c r="C11" s="5"/>
      <c r="E11" s="5"/>
      <c r="F11" s="5"/>
      <c r="G11" s="5"/>
      <c r="H11" s="5"/>
      <c r="I11" s="5"/>
    </row>
    <row r="12" spans="1:9" x14ac:dyDescent="0.2">
      <c r="A12" s="5"/>
      <c r="B12" s="5"/>
      <c r="C12" s="5"/>
      <c r="E12" s="5"/>
      <c r="F12" s="5"/>
      <c r="G12" s="5"/>
      <c r="H12" s="5"/>
      <c r="I12" s="5"/>
    </row>
    <row r="13" spans="1:9" x14ac:dyDescent="0.2">
      <c r="A13" s="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7C844-26D5-468F-A6FE-5AD9DB891EA7}">
  <dimension ref="A1:Y29"/>
  <sheetViews>
    <sheetView zoomScale="85" zoomScaleNormal="85" workbookViewId="0">
      <selection activeCell="D1" sqref="D1"/>
    </sheetView>
  </sheetViews>
  <sheetFormatPr defaultColWidth="9" defaultRowHeight="14.25" x14ac:dyDescent="0.2"/>
  <cols>
    <col min="1" max="1" width="31.75" style="1" customWidth="1"/>
    <col min="2" max="2" width="25.125" style="1" customWidth="1"/>
    <col min="3" max="3" width="22.5" style="1" customWidth="1"/>
    <col min="4" max="4" width="22.5" style="5" customWidth="1"/>
    <col min="5" max="5" width="22.5" style="1" customWidth="1"/>
    <col min="6" max="6" width="18.375" style="1" customWidth="1"/>
    <col min="7" max="7" width="15" style="1" customWidth="1"/>
    <col min="8" max="8" width="16.625" style="1" customWidth="1"/>
    <col min="9" max="9" width="14.625" style="1" customWidth="1"/>
    <col min="10" max="16384" width="9" style="1"/>
  </cols>
  <sheetData>
    <row r="1" spans="1:25" ht="21.75" customHeight="1" x14ac:dyDescent="0.2">
      <c r="B1" s="1" t="s">
        <v>0</v>
      </c>
      <c r="C1" s="1" t="s">
        <v>1</v>
      </c>
      <c r="D1" s="5" t="s">
        <v>30</v>
      </c>
      <c r="E1" s="1" t="s">
        <v>29</v>
      </c>
      <c r="F1" s="1" t="s">
        <v>26</v>
      </c>
      <c r="G1" s="1" t="s">
        <v>4</v>
      </c>
      <c r="H1" s="1" t="s">
        <v>5</v>
      </c>
      <c r="I1" s="1" t="s">
        <v>6</v>
      </c>
    </row>
    <row r="2" spans="1:25" ht="36.75" customHeight="1" x14ac:dyDescent="0.2">
      <c r="A2" s="1" t="s">
        <v>7</v>
      </c>
      <c r="B2" s="6">
        <v>0.15151515151515149</v>
      </c>
      <c r="C2" s="6">
        <v>3.5714285714285712E-2</v>
      </c>
      <c r="D2" s="5">
        <v>0.17857142857142858</v>
      </c>
      <c r="E2" s="6">
        <v>0.17857142857142858</v>
      </c>
      <c r="F2" s="6">
        <v>3.5714285714285712E-2</v>
      </c>
      <c r="G2" s="6">
        <v>0.17857142857142858</v>
      </c>
      <c r="H2" s="6">
        <v>3.5714285714285712E-2</v>
      </c>
      <c r="I2" s="6">
        <v>0.35714285714285715</v>
      </c>
      <c r="J2" s="1">
        <f>SUM(B2:I2)</f>
        <v>1.1515151515151516</v>
      </c>
      <c r="K2" s="5">
        <v>0.28000000000000003</v>
      </c>
      <c r="L2" s="5">
        <v>0.28000000000000003</v>
      </c>
      <c r="M2" s="5">
        <v>0.28000000000000003</v>
      </c>
      <c r="N2" s="5">
        <v>0.28000000000000003</v>
      </c>
      <c r="O2" s="5">
        <v>0.28000000000000003</v>
      </c>
      <c r="P2" s="5">
        <v>0.28000000000000003</v>
      </c>
      <c r="Q2" s="5">
        <v>0.28000000000000003</v>
      </c>
      <c r="R2" s="5">
        <v>0.28000000000000003</v>
      </c>
      <c r="S2" s="5">
        <v>0.28000000000000003</v>
      </c>
      <c r="T2" s="5">
        <v>0.28000000000000003</v>
      </c>
      <c r="U2" s="5">
        <v>0.28000000000000003</v>
      </c>
      <c r="V2" s="5">
        <v>0.28000000000000003</v>
      </c>
      <c r="W2" s="5">
        <v>0.28000000000000003</v>
      </c>
      <c r="X2" s="5">
        <v>0.28000000000000003</v>
      </c>
      <c r="Y2" s="5">
        <v>0.28000000000000003</v>
      </c>
    </row>
    <row r="3" spans="1:25" ht="36.75" customHeight="1" x14ac:dyDescent="0.2">
      <c r="A3" s="1" t="s">
        <v>8</v>
      </c>
      <c r="B3" s="6">
        <v>2.4390243902439022E-2</v>
      </c>
      <c r="C3" s="6">
        <v>0.12195121951219512</v>
      </c>
      <c r="D3" s="6">
        <v>0.12195121951219513</v>
      </c>
      <c r="E3" s="6">
        <v>0.12195121951219513</v>
      </c>
      <c r="F3" s="6">
        <v>0.12195121951219513</v>
      </c>
      <c r="G3" s="6">
        <v>0.24390243902439027</v>
      </c>
      <c r="H3" s="6">
        <v>0.12195121951219513</v>
      </c>
      <c r="I3" s="6">
        <v>0.12195121951219513</v>
      </c>
      <c r="J3" s="6">
        <f t="shared" ref="J3:J12" si="0">SUM(B3:I3)</f>
        <v>1</v>
      </c>
      <c r="K3" s="5">
        <v>0.41000000000000003</v>
      </c>
      <c r="L3" s="5">
        <v>0.41</v>
      </c>
      <c r="M3" s="5">
        <v>0.41</v>
      </c>
      <c r="N3" s="5">
        <v>0.41</v>
      </c>
      <c r="O3" s="5">
        <v>0.41</v>
      </c>
      <c r="P3" s="5">
        <v>0.41</v>
      </c>
      <c r="Q3" s="5">
        <v>0.41</v>
      </c>
      <c r="R3" s="5">
        <v>0.41</v>
      </c>
      <c r="S3" s="5">
        <v>0.41</v>
      </c>
      <c r="T3" s="5">
        <v>0.41</v>
      </c>
      <c r="U3" s="5">
        <v>0.41</v>
      </c>
      <c r="V3" s="5">
        <v>0.41</v>
      </c>
      <c r="W3" s="5">
        <v>0.41</v>
      </c>
      <c r="X3" s="5">
        <v>0.41</v>
      </c>
      <c r="Y3" s="5">
        <v>0.41</v>
      </c>
    </row>
    <row r="4" spans="1:25" ht="36.75" customHeight="1" x14ac:dyDescent="0.2">
      <c r="A4" s="1" t="s">
        <v>9</v>
      </c>
      <c r="B4" s="6">
        <v>0.15151515151515149</v>
      </c>
      <c r="C4" s="6">
        <v>3.0303030303030297E-2</v>
      </c>
      <c r="D4" s="6">
        <v>0.15151515151515152</v>
      </c>
      <c r="E4" s="6">
        <v>0.15151515151515152</v>
      </c>
      <c r="F4" s="6">
        <v>3.0303030303030304E-2</v>
      </c>
      <c r="G4" s="6">
        <v>0.15151515151515152</v>
      </c>
      <c r="H4" s="6">
        <v>3.0303030303030304E-2</v>
      </c>
      <c r="I4" s="6">
        <v>0.30303030303030304</v>
      </c>
      <c r="J4" s="6">
        <f t="shared" si="0"/>
        <v>1</v>
      </c>
      <c r="K4" s="5">
        <v>0.33000000000000007</v>
      </c>
      <c r="L4" s="5">
        <v>0.33</v>
      </c>
      <c r="M4" s="5">
        <v>0.33</v>
      </c>
      <c r="N4" s="5">
        <v>0.33</v>
      </c>
      <c r="O4" s="5">
        <v>0.33</v>
      </c>
      <c r="P4" s="5">
        <v>0.33</v>
      </c>
      <c r="Q4" s="5">
        <v>0.33</v>
      </c>
      <c r="R4" s="5">
        <v>0.33</v>
      </c>
      <c r="S4" s="5">
        <v>0.33</v>
      </c>
      <c r="T4" s="5">
        <v>0.33</v>
      </c>
      <c r="U4" s="5">
        <v>0.33</v>
      </c>
      <c r="V4" s="5">
        <v>0.33</v>
      </c>
      <c r="W4" s="5">
        <v>0.33</v>
      </c>
      <c r="X4" s="5">
        <v>0.33</v>
      </c>
      <c r="Y4" s="5">
        <v>0.33</v>
      </c>
    </row>
    <row r="5" spans="1:25" ht="36.75" customHeight="1" x14ac:dyDescent="0.2">
      <c r="A5" s="1" t="s">
        <v>10</v>
      </c>
      <c r="B5" s="6">
        <v>0.17004048582995948</v>
      </c>
      <c r="C5" s="6">
        <v>0.17004048582995948</v>
      </c>
      <c r="D5" s="6">
        <v>2.0242914979757085E-2</v>
      </c>
      <c r="E5" s="6">
        <v>0.12145748987854249</v>
      </c>
      <c r="F5" s="6">
        <v>0.12550607287449392</v>
      </c>
      <c r="G5" s="6">
        <v>8.0971659919028341E-2</v>
      </c>
      <c r="H5" s="6">
        <v>0.17004048582995948</v>
      </c>
      <c r="I5" s="6">
        <v>0.14170040485829957</v>
      </c>
      <c r="J5" s="6">
        <f t="shared" si="0"/>
        <v>0.99999999999999989</v>
      </c>
      <c r="K5" s="5">
        <v>2.4700000000000002</v>
      </c>
      <c r="L5" s="5">
        <v>2.4700000000000002</v>
      </c>
      <c r="M5" s="5">
        <v>2.4700000000000002</v>
      </c>
      <c r="N5" s="5">
        <v>2.4700000000000002</v>
      </c>
      <c r="O5" s="5">
        <v>2.4700000000000002</v>
      </c>
      <c r="P5" s="5">
        <v>2.4700000000000002</v>
      </c>
      <c r="Q5" s="5">
        <v>2.4700000000000002</v>
      </c>
      <c r="R5" s="5">
        <v>2.4700000000000002</v>
      </c>
      <c r="S5" s="5">
        <v>2.4700000000000002</v>
      </c>
      <c r="T5" s="5">
        <v>2.4700000000000002</v>
      </c>
      <c r="U5" s="5">
        <v>2.4700000000000002</v>
      </c>
      <c r="V5" s="5">
        <v>2.4700000000000002</v>
      </c>
      <c r="W5" s="5">
        <v>2.4700000000000002</v>
      </c>
      <c r="X5" s="5">
        <v>2.4700000000000002</v>
      </c>
      <c r="Y5" s="5">
        <v>2.4700000000000002</v>
      </c>
    </row>
    <row r="6" spans="1:25" ht="36.75" customHeight="1" x14ac:dyDescent="0.2">
      <c r="A6" s="1" t="s">
        <v>11</v>
      </c>
      <c r="B6" s="6">
        <v>2.4390243902439025E-2</v>
      </c>
      <c r="C6" s="6">
        <v>0.12195121951219513</v>
      </c>
      <c r="D6" s="6">
        <v>0.12195121951219513</v>
      </c>
      <c r="E6" s="6">
        <v>0.12195121951219513</v>
      </c>
      <c r="F6" s="6">
        <v>0.24390243902439027</v>
      </c>
      <c r="G6" s="6">
        <v>0.12195121951219513</v>
      </c>
      <c r="H6" s="6">
        <v>0.12195121951219513</v>
      </c>
      <c r="I6" s="6">
        <v>0.12195121951219513</v>
      </c>
      <c r="J6" s="6">
        <f t="shared" si="0"/>
        <v>1</v>
      </c>
      <c r="K6" s="5">
        <v>0.41</v>
      </c>
      <c r="L6" s="5">
        <v>0.41</v>
      </c>
      <c r="M6" s="5">
        <v>0.41</v>
      </c>
      <c r="N6" s="5">
        <v>0.41</v>
      </c>
      <c r="O6" s="5">
        <v>0.41</v>
      </c>
      <c r="P6" s="5">
        <v>0.41</v>
      </c>
      <c r="Q6" s="5">
        <v>0.41</v>
      </c>
      <c r="R6" s="5">
        <v>0.41</v>
      </c>
      <c r="S6" s="5">
        <v>0.41</v>
      </c>
      <c r="T6" s="5">
        <v>0.41</v>
      </c>
      <c r="U6" s="5">
        <v>0.41</v>
      </c>
      <c r="V6" s="5">
        <v>0.41</v>
      </c>
      <c r="W6" s="5">
        <v>0.41</v>
      </c>
      <c r="X6" s="5">
        <v>0.41</v>
      </c>
      <c r="Y6" s="5">
        <v>0.41</v>
      </c>
    </row>
    <row r="7" spans="1:25" ht="36.75" customHeight="1" x14ac:dyDescent="0.2">
      <c r="A7" s="1" t="s">
        <v>12</v>
      </c>
      <c r="B7" s="6">
        <v>2.777777777777778E-2</v>
      </c>
      <c r="C7" s="6">
        <v>0.1388888888888889</v>
      </c>
      <c r="D7" s="6">
        <v>0.1388888888888889</v>
      </c>
      <c r="E7" s="6">
        <v>0.1388888888888889</v>
      </c>
      <c r="F7" s="6">
        <v>0.1388888888888889</v>
      </c>
      <c r="G7" s="6">
        <v>0.1388888888888889</v>
      </c>
      <c r="H7" s="6">
        <v>0.1388888888888889</v>
      </c>
      <c r="I7" s="6">
        <v>0.1388888888888889</v>
      </c>
      <c r="J7" s="6">
        <f t="shared" si="0"/>
        <v>1</v>
      </c>
      <c r="K7" s="5">
        <v>0.36</v>
      </c>
      <c r="L7" s="5">
        <v>0.36</v>
      </c>
      <c r="M7" s="5">
        <v>0.36</v>
      </c>
      <c r="N7" s="5">
        <v>0.36</v>
      </c>
      <c r="O7" s="5">
        <v>0.36</v>
      </c>
      <c r="P7" s="5">
        <v>0.36</v>
      </c>
      <c r="Q7" s="5">
        <v>0.36</v>
      </c>
      <c r="R7" s="5">
        <v>0.36</v>
      </c>
      <c r="S7" s="5">
        <v>0.36</v>
      </c>
      <c r="T7" s="5">
        <v>0.36</v>
      </c>
      <c r="U7" s="5">
        <v>0.36</v>
      </c>
      <c r="V7" s="5">
        <v>0.36</v>
      </c>
      <c r="W7" s="5">
        <v>0.36</v>
      </c>
      <c r="X7" s="5">
        <v>0.36</v>
      </c>
      <c r="Y7" s="5">
        <v>0.36</v>
      </c>
    </row>
    <row r="8" spans="1:25" ht="36.75" customHeight="1" x14ac:dyDescent="0.2">
      <c r="A8" s="1" t="s">
        <v>13</v>
      </c>
      <c r="B8" s="6">
        <v>0.13888888888888887</v>
      </c>
      <c r="C8" s="6">
        <v>2.7777777777777769E-2</v>
      </c>
      <c r="D8" s="6">
        <v>0.1388888888888889</v>
      </c>
      <c r="E8" s="6">
        <v>0.1388888888888889</v>
      </c>
      <c r="F8" s="6">
        <v>2.777777777777778E-2</v>
      </c>
      <c r="G8" s="6">
        <v>0.22222222222222224</v>
      </c>
      <c r="H8" s="6">
        <v>2.777777777777778E-2</v>
      </c>
      <c r="I8" s="6">
        <v>0.27777777777777779</v>
      </c>
      <c r="J8" s="6">
        <f t="shared" si="0"/>
        <v>1</v>
      </c>
      <c r="K8" s="5">
        <v>0.3600000000000001</v>
      </c>
      <c r="L8" s="5">
        <v>0.36</v>
      </c>
      <c r="M8" s="5">
        <v>0.36</v>
      </c>
      <c r="N8" s="5">
        <v>0.36</v>
      </c>
      <c r="O8" s="5">
        <v>0.36</v>
      </c>
      <c r="P8" s="5">
        <v>0.36</v>
      </c>
      <c r="Q8" s="5">
        <v>0.36</v>
      </c>
      <c r="R8" s="5">
        <v>0.36</v>
      </c>
      <c r="S8" s="5">
        <v>0.36</v>
      </c>
      <c r="T8" s="5">
        <v>0.36</v>
      </c>
      <c r="U8" s="5">
        <v>0.36</v>
      </c>
      <c r="V8" s="5">
        <v>0.36</v>
      </c>
      <c r="W8" s="5">
        <v>0.36</v>
      </c>
      <c r="X8" s="5">
        <v>0.36</v>
      </c>
      <c r="Y8" s="5">
        <v>0.36</v>
      </c>
    </row>
    <row r="9" spans="1:25" ht="36.75" customHeight="1" x14ac:dyDescent="0.2">
      <c r="A9" s="1" t="s">
        <v>14</v>
      </c>
      <c r="B9" s="6">
        <v>0.13698630136986303</v>
      </c>
      <c r="C9" s="6">
        <v>0.13698630136986303</v>
      </c>
      <c r="D9" s="6">
        <v>6.8493150684931517E-2</v>
      </c>
      <c r="E9" s="6">
        <v>0.13698630136986303</v>
      </c>
      <c r="F9" s="6">
        <v>0.17808219178082194</v>
      </c>
      <c r="G9" s="6">
        <v>0.13698630136986303</v>
      </c>
      <c r="H9" s="6">
        <v>0.13698630136986303</v>
      </c>
      <c r="I9" s="6">
        <v>6.8493150684931517E-2</v>
      </c>
      <c r="J9" s="6">
        <f t="shared" si="0"/>
        <v>1</v>
      </c>
      <c r="K9" s="5">
        <v>0.73</v>
      </c>
      <c r="L9" s="5">
        <v>0.73</v>
      </c>
      <c r="M9" s="5">
        <v>0.73</v>
      </c>
      <c r="N9" s="5">
        <v>0.73</v>
      </c>
      <c r="O9" s="5">
        <v>0.73</v>
      </c>
      <c r="P9" s="5">
        <v>0.73</v>
      </c>
      <c r="Q9" s="5">
        <v>0.73</v>
      </c>
      <c r="R9" s="5">
        <v>0.73</v>
      </c>
      <c r="S9" s="5">
        <v>0.73</v>
      </c>
      <c r="T9" s="5">
        <v>0.73</v>
      </c>
      <c r="U9" s="5">
        <v>0.73</v>
      </c>
      <c r="V9" s="5">
        <v>0.73</v>
      </c>
      <c r="W9" s="5">
        <v>0.73</v>
      </c>
      <c r="X9" s="5">
        <v>0.73</v>
      </c>
      <c r="Y9" s="5">
        <v>0.73</v>
      </c>
    </row>
    <row r="10" spans="1:25" ht="36.75" customHeight="1" x14ac:dyDescent="0.2">
      <c r="A10" s="1" t="s">
        <v>15</v>
      </c>
      <c r="B10" s="6">
        <v>0.14285714285714288</v>
      </c>
      <c r="C10" s="6">
        <v>0.14285714285714288</v>
      </c>
      <c r="D10" s="6">
        <v>7.1428571428571438E-2</v>
      </c>
      <c r="E10" s="6">
        <v>0.14285714285714288</v>
      </c>
      <c r="F10" s="6">
        <v>0.14285714285714288</v>
      </c>
      <c r="G10" s="6">
        <v>0.14285714285714288</v>
      </c>
      <c r="H10" s="6">
        <v>0.14285714285714288</v>
      </c>
      <c r="I10" s="6">
        <v>7.1428571428571438E-2</v>
      </c>
      <c r="J10" s="6">
        <f t="shared" si="0"/>
        <v>1.0000000000000002</v>
      </c>
      <c r="K10" s="5">
        <v>0.7</v>
      </c>
      <c r="L10" s="5">
        <v>0.7</v>
      </c>
      <c r="M10" s="5">
        <v>0.7</v>
      </c>
      <c r="N10" s="5">
        <v>0.7</v>
      </c>
      <c r="O10" s="5">
        <v>0.7</v>
      </c>
      <c r="P10" s="5">
        <v>0.7</v>
      </c>
      <c r="Q10" s="5">
        <v>0.7</v>
      </c>
      <c r="R10" s="5">
        <v>0.7</v>
      </c>
      <c r="S10" s="5">
        <v>0.7</v>
      </c>
      <c r="T10" s="5">
        <v>0.7</v>
      </c>
      <c r="U10" s="5">
        <v>0.7</v>
      </c>
      <c r="V10" s="5">
        <v>0.7</v>
      </c>
      <c r="W10" s="5">
        <v>0.7</v>
      </c>
      <c r="X10" s="5">
        <v>0.7</v>
      </c>
      <c r="Y10" s="5">
        <v>0.7</v>
      </c>
    </row>
    <row r="11" spans="1:25" ht="36.75" customHeight="1" x14ac:dyDescent="0.2">
      <c r="A11" s="1" t="s">
        <v>16</v>
      </c>
      <c r="B11" s="6">
        <v>0.13333333333333333</v>
      </c>
      <c r="C11" s="6">
        <v>0.13333333333333333</v>
      </c>
      <c r="D11" s="6">
        <v>6.6666666666666666E-2</v>
      </c>
      <c r="E11" s="6">
        <v>0.13333333333333333</v>
      </c>
      <c r="F11" s="6">
        <v>0.17333333333333334</v>
      </c>
      <c r="G11" s="6">
        <v>0.16</v>
      </c>
      <c r="H11" s="6">
        <v>0.13333333333333333</v>
      </c>
      <c r="I11" s="6">
        <v>6.6666666666666666E-2</v>
      </c>
      <c r="J11" s="6">
        <f t="shared" si="0"/>
        <v>1</v>
      </c>
      <c r="K11" s="5">
        <v>0.75</v>
      </c>
      <c r="L11" s="5">
        <v>0.75</v>
      </c>
      <c r="M11" s="5">
        <v>0.75</v>
      </c>
      <c r="N11" s="5">
        <v>0.75</v>
      </c>
      <c r="O11" s="5">
        <v>0.75</v>
      </c>
      <c r="P11" s="5">
        <v>0.75</v>
      </c>
      <c r="Q11" s="5">
        <v>0.75</v>
      </c>
      <c r="R11" s="5">
        <v>0.75</v>
      </c>
      <c r="S11" s="5">
        <v>0.75</v>
      </c>
      <c r="T11" s="5">
        <v>0.75</v>
      </c>
      <c r="U11" s="5">
        <v>0.75</v>
      </c>
      <c r="V11" s="5">
        <v>0.75</v>
      </c>
      <c r="W11" s="5">
        <v>0.75</v>
      </c>
      <c r="X11" s="5">
        <v>0.75</v>
      </c>
      <c r="Y11" s="5">
        <v>0.75</v>
      </c>
    </row>
    <row r="12" spans="1:25" ht="36.75" customHeight="1" x14ac:dyDescent="0.2">
      <c r="A12" s="1" t="s">
        <v>17</v>
      </c>
      <c r="B12" s="6">
        <v>0.14285714285714288</v>
      </c>
      <c r="C12" s="6">
        <v>0.14285714285714288</v>
      </c>
      <c r="D12" s="6">
        <v>7.1428571428571438E-2</v>
      </c>
      <c r="E12" s="6">
        <v>0.14285714285714288</v>
      </c>
      <c r="F12" s="6">
        <v>0.14285714285714288</v>
      </c>
      <c r="G12" s="6">
        <v>0.14285714285714288</v>
      </c>
      <c r="H12" s="6">
        <v>0.14285714285714288</v>
      </c>
      <c r="I12" s="6">
        <v>7.1428571428571438E-2</v>
      </c>
      <c r="J12" s="6">
        <f t="shared" si="0"/>
        <v>1.0000000000000002</v>
      </c>
      <c r="K12" s="5">
        <v>0.7</v>
      </c>
      <c r="L12" s="5">
        <v>0.7</v>
      </c>
      <c r="M12" s="5">
        <v>0.7</v>
      </c>
      <c r="N12" s="5">
        <v>0.7</v>
      </c>
      <c r="O12" s="5">
        <v>0.7</v>
      </c>
      <c r="P12" s="5">
        <v>0.7</v>
      </c>
      <c r="Q12" s="5">
        <v>0.7</v>
      </c>
      <c r="R12" s="5">
        <v>0.7</v>
      </c>
      <c r="S12" s="5">
        <v>0.7</v>
      </c>
      <c r="T12" s="5">
        <v>0.7</v>
      </c>
      <c r="U12" s="5">
        <v>0.7</v>
      </c>
      <c r="V12" s="5">
        <v>0.7</v>
      </c>
      <c r="W12" s="5">
        <v>0.7</v>
      </c>
      <c r="X12" s="5">
        <v>0.7</v>
      </c>
      <c r="Y12" s="5">
        <v>0.7</v>
      </c>
    </row>
    <row r="14" spans="1:25" x14ac:dyDescent="0.2">
      <c r="A14" s="7" t="s">
        <v>20</v>
      </c>
      <c r="B14" s="7"/>
      <c r="C14" s="7"/>
      <c r="D14" s="7"/>
      <c r="E14" s="7"/>
      <c r="F14" s="7"/>
      <c r="G14" s="7"/>
      <c r="H14" s="7"/>
      <c r="I14" s="7"/>
    </row>
    <row r="15" spans="1:25" x14ac:dyDescent="0.2">
      <c r="A15" s="7"/>
      <c r="B15" s="7"/>
      <c r="C15" s="7"/>
      <c r="D15" s="7"/>
      <c r="E15" s="7"/>
      <c r="F15" s="7"/>
      <c r="G15" s="7"/>
      <c r="H15" s="7"/>
      <c r="I15" s="7"/>
    </row>
    <row r="16" spans="1:25" ht="10.5" customHeight="1" x14ac:dyDescent="0.2">
      <c r="A16" s="7"/>
      <c r="B16" s="7"/>
      <c r="C16" s="7"/>
      <c r="D16" s="7"/>
      <c r="E16" s="7"/>
      <c r="F16" s="7"/>
      <c r="G16" s="7"/>
      <c r="H16" s="7"/>
      <c r="I16" s="7"/>
    </row>
    <row r="17" spans="1:10" hidden="1" x14ac:dyDescent="0.2">
      <c r="A17" s="7"/>
      <c r="B17" s="7"/>
      <c r="C17" s="7"/>
      <c r="D17" s="7"/>
      <c r="E17" s="7"/>
      <c r="F17" s="7"/>
      <c r="G17" s="7"/>
      <c r="H17" s="7"/>
      <c r="I17" s="7"/>
    </row>
    <row r="18" spans="1:10" x14ac:dyDescent="0.2">
      <c r="B18" s="1">
        <f>B2/J2</f>
        <v>0.13157894736842102</v>
      </c>
      <c r="C18" s="6">
        <f>C2/K2</f>
        <v>0.12755102040816324</v>
      </c>
      <c r="D18" s="6">
        <f t="shared" ref="D18:I18" si="1">D2/L2</f>
        <v>0.63775510204081631</v>
      </c>
      <c r="E18" s="6">
        <f t="shared" si="1"/>
        <v>0.63775510204081631</v>
      </c>
      <c r="F18" s="6">
        <f t="shared" si="1"/>
        <v>0.12755102040816324</v>
      </c>
      <c r="G18" s="6">
        <f t="shared" si="1"/>
        <v>0.63775510204081631</v>
      </c>
      <c r="H18" s="6">
        <f t="shared" si="1"/>
        <v>0.12755102040816324</v>
      </c>
      <c r="I18" s="6">
        <f t="shared" si="1"/>
        <v>1.2755102040816326</v>
      </c>
      <c r="J18" s="1">
        <f>SUM(B18:I18)</f>
        <v>3.7030075187969924</v>
      </c>
    </row>
    <row r="19" spans="1:10" x14ac:dyDescent="0.2">
      <c r="B19" s="6">
        <f>B3/J3</f>
        <v>2.4390243902439022E-2</v>
      </c>
      <c r="C19" s="6">
        <f t="shared" ref="C19:I20" si="2">C3/K3</f>
        <v>0.29744199881023198</v>
      </c>
      <c r="D19" s="6">
        <f t="shared" si="2"/>
        <v>0.29744199881023203</v>
      </c>
      <c r="E19" s="6">
        <f t="shared" si="2"/>
        <v>0.29744199881023203</v>
      </c>
      <c r="F19" s="6">
        <f t="shared" si="2"/>
        <v>0.29744199881023203</v>
      </c>
      <c r="G19" s="6">
        <f t="shared" si="2"/>
        <v>0.59488399762046407</v>
      </c>
      <c r="H19" s="6">
        <f t="shared" si="2"/>
        <v>0.29744199881023203</v>
      </c>
      <c r="I19" s="6">
        <f t="shared" si="2"/>
        <v>0.29744199881023203</v>
      </c>
      <c r="J19" s="6">
        <f>SUM(B19:I19)</f>
        <v>2.4039262343842953</v>
      </c>
    </row>
    <row r="20" spans="1:10" x14ac:dyDescent="0.2">
      <c r="B20" s="6">
        <f t="shared" ref="B20:C21" si="3">B4/J4</f>
        <v>0.15151515151515149</v>
      </c>
      <c r="C20" s="6">
        <f t="shared" si="3"/>
        <v>9.1827364554637247E-2</v>
      </c>
      <c r="D20" s="6">
        <f t="shared" si="2"/>
        <v>0.4591368227731864</v>
      </c>
      <c r="E20" s="6">
        <f t="shared" si="2"/>
        <v>0.4591368227731864</v>
      </c>
      <c r="F20" s="6">
        <f t="shared" si="2"/>
        <v>9.1827364554637275E-2</v>
      </c>
      <c r="G20" s="6">
        <f t="shared" si="2"/>
        <v>0.4591368227731864</v>
      </c>
      <c r="H20" s="6">
        <f t="shared" si="2"/>
        <v>9.1827364554637275E-2</v>
      </c>
      <c r="I20" s="6">
        <f t="shared" si="2"/>
        <v>0.91827364554637281</v>
      </c>
      <c r="J20" s="6">
        <f t="shared" ref="J20:J28" si="4">SUM(B20:I20)</f>
        <v>2.7226813590449952</v>
      </c>
    </row>
    <row r="21" spans="1:10" x14ac:dyDescent="0.2">
      <c r="B21" s="6">
        <f t="shared" ref="B21:B23" si="5">B5/J5</f>
        <v>0.17004048582995951</v>
      </c>
      <c r="C21" s="6">
        <f t="shared" si="3"/>
        <v>6.8842301955449173E-2</v>
      </c>
      <c r="D21" s="6">
        <f t="shared" ref="D21:D28" si="6">D5/L5</f>
        <v>8.1955121375534758E-3</v>
      </c>
      <c r="E21" s="6">
        <f t="shared" ref="E21:E28" si="7">E5/M5</f>
        <v>4.9173072825320845E-2</v>
      </c>
      <c r="F21" s="6">
        <f t="shared" ref="F21:F28" si="8">F5/N5</f>
        <v>5.0812175252831542E-2</v>
      </c>
      <c r="G21" s="6">
        <f t="shared" ref="G21:G28" si="9">G5/O5</f>
        <v>3.2782048550213903E-2</v>
      </c>
      <c r="H21" s="6">
        <f t="shared" ref="H21:H28" si="10">H5/P5</f>
        <v>6.8842301955449173E-2</v>
      </c>
      <c r="I21" s="6">
        <f t="shared" ref="I21:I28" si="11">I5/Q5</f>
        <v>5.7368584962874315E-2</v>
      </c>
      <c r="J21" s="6">
        <f t="shared" si="4"/>
        <v>0.50605648346965193</v>
      </c>
    </row>
    <row r="22" spans="1:10" x14ac:dyDescent="0.2">
      <c r="B22" s="6">
        <f t="shared" si="5"/>
        <v>2.4390243902439025E-2</v>
      </c>
      <c r="C22" s="6">
        <f t="shared" ref="C22:C23" si="12">C6/K6</f>
        <v>0.29744199881023203</v>
      </c>
      <c r="D22" s="6">
        <f t="shared" si="6"/>
        <v>0.29744199881023203</v>
      </c>
      <c r="E22" s="6">
        <f t="shared" si="7"/>
        <v>0.29744199881023203</v>
      </c>
      <c r="F22" s="6">
        <f t="shared" si="8"/>
        <v>0.59488399762046407</v>
      </c>
      <c r="G22" s="6">
        <f t="shared" si="9"/>
        <v>0.29744199881023203</v>
      </c>
      <c r="H22" s="6">
        <f t="shared" si="10"/>
        <v>0.29744199881023203</v>
      </c>
      <c r="I22" s="6">
        <f t="shared" si="11"/>
        <v>0.29744199881023203</v>
      </c>
      <c r="J22" s="6">
        <f t="shared" si="4"/>
        <v>2.4039262343842949</v>
      </c>
    </row>
    <row r="23" spans="1:10" x14ac:dyDescent="0.2">
      <c r="B23" s="6">
        <f t="shared" si="5"/>
        <v>2.777777777777778E-2</v>
      </c>
      <c r="C23" s="6">
        <f t="shared" si="12"/>
        <v>0.38580246913580252</v>
      </c>
      <c r="D23" s="6">
        <f t="shared" si="6"/>
        <v>0.38580246913580252</v>
      </c>
      <c r="E23" s="6">
        <f t="shared" si="7"/>
        <v>0.38580246913580252</v>
      </c>
      <c r="F23" s="6">
        <f t="shared" si="8"/>
        <v>0.38580246913580252</v>
      </c>
      <c r="G23" s="6">
        <f t="shared" si="9"/>
        <v>0.38580246913580252</v>
      </c>
      <c r="H23" s="6">
        <f t="shared" si="10"/>
        <v>0.38580246913580252</v>
      </c>
      <c r="I23" s="6">
        <f t="shared" si="11"/>
        <v>0.38580246913580252</v>
      </c>
      <c r="J23" s="6">
        <f t="shared" si="4"/>
        <v>2.7283950617283956</v>
      </c>
    </row>
    <row r="24" spans="1:10" x14ac:dyDescent="0.2">
      <c r="B24" s="6">
        <f>B8/J8</f>
        <v>0.13888888888888887</v>
      </c>
      <c r="C24" s="6">
        <f>C8/K8</f>
        <v>7.7160493827160448E-2</v>
      </c>
      <c r="D24" s="6">
        <f t="shared" si="6"/>
        <v>0.38580246913580252</v>
      </c>
      <c r="E24" s="6">
        <f t="shared" si="7"/>
        <v>0.38580246913580252</v>
      </c>
      <c r="F24" s="6">
        <f t="shared" si="8"/>
        <v>7.7160493827160503E-2</v>
      </c>
      <c r="G24" s="6">
        <f t="shared" si="9"/>
        <v>0.61728395061728403</v>
      </c>
      <c r="H24" s="6">
        <f t="shared" si="10"/>
        <v>7.7160493827160503E-2</v>
      </c>
      <c r="I24" s="6">
        <f t="shared" si="11"/>
        <v>0.77160493827160503</v>
      </c>
      <c r="J24" s="6">
        <f t="shared" si="4"/>
        <v>2.5308641975308648</v>
      </c>
    </row>
    <row r="25" spans="1:10" x14ac:dyDescent="0.2">
      <c r="B25" s="6">
        <f>B9/J9</f>
        <v>0.13698630136986303</v>
      </c>
      <c r="C25" s="6">
        <f t="shared" ref="C25:C26" si="13">C9/K9</f>
        <v>0.18765246762994936</v>
      </c>
      <c r="D25" s="6">
        <f t="shared" si="6"/>
        <v>9.382623381497468E-2</v>
      </c>
      <c r="E25" s="6">
        <f t="shared" si="7"/>
        <v>0.18765246762994936</v>
      </c>
      <c r="F25" s="6">
        <f t="shared" si="8"/>
        <v>0.24394820791893415</v>
      </c>
      <c r="G25" s="6">
        <f t="shared" si="9"/>
        <v>0.18765246762994936</v>
      </c>
      <c r="H25" s="6">
        <f t="shared" si="10"/>
        <v>0.18765246762994936</v>
      </c>
      <c r="I25" s="6">
        <f t="shared" si="11"/>
        <v>9.382623381497468E-2</v>
      </c>
      <c r="J25" s="6">
        <f t="shared" si="4"/>
        <v>1.3191968474385438</v>
      </c>
    </row>
    <row r="26" spans="1:10" x14ac:dyDescent="0.2">
      <c r="B26" s="6">
        <f t="shared" ref="B26" si="14">B10/J10</f>
        <v>0.14285714285714285</v>
      </c>
      <c r="C26" s="6">
        <f t="shared" si="13"/>
        <v>0.20408163265306126</v>
      </c>
      <c r="D26" s="6">
        <f t="shared" si="6"/>
        <v>0.10204081632653063</v>
      </c>
      <c r="E26" s="6">
        <f t="shared" si="7"/>
        <v>0.20408163265306126</v>
      </c>
      <c r="F26" s="6">
        <f t="shared" si="8"/>
        <v>0.20408163265306126</v>
      </c>
      <c r="G26" s="6">
        <f t="shared" si="9"/>
        <v>0.20408163265306126</v>
      </c>
      <c r="H26" s="6">
        <f t="shared" si="10"/>
        <v>0.20408163265306126</v>
      </c>
      <c r="I26" s="6">
        <f t="shared" si="11"/>
        <v>0.10204081632653063</v>
      </c>
      <c r="J26" s="6">
        <f t="shared" si="4"/>
        <v>1.3673469387755104</v>
      </c>
    </row>
    <row r="27" spans="1:10" x14ac:dyDescent="0.2">
      <c r="B27" s="6">
        <f>B11/J11</f>
        <v>0.13333333333333333</v>
      </c>
      <c r="C27" s="6">
        <f>C11/K11</f>
        <v>0.17777777777777778</v>
      </c>
      <c r="D27" s="6">
        <f t="shared" si="6"/>
        <v>8.8888888888888892E-2</v>
      </c>
      <c r="E27" s="6">
        <f t="shared" si="7"/>
        <v>0.17777777777777778</v>
      </c>
      <c r="F27" s="6">
        <f t="shared" si="8"/>
        <v>0.23111111111111113</v>
      </c>
      <c r="G27" s="6">
        <f t="shared" si="9"/>
        <v>0.21333333333333335</v>
      </c>
      <c r="H27" s="6">
        <f t="shared" si="10"/>
        <v>0.17777777777777778</v>
      </c>
      <c r="I27" s="6">
        <f t="shared" si="11"/>
        <v>8.8888888888888892E-2</v>
      </c>
      <c r="J27" s="6">
        <f t="shared" si="4"/>
        <v>1.288888888888889</v>
      </c>
    </row>
    <row r="28" spans="1:10" x14ac:dyDescent="0.2">
      <c r="B28" s="6">
        <f>B12/J12</f>
        <v>0.14285714285714285</v>
      </c>
      <c r="C28" s="6">
        <f t="shared" ref="C28" si="15">C12/K12</f>
        <v>0.20408163265306126</v>
      </c>
      <c r="D28" s="6">
        <f t="shared" si="6"/>
        <v>0.10204081632653063</v>
      </c>
      <c r="E28" s="6">
        <f t="shared" si="7"/>
        <v>0.20408163265306126</v>
      </c>
      <c r="F28" s="6">
        <f t="shared" si="8"/>
        <v>0.20408163265306126</v>
      </c>
      <c r="G28" s="6">
        <f t="shared" si="9"/>
        <v>0.20408163265306126</v>
      </c>
      <c r="H28" s="6">
        <f t="shared" si="10"/>
        <v>0.20408163265306126</v>
      </c>
      <c r="I28" s="6">
        <f t="shared" si="11"/>
        <v>0.10204081632653063</v>
      </c>
      <c r="J28" s="6">
        <f t="shared" si="4"/>
        <v>1.3673469387755104</v>
      </c>
    </row>
    <row r="29" spans="1:10" x14ac:dyDescent="0.2">
      <c r="B29" s="6"/>
      <c r="C29" s="6"/>
      <c r="D29" s="6"/>
      <c r="E29" s="6"/>
      <c r="F29" s="6"/>
      <c r="G29" s="6"/>
      <c r="H29" s="6"/>
      <c r="I29" s="6"/>
    </row>
  </sheetData>
  <mergeCells count="1">
    <mergeCell ref="A14:I1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</vt:lpstr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2021-02-06T16:08:12Z</dcterms:modified>
</cp:coreProperties>
</file>