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" sheetId="1" r:id="rId4"/>
  </sheets>
  <definedNames/>
  <calcPr/>
  <extLst>
    <ext uri="GoogleSheetsCustomDataVersion2">
      <go:sheetsCustomData xmlns:go="http://customooxmlschemas.google.com/" r:id="rId5" roundtripDataChecksum="GGeeaHQCRdCqqF3s0ZAhRUYBnqda8qI3QRG2DsnRR+k="/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<sst xmlns="http://schemas.openxmlformats.org/spreadsheetml/2006/main" count="6" uniqueCount="6">
  <si>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</si>
  <si>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</si>
  <si>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Days</t>
  </si>
  <si>
    <t>Date Difference</t>
  </si>
  <si>
    <t>Fraction of Year
частка року</t>
  </si>
  <si>
    <t>Обчислює кількість днів, місяців або років між двома датами.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</si>
</sst>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rgb="FF000000"/>
      <name val="Calibri"/>
    </font>
    <font>
      <sz val="16.0"/>
      <color theme="1"/>
      <name val="Calibri"/>
      <scheme val="minor"/>
    </font>
    <font>
      <sz val="9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6.29"/>
    <col customWidth="1" min="3" max="3" width="11.86"/>
    <col customWidth="1" min="4" max="4" width="24.14"/>
    <col customWidth="1" min="5" max="5" width="24.29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42992.0</v>
      </c>
      <c r="B2" s="3">
        <v>43099.0</v>
      </c>
      <c r="C2" s="4">
        <f t="shared" ref="C2:C12" si="1">DAYS(B2,A2)</f>
        <v>107</v>
      </c>
      <c r="D2" s="5">
        <f>DATEDIF(A2, B2, "D")</f>
        <v>107</v>
      </c>
      <c r="E2" s="4">
        <f>YEARFRAC(A2, B2, 0)</f>
        <v>0.2944444444</v>
      </c>
    </row>
    <row r="3">
      <c r="A3" s="3">
        <v>43011.0</v>
      </c>
      <c r="B3" s="3">
        <v>43131.0</v>
      </c>
      <c r="C3" s="4">
        <f t="shared" si="1"/>
        <v>120</v>
      </c>
      <c r="D3" s="5">
        <f>DATEDIF(A3, B3, "Y")</f>
        <v>0</v>
      </c>
      <c r="E3" s="4">
        <f>YEARFRAC(A3, B3, 1)</f>
        <v>0.3287671233</v>
      </c>
    </row>
    <row r="4">
      <c r="A4" s="3">
        <v>43036.0</v>
      </c>
      <c r="B4" s="3">
        <v>43140.0</v>
      </c>
      <c r="C4" s="4">
        <f t="shared" si="1"/>
        <v>104</v>
      </c>
      <c r="D4" s="5">
        <f>DATEDIF(A4,B4,"M")</f>
        <v>3</v>
      </c>
      <c r="E4" s="4">
        <f>YEARFRAC(A4,B4,4)</f>
        <v>0.2805555556</v>
      </c>
    </row>
    <row r="5">
      <c r="A5" s="3">
        <v>43064.0</v>
      </c>
      <c r="B5" s="3">
        <v>43160.0</v>
      </c>
      <c r="C5" s="4">
        <f t="shared" si="1"/>
        <v>96</v>
      </c>
      <c r="D5" s="5">
        <f t="shared" ref="D5:D12" si="2">DATEDIF(A5,B5,"MD")</f>
        <v>4</v>
      </c>
      <c r="E5" s="4"/>
    </row>
    <row r="6">
      <c r="A6" s="3">
        <v>43073.0</v>
      </c>
      <c r="B6" s="3">
        <v>43141.0</v>
      </c>
      <c r="C6" s="4">
        <f t="shared" si="1"/>
        <v>68</v>
      </c>
      <c r="D6" s="5">
        <f t="shared" si="2"/>
        <v>6</v>
      </c>
      <c r="E6" s="4"/>
    </row>
    <row r="7">
      <c r="A7" s="3">
        <v>43087.0</v>
      </c>
      <c r="B7" s="3">
        <v>43191.0</v>
      </c>
      <c r="C7" s="4">
        <f t="shared" si="1"/>
        <v>104</v>
      </c>
      <c r="D7" s="5">
        <f t="shared" si="2"/>
        <v>14</v>
      </c>
      <c r="E7" s="4"/>
    </row>
    <row r="8">
      <c r="A8" s="3">
        <v>43119.0</v>
      </c>
      <c r="B8" s="3">
        <v>43281.0</v>
      </c>
      <c r="C8" s="4">
        <f t="shared" si="1"/>
        <v>162</v>
      </c>
      <c r="D8" s="5">
        <f t="shared" si="2"/>
        <v>11</v>
      </c>
      <c r="E8" s="4"/>
    </row>
    <row r="9">
      <c r="A9" s="3">
        <v>43132.0</v>
      </c>
      <c r="B9" s="3">
        <v>43160.0</v>
      </c>
      <c r="C9" s="4">
        <f t="shared" si="1"/>
        <v>28</v>
      </c>
      <c r="D9" s="5">
        <f t="shared" si="2"/>
        <v>0</v>
      </c>
      <c r="E9" s="4"/>
    </row>
    <row r="10">
      <c r="A10" s="3">
        <v>43135.0</v>
      </c>
      <c r="B10" s="3">
        <v>43285.0</v>
      </c>
      <c r="C10" s="4">
        <f t="shared" si="1"/>
        <v>150</v>
      </c>
      <c r="D10" s="5">
        <f t="shared" si="2"/>
        <v>0</v>
      </c>
      <c r="E10" s="4"/>
    </row>
    <row r="11">
      <c r="A11" s="3">
        <v>43160.0</v>
      </c>
      <c r="B11" s="3">
        <v>43260.0</v>
      </c>
      <c r="C11" s="4">
        <f t="shared" si="1"/>
        <v>100</v>
      </c>
      <c r="D11" s="5">
        <f t="shared" si="2"/>
        <v>8</v>
      </c>
      <c r="E11" s="4"/>
    </row>
    <row r="12">
      <c r="A12" s="3">
        <v>43176.0</v>
      </c>
      <c r="B12" s="3">
        <v>43229.0</v>
      </c>
      <c r="C12" s="4">
        <f t="shared" si="1"/>
        <v>53</v>
      </c>
      <c r="D12" s="5">
        <f t="shared" si="2"/>
        <v>22</v>
      </c>
      <c r="E12" s="4"/>
    </row>
    <row r="14">
      <c r="D14" s="6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