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/x7c/DFv7rX1uuIkYc/F5t+5rd8AinDtcGfTv0uWQk="/>
    </ext>
  </extLst>
</workbook>
</file>

<file path=xl/sharedStrings.xml><?xml version="1.0" encoding="utf-8"?>
<sst xmlns="http://schemas.openxmlformats.org/spreadsheetml/2006/main" count="5" uniqueCount="5">
  <si>
    <t>Start Date</t>
  </si>
  <si>
    <t>End Date</t>
  </si>
  <si>
    <t>Workdays</t>
  </si>
  <si>
    <t>Workdays (Intl.)</t>
  </si>
  <si>
    <t>Holidays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</si>
</sst>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8.0"/>
      <color rgb="FF000000"/>
      <name val="Calibri"/>
    </font>
    <font>
      <sz val="11.0"/>
      <color rgb="FF000000"/>
      <name val="Calibri"/>
    </font>
    <font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29"/>
    <col customWidth="1" min="3" max="3" width="16.0"/>
    <col customWidth="1" min="4" max="4" width="24.29"/>
    <col customWidth="1" min="5" max="5" width="9.14"/>
    <col customWidth="1" min="6" max="6" width="16.29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42992.0</v>
      </c>
      <c r="B2" s="3">
        <v>43099.0</v>
      </c>
      <c r="C2" s="4">
        <f t="shared" ref="C2:C12" si="1">NETWORKDAYS(A2,B2,$F$2:$F$8)</f>
        <v>73</v>
      </c>
      <c r="D2" s="4">
        <f t="shared" ref="D2:D12" si="2">_xlfn.NETWORKDAYS.INTL(A2,B2,7,$F$2:$F$8)</f>
        <v>73</v>
      </c>
      <c r="E2" s="2"/>
      <c r="F2" s="3">
        <v>43017.0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43011.0</v>
      </c>
      <c r="B3" s="3">
        <v>43131.0</v>
      </c>
      <c r="C3" s="4">
        <f t="shared" si="1"/>
        <v>81</v>
      </c>
      <c r="D3" s="4">
        <f t="shared" si="2"/>
        <v>82</v>
      </c>
      <c r="E3" s="2"/>
      <c r="F3" s="3">
        <v>43049.0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43036.0</v>
      </c>
      <c r="B4" s="3">
        <v>43140.0</v>
      </c>
      <c r="C4" s="4">
        <f t="shared" si="1"/>
        <v>70</v>
      </c>
      <c r="D4" s="4">
        <f t="shared" si="2"/>
        <v>71</v>
      </c>
      <c r="E4" s="2"/>
      <c r="F4" s="3">
        <v>43062.0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43064.0</v>
      </c>
      <c r="B5" s="3">
        <v>43160.0</v>
      </c>
      <c r="C5" s="4">
        <f t="shared" si="1"/>
        <v>65</v>
      </c>
      <c r="D5" s="4">
        <f t="shared" si="2"/>
        <v>66</v>
      </c>
      <c r="E5" s="2"/>
      <c r="F5" s="3">
        <v>43094.0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43073.0</v>
      </c>
      <c r="B6" s="3">
        <v>43141.0</v>
      </c>
      <c r="C6" s="4">
        <f t="shared" si="1"/>
        <v>47</v>
      </c>
      <c r="D6" s="4">
        <f t="shared" si="2"/>
        <v>46</v>
      </c>
      <c r="E6" s="2"/>
      <c r="F6" s="3">
        <v>43101.0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43087.0</v>
      </c>
      <c r="B7" s="3">
        <v>43191.0</v>
      </c>
      <c r="C7" s="4">
        <f t="shared" si="1"/>
        <v>71</v>
      </c>
      <c r="D7" s="4">
        <f t="shared" si="2"/>
        <v>71</v>
      </c>
      <c r="E7" s="2"/>
      <c r="F7" s="3">
        <v>43115.0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43119.0</v>
      </c>
      <c r="B8" s="3">
        <v>43281.0</v>
      </c>
      <c r="C8" s="4">
        <f t="shared" si="1"/>
        <v>115</v>
      </c>
      <c r="D8" s="4">
        <f t="shared" si="2"/>
        <v>114</v>
      </c>
      <c r="E8" s="2"/>
      <c r="F8" s="3">
        <v>43150.0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43132.0</v>
      </c>
      <c r="B9" s="3">
        <v>43160.0</v>
      </c>
      <c r="C9" s="4">
        <f t="shared" si="1"/>
        <v>20</v>
      </c>
      <c r="D9" s="4">
        <f t="shared" si="2"/>
        <v>20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43135.0</v>
      </c>
      <c r="B10" s="3">
        <v>43285.0</v>
      </c>
      <c r="C10" s="4">
        <f t="shared" si="1"/>
        <v>107</v>
      </c>
      <c r="D10" s="4">
        <f t="shared" si="2"/>
        <v>108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43160.0</v>
      </c>
      <c r="B11" s="3">
        <v>43260.0</v>
      </c>
      <c r="C11" s="4">
        <f t="shared" si="1"/>
        <v>72</v>
      </c>
      <c r="D11" s="4">
        <f t="shared" si="2"/>
        <v>71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43176.0</v>
      </c>
      <c r="B12" s="3">
        <v>43229.0</v>
      </c>
      <c r="C12" s="4">
        <f t="shared" si="1"/>
        <v>38</v>
      </c>
      <c r="D12" s="4">
        <f t="shared" si="2"/>
        <v>39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