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oGuard com zerados" sheetId="1" r:id="rId4"/>
    <sheet state="visible" name="CryptoGuard sem zerados" sheetId="2" r:id="rId5"/>
    <sheet state="visible" name="CogniCrypt com zerados" sheetId="3" r:id="rId6"/>
    <sheet state="visible" name="CogniCrypt sem zerados" sheetId="4" r:id="rId7"/>
  </sheets>
  <definedNames/>
  <calcPr/>
</workbook>
</file>

<file path=xl/sharedStrings.xml><?xml version="1.0" encoding="utf-8"?>
<sst xmlns="http://schemas.openxmlformats.org/spreadsheetml/2006/main" count="1104" uniqueCount="319">
  <si>
    <t>System</t>
  </si>
  <si>
    <t>Sms</t>
  </si>
  <si>
    <t>Security</t>
  </si>
  <si>
    <t>Finances</t>
  </si>
  <si>
    <t>Connectivity</t>
  </si>
  <si>
    <t>apk_name</t>
  </si>
  <si>
    <t>external_libs_count</t>
  </si>
  <si>
    <t>native_libs_count</t>
  </si>
  <si>
    <t>com.smartpack.scriptmanager_41.scout.merged.json</t>
  </si>
  <si>
    <t>me.yardenac.comaphone_27.scout.merged.json</t>
  </si>
  <si>
    <t>dev.leonlatsch.photok_18.scout.merged.json</t>
  </si>
  <si>
    <t>com.nishantboro.splititeasy_1.scout.merged.json</t>
  </si>
  <si>
    <t>com.coboltforge.dontmind.multivnc_87.scout.merged.json</t>
  </si>
  <si>
    <t>eu.roggstar.luigithehunter.batterycalibrate_13.scout.merged.json</t>
  </si>
  <si>
    <t>dummydomain.yetanothercallblocker_5170.scout.merged.json</t>
  </si>
  <si>
    <t>org.secuso.privacyfriendlypasswordgenerator_5.scout.merged.json</t>
  </si>
  <si>
    <t>org.elijaxapps.androidxmrigminer_5.scout.merged.json</t>
  </si>
  <si>
    <t>lu.fisch.canze_94.scout.merged.json</t>
  </si>
  <si>
    <t>com.hos_dvk.easyphone.full_11.scout.merged.json</t>
  </si>
  <si>
    <t>com.pierreduchemin.smsforward_15.scout.merged.json</t>
  </si>
  <si>
    <t>org.torproject.torservices_2004.scout.merged.json</t>
  </si>
  <si>
    <t>com.coinerella.peercoin_60.scout.merged.json</t>
  </si>
  <si>
    <t>de.seemoo.at_tracking_detection_19.scout.merged.json</t>
  </si>
  <si>
    <t>com.github.muellerma.prepaidbalance_10.scout.merged.json</t>
  </si>
  <si>
    <t>at.bitfire.nophonespam_15.scout.merged.json</t>
  </si>
  <si>
    <t>org.cry.otp_22.scout.merged.json</t>
  </si>
  <si>
    <t>org.tryton.client_6.scout.merged.json</t>
  </si>
  <si>
    <t>net.dcnnt_22.scout.merged.json</t>
  </si>
  <si>
    <t>com.jkuester.unlauncher_14.scout.merged.json</t>
  </si>
  <si>
    <t>tech.bogomolov.incomingsmsgateway_7.scout.merged.json</t>
  </si>
  <si>
    <t>net.i2p.android.router_4745261.scout.merged.json</t>
  </si>
  <si>
    <t>de.schildbach.wallet_test_817.scout.merged.json</t>
  </si>
  <si>
    <t>com.pato05.uploadgram_6.scout.merged.json</t>
  </si>
  <si>
    <t>me.zhanghai.android.files_25.scout.merged.json</t>
  </si>
  <si>
    <t>de.schlikk.calls_100000.scout.merged.json</t>
  </si>
  <si>
    <t>tech.projectmatris.antimalwareapp_10400.scout.merged.json</t>
  </si>
  <si>
    <t>ee.smkv.calc.loan_52.scout.merged.json</t>
  </si>
  <si>
    <t>com.fr3ts0n.ecu.gui.androbd_20502.scout.merged.json</t>
  </si>
  <si>
    <t>inc.flide.vi8_8.scout.merged.json</t>
  </si>
  <si>
    <t>opencontacts.open.com.opencontacts_23.scout.merged.json</t>
  </si>
  <si>
    <t>com.daemon.ssh_12.scout.merged.json</t>
  </si>
  <si>
    <t>com.greenaddress.greenbits_android_wallet_22000376.scout.merged.json</t>
  </si>
  <si>
    <t>com.example.flutter_http_server_30.scout.merged.json</t>
  </si>
  <si>
    <t>com.smartpack.kernelprofiler_13.scout.merged.json</t>
  </si>
  <si>
    <t>com.serwylo.babyphone_5.scout.merged.json</t>
  </si>
  <si>
    <t>com.android.keepass_203.scout.merged.json</t>
  </si>
  <si>
    <t>com.btcontract.wallet_86.scout.merged.json</t>
  </si>
  <si>
    <t>threads.thor_100.scout.merged.json</t>
  </si>
  <si>
    <t>com.svenjacobs.app.leon_229.scout.merged.json</t>
  </si>
  <si>
    <t>ru.henridellal.dialer_14.scout.merged.json</t>
  </si>
  <si>
    <t>com.u2fa.secur_5.scout.merged.json</t>
  </si>
  <si>
    <t>com.toxtox.philosopherstonewidget_3.scout.merged.json</t>
  </si>
  <si>
    <t>de.j4velin.wifiAutoOff_1910.scout.merged.json</t>
  </si>
  <si>
    <t>kasun.sinhala.keyboard_6.scout.merged.json</t>
  </si>
  <si>
    <t>org.tether.tether_2007.scout.merged.json</t>
  </si>
  <si>
    <t>com.aidinhut.simpletextcrypt_12.scout.merged.json</t>
  </si>
  <si>
    <t>protect.gift_card_guard_6.scout.merged.json</t>
  </si>
  <si>
    <t>com.polar.nextcloudservices_11.scout.merged.json</t>
  </si>
  <si>
    <t>com.simplemobiletools.smsmessenger_41.scout.merged.json</t>
  </si>
  <si>
    <t>me.lucky.silence_30.scout.merged.json</t>
  </si>
  <si>
    <t>com.smilla.greentooth_5.scout.merged.json</t>
  </si>
  <si>
    <t>org.secuso.privacyfriendlyfinancemanager_4.scout.merged.json</t>
  </si>
  <si>
    <t>de.ccc.events.badge.card10_9.scout.merged.json</t>
  </si>
  <si>
    <t>com.example.TTime_3.scout.merged.json</t>
  </si>
  <si>
    <t>com.github.webierta.call_counter_5.scout.merged.json</t>
  </si>
  <si>
    <t>com.yogeshpaliyal.keypass_1401.scout.merged.json</t>
  </si>
  <si>
    <t>tmendes.com.analyticalbalancedroid_3.scout.merged.json</t>
  </si>
  <si>
    <t>com.dx.anonymousmessenger_46.scout.merged.json</t>
  </si>
  <si>
    <t>luke.launcher_20003.scout.merged.json</t>
  </si>
  <si>
    <t>de.hskl.contacts_1.scout.merged.json</t>
  </si>
  <si>
    <t>com.nitish.privacyindicator_8.scout.merged.json</t>
  </si>
  <si>
    <t>com.brentpanther.litecoinwidget_23.scout.merged.json</t>
  </si>
  <si>
    <t>cloud.valetudo.companion_7.scout.merged.json</t>
  </si>
  <si>
    <t>co.garmax.materialflashlight_29.scout.merged.json</t>
  </si>
  <si>
    <t>fr.jnda.android.flashalert_10271104.scout.merged.json</t>
  </si>
  <si>
    <t>eu.faircode.netguard_2021111301.scout.merged.json</t>
  </si>
  <si>
    <t>com.github.samotari.cryptoterminal_10500.scout.merged.json</t>
  </si>
  <si>
    <t>com.fr3ts0n.androbd.plugin.gpsprovider_10101.scout.merged.json</t>
  </si>
  <si>
    <t>ie.defo.ech_apps_1014003.scout.merged.json</t>
  </si>
  <si>
    <t>org.jitsi.meet_216000.scout.merged.json</t>
  </si>
  <si>
    <t>us.spotco.malwarescanner_76.scout.merged.json</t>
  </si>
  <si>
    <t>nitezh.ministock_80.scout.merged.json</t>
  </si>
  <si>
    <t>net.sylvek.itracing2_82.scout.merged.json</t>
  </si>
  <si>
    <t>com.looker.droidify_43.scout.merged.json</t>
  </si>
  <si>
    <t>com.github.tmo1.sms_ie_5.scout.merged.json</t>
  </si>
  <si>
    <t>me.impa.knockonports_46.scout.merged.json</t>
  </si>
  <si>
    <t>app.crescentcash.src_120.scout.merged.json</t>
  </si>
  <si>
    <t>net.mullvad.mullvadvpn_21010099.scout.merged.json</t>
  </si>
  <si>
    <t>com.klee.volumelockr_5.scout.merged.json</t>
  </si>
  <si>
    <t>me.hackerchick.raisetoanswer_31.scout.merged.json</t>
  </si>
  <si>
    <t>com.securefilemanager.app_12.scout.merged.json</t>
  </si>
  <si>
    <t>info.tangential.cone_28.scout.merged.json</t>
  </si>
  <si>
    <t>io.homeassistant.companion.android.minimal_1818.scout.merged.json</t>
  </si>
  <si>
    <t>com.oF2pks.chairlock_17.scout.merged.json</t>
  </si>
  <si>
    <t>org.lumicall.android_192.scout.merged.json</t>
  </si>
  <si>
    <t>com.nextcloudpasswords_16.scout.merged.json</t>
  </si>
  <si>
    <t>org.weilbach.splitbills_22.scout.merged.json</t>
  </si>
  <si>
    <t>pro.oblivioncoding.fluffy_board_33112291.scout.merged.json</t>
  </si>
  <si>
    <t>com.github.muellerma.coffee_14.scout.merged.json</t>
  </si>
  <si>
    <t>com.simplemobiletools.contacts.pro_89.scout.merged.json</t>
  </si>
  <si>
    <t>design.codeux.authpass.fdroid_159.scout.merged.json</t>
  </si>
  <si>
    <t>me.kuehle.carreport_79.scout.merged.json</t>
  </si>
  <si>
    <t>de.tu_chemnitz.wlan_17.scout.merged.json</t>
  </si>
  <si>
    <t>com.activitymanager_414.scout.merged.json</t>
  </si>
  <si>
    <t>MÉDIA</t>
  </si>
  <si>
    <t>com.vecturagames.android.app.passwordmaster_6.scout.merged.json</t>
  </si>
  <si>
    <t>network.ubic.ubic_7.scout.merged.json</t>
  </si>
  <si>
    <t>com.dosse.airpods_18.scout.merged.json</t>
  </si>
  <si>
    <t>com.machiav3lli.backup_7000.scout.merged.json</t>
  </si>
  <si>
    <t>DESVIO PADRÂO</t>
  </si>
  <si>
    <t>com.etesync.notes_10700.scout.merged.json</t>
  </si>
  <si>
    <t>app.zeusln.zeus_25.scout.merged.json</t>
  </si>
  <si>
    <t>threads.server_272.scout.merged.json</t>
  </si>
  <si>
    <t>com.oasisfeng.island.fdroid_51601.scout.merged.json</t>
  </si>
  <si>
    <t>org.eu.exodus_privacy.exodusprivacy_10.scout.merged.json</t>
  </si>
  <si>
    <t>hashengineering.groestlcoin.wallet_test_81401.scout.merged.json</t>
  </si>
  <si>
    <t>org.pacien.tincapp_33.scout.merged.json</t>
  </si>
  <si>
    <t>name.lmj001.savetodevice_3.scout.merged.json</t>
  </si>
  <si>
    <t>org.ea.sqrl_54.scout.merged.json</t>
  </si>
  <si>
    <t>org.encointer.wallet_810.scout.merged.json</t>
  </si>
  <si>
    <t>com.matejdro.pebbledialer_41.scout.merged.json</t>
  </si>
  <si>
    <t>moe.dic1911.autodnd_3.scout.merged.json</t>
  </si>
  <si>
    <t>com.kunzisoft.keepass.libre_91.scout.merged.json</t>
  </si>
  <si>
    <t>com.mattallen.loaned_3.scout.merged.json</t>
  </si>
  <si>
    <t>com.app.missednotificationsreminder_2010605222.scout.merged.json</t>
  </si>
  <si>
    <t>pro.rudloff.search_to_browser_2.scout.merged.json</t>
  </si>
  <si>
    <t>net.xvello.salasana_3.scout.merged.json</t>
  </si>
  <si>
    <t>com.veken0m.bitcoinium_48.scout.merged.json</t>
  </si>
  <si>
    <t>com.tailscale.ipn_82.scout.merged.json</t>
  </si>
  <si>
    <t>com.simplemobiletools.voicerecorder_17.scout.merged.json</t>
  </si>
  <si>
    <t>com.servoz.appsdisabler_122.scout.merged.json</t>
  </si>
  <si>
    <t>com.minimalisticapps.priceconverter_6.scout.merged.json</t>
  </si>
  <si>
    <t>com.wa2c.android.cifsdocumentsprovider_8.scout.merged.json</t>
  </si>
  <si>
    <t>com.szchoiceway.aios.bridge_8.scout.merged.json</t>
  </si>
  <si>
    <t>org.shadowice.flocke.andotp_39.scout.merged.json</t>
  </si>
  <si>
    <t>net.taler.cashier_1.scout.merged.json</t>
  </si>
  <si>
    <t>org.unifiedpush.example_14.scout.merged.json</t>
  </si>
  <si>
    <t>org.booncode.bluepass4_5.scout.merged.json</t>
  </si>
  <si>
    <t>com.beemdevelopment.aegis_50.scout.merged.json</t>
  </si>
  <si>
    <t>com.cohenchris.weeklybudget_6.scout.merged.json</t>
  </si>
  <si>
    <t>dk.kjeldsen.carwingsflutter_193.scout.merged.json</t>
  </si>
  <si>
    <t>com.buzbuz.smartautoclicker_11.scout.merged.json</t>
  </si>
  <si>
    <t>org.sufficientlysecure.keychain_57500.scout.merged.json</t>
  </si>
  <si>
    <t>de.schildbach.wallet_817.scout.merged.json</t>
  </si>
  <si>
    <t>net.christianbeier.droidvnc_ng_9.scout.merged.json</t>
  </si>
  <si>
    <t>io.github.muntashirakon.AppManager_397.scout.merged.json</t>
  </si>
  <si>
    <t>com.etesync.syncadapter_20204.scout.merged.json</t>
  </si>
  <si>
    <t>com.pvcodes.debtcalc_3.scout.merged.json</t>
  </si>
  <si>
    <t>pw.thedrhax.mosmetro_77.scout.merged.json</t>
  </si>
  <si>
    <t>com.termoneplus_362.scout.merged.json</t>
  </si>
  <si>
    <t>hans.b.skewy1_0_1.scout.merged.json</t>
  </si>
  <si>
    <t>com.greenaddress.abcore_77.scout.merged.json</t>
  </si>
  <si>
    <t>de.selfnet.wifisetup_6.scout.merged.json</t>
  </si>
  <si>
    <t>com.smartpack.busyboxinstaller_17.scout.merged.json</t>
  </si>
  <si>
    <t>com.sovworks.edslite_237.scout.merged.json</t>
  </si>
  <si>
    <t>com.oriondev.moneywallet_75.scout.merged.json</t>
  </si>
  <si>
    <t>org.strongswan.android_75.scout.merged.json</t>
  </si>
  <si>
    <t>godau.fynn.usagedirect_9.scout.merged.json</t>
  </si>
  <si>
    <t>com.aravi.dot_30009.scout.merged.json</t>
  </si>
  <si>
    <t>net.eneiluj.moneybuster_35.scout.merged.json</t>
  </si>
  <si>
    <t>com.hearham.repeaterstart_7.scout.merged.json</t>
  </si>
  <si>
    <t>io.github.muntashirakon.unapkm_4.scout.merged.json</t>
  </si>
  <si>
    <t>us.spotco.motionlock_14.scout.merged.json</t>
  </si>
  <si>
    <t>protect.budgetwatch_29.scout.merged.json</t>
  </si>
  <si>
    <t>io.treehouses.remote_6098.scout.merged.json</t>
  </si>
  <si>
    <t>godau.fynn.usagedirect.system_9.scout.merged.json</t>
  </si>
  <si>
    <t>pro.kherel.selfprivacy_8.scout.merged.json</t>
  </si>
  <si>
    <t>com.flasskamp.subz_4.scout.merged.json</t>
  </si>
  <si>
    <t>aq.metallists.loudbang_45.scout.merged.json</t>
  </si>
  <si>
    <t>kuesji.link_eye_4.scout.merged.json</t>
  </si>
  <si>
    <t>com.tnibler.cryptocam_16.scout.merged.json</t>
  </si>
  <si>
    <t>com.fproject.cryptolitycs_1.scout.merged.json</t>
  </si>
  <si>
    <t>io.github.powerinside.syncplay_23.scout.merged.json</t>
  </si>
  <si>
    <t>io.github.muntashirakon.setedit_6.scout.merged.json</t>
  </si>
  <si>
    <t>org.chickenhook.binderfuzzy_2.scout.merged.json</t>
  </si>
  <si>
    <t>de.salomax.currencies_11000.scout.merged.json</t>
  </si>
  <si>
    <t>it.danieleverducci.nextcloudmaps_5.scout.merged.json</t>
  </si>
  <si>
    <t>com.github.rsteube.t4_4.scout.merged.json</t>
  </si>
  <si>
    <t>com.emanuelef.remote_capture_42.scout.merged.json</t>
  </si>
  <si>
    <t>de.k4ever.k4android_10.scout.merged.json</t>
  </si>
  <si>
    <t>net.ibbaa.keepitup_2.scout.merged.json</t>
  </si>
  <si>
    <t>io.github.subhamtyagi.lastlauncher_18.scout.merged.json</t>
  </si>
  <si>
    <t>com.wireguard.android_491.scout.merged.json</t>
  </si>
  <si>
    <t>com.brentpanther.ethereumwidget_33.scout.merged.json</t>
  </si>
  <si>
    <t>se.manyver_115.scout.merged.json</t>
  </si>
  <si>
    <t>com.smartpack.kernelmanager_171.scout.merged.json</t>
  </si>
  <si>
    <t>sushi.hardcore.droidfs_21.scout.merged.json</t>
  </si>
  <si>
    <t>net.bitconomy.ckpoolwatcher_1.scout.merged.json</t>
  </si>
  <si>
    <t>tech.platypush.platypush_1000100.scout.merged.json</t>
  </si>
  <si>
    <t>taco.scoop_32.scout.merged.json</t>
  </si>
  <si>
    <t>net.yolosec.routerkeygen2_80.scout.merged.json</t>
  </si>
  <si>
    <t>de.chaosdorf.meteroid_41.scout.merged.json</t>
  </si>
  <si>
    <t>ooo.akito.webmon_12.scout.merged.json</t>
  </si>
  <si>
    <t>com.smartpack.packagemanager_59.scout.merged.json</t>
  </si>
  <si>
    <t>com.crazylegend.vigilante_17.scout.merged.json</t>
  </si>
  <si>
    <t>org.safecoin.safeprice_1.scout.merged.json</t>
  </si>
  <si>
    <t>org.alberto97.ouilookup_3.scout.merged.json</t>
  </si>
  <si>
    <t>org.fdroid.nearby_2.scout.merged.json</t>
  </si>
  <si>
    <t>com.vecturagames.android.app.passwordgenerator_34.scout.merged.json</t>
  </si>
  <si>
    <t>eu.uwot.fabio.altcoinprices_81.scout.merged.json</t>
  </si>
  <si>
    <t>io.rebble.charon_5.scout.merged.json</t>
  </si>
  <si>
    <t>com.jens.automation2_115.scout.merged.json</t>
  </si>
  <si>
    <t>net.typeblog.shelter_20.scout.merged.json</t>
  </si>
  <si>
    <t>com.invoiceninja.app_66.scout.merged.json</t>
  </si>
  <si>
    <t>com.gaurav.avnc_7.scout.merged.json</t>
  </si>
  <si>
    <t>io.timelimit.android.aosp.direct_177.scout.merged.json</t>
  </si>
  <si>
    <t>com.lesspass.android_90503.scout.merged.json</t>
  </si>
  <si>
    <t>net.taler.merchantpos_2.scout.merged.json</t>
  </si>
  <si>
    <t>om.sstvencoder_26.scout.merged.json</t>
  </si>
  <si>
    <t>de.k3b.android.camerafolder_1.scout.merged.json</t>
  </si>
  <si>
    <t>me.billdietrich.fake_contacts_4.scout.merged.json</t>
  </si>
  <si>
    <t>com.jstephan.yarc_1.scout.merged.json</t>
  </si>
  <si>
    <t>com.vrem.wifianalyzer_58.scout.merged.json</t>
  </si>
  <si>
    <t>ch.rmy.android.http_shortcuts_1102120001.scout.merged.json</t>
  </si>
  <si>
    <t>cityfreqs.com.pilfershushjammer_41.scout.merged.json</t>
  </si>
  <si>
    <t>com.emmanuelmess.simpleaccounting_23.scout.merged.json</t>
  </si>
  <si>
    <t>com.tananaev.passportreader_16.scout.merged.json</t>
  </si>
  <si>
    <t>io.github.yoshi1123.adbio_2.scout.merged.json</t>
  </si>
  <si>
    <t>com.github.onetimepass_1002003.scout.merged.json</t>
  </si>
  <si>
    <t>protect.card_locker_39.scout.merged.json</t>
  </si>
  <si>
    <t>org.unifiedpush.distributor.noprovider2push_7.scout.merged.json</t>
  </si>
  <si>
    <t>com.denytheflowerpot.scrunch_2.scout.merged.json</t>
  </si>
  <si>
    <t>net.ivpn.client_100.scout.merged.json</t>
  </si>
  <si>
    <t>ivl.android.moneybalance_6.scout.merged.json</t>
  </si>
  <si>
    <t>miccah.mpvremote_1.scout.merged.json</t>
  </si>
  <si>
    <t>com.github.olga_yakovleva.rhvoice.android_10600.scout.merged.json</t>
  </si>
  <si>
    <t>de.koelle.christian.trickytripper_25.scout.merged.json</t>
  </si>
  <si>
    <t>de.jbservices.nc_passwords_app_20.scout.merged.json</t>
  </si>
  <si>
    <t>dev.patrickgold.florisboard_56.scout.merged.json</t>
  </si>
  <si>
    <t>DESVIO PADRÃO</t>
  </si>
  <si>
    <t>org.ebur.debitum_14.scout.merged.json</t>
  </si>
  <si>
    <t>dev.marchello.sharik_13.scout.merged.json</t>
  </si>
  <si>
    <t>rocks.tbog.tblauncher_30.scout.merged.json</t>
  </si>
  <si>
    <t>de.php_tech.piggybudget_25.scout.merged.json</t>
  </si>
  <si>
    <t>org.unifiedpush.distributor.nextpush_6.scout.merged.json</t>
  </si>
  <si>
    <t>com.sunilpaulmathew.debloater_23.scout.merged.json</t>
  </si>
  <si>
    <t>com.lako.walletcount_3.scout.merged.json</t>
  </si>
  <si>
    <t>me.hackerchick.sharetoinputstick_19.scout.merged.json</t>
  </si>
  <si>
    <t>info.spotcomms.wlanbackend_23.scout.merged.json</t>
  </si>
  <si>
    <t>com.decred.decredaddressscanner_10.scout.merged.json</t>
  </si>
  <si>
    <t>im.status.ethereum_2021102112.scout.merged.json</t>
  </si>
  <si>
    <t>bluepie.ad_silence_11.scout.merged.json</t>
  </si>
  <si>
    <t>com.igisw.openmoneybox_44.scout.merged.json</t>
  </si>
  <si>
    <t>com.jeroen1602.lighthouse_pm_8.scout.merged.json</t>
  </si>
  <si>
    <t>net.tjado.usbgadget_4.scout.merged.json</t>
  </si>
  <si>
    <t>de.langerhans.wallet_400.scout.merged.json</t>
  </si>
  <si>
    <t>org.ostrya.presencepublisher_42.scout.merged.json</t>
  </si>
  <si>
    <t>com.simplemobiletools.dialer_32.scout.merged.json</t>
  </si>
  <si>
    <t>de.cryptobitch.muelli.vouchercalc_3.scout.merged.json</t>
  </si>
  <si>
    <t>org.asteroidos.sync_21.scout.merged.json</t>
  </si>
  <si>
    <t>de.lukaspieper.gcam.services_6.scout.merged.json</t>
  </si>
  <si>
    <t>at.zweng.bankomatinfos2_16.scout.merged.json</t>
  </si>
  <si>
    <t>at.h4x.metaapp_10102.scout.merged.json</t>
  </si>
  <si>
    <t>mattecarra.accapp_39.scout.merged.json</t>
  </si>
  <si>
    <t>org.billthefarmer.specie_1.scout.merged.json</t>
  </si>
  <si>
    <t>com.fmsys.snapdrop_18.scout.merged.json</t>
  </si>
  <si>
    <t>com.mirfatif.permissionmanagerx_111.scout.merged.json</t>
  </si>
  <si>
    <t>de.freewarepoint.whohasmystuff_39.scout.merged.json</t>
  </si>
  <si>
    <t>xdsopl.robot36_45.scout.merged.json</t>
  </si>
  <si>
    <t>us.spotco.extirpater_22.scout.merged.json</t>
  </si>
  <si>
    <t>com.nanoconverter.zlab_38.scout.merged.json</t>
  </si>
  <si>
    <t>com.nextcloud_cookbook_flutter_19.scout.merged.json</t>
  </si>
  <si>
    <t>io.github.sds100.keymapper_50.scout.merged.json</t>
  </si>
  <si>
    <t>com.repay.android_25.scout.merged.json</t>
  </si>
  <si>
    <t>com.genonbeta.TrebleShot_104.scout.merged.json</t>
  </si>
  <si>
    <t>org.irmacard.cardemu_136.scout.merged.json</t>
  </si>
  <si>
    <t>com.brentpanther.bitcoincashwidget_23.scout.merged.json</t>
  </si>
  <si>
    <t>com.dosse.dozeoff_2.scout.merged.json</t>
  </si>
  <si>
    <t>com.punksta.apps.volumecontrol_32.scout.merged.json</t>
  </si>
  <si>
    <t>com.hykwok.CurrencyConverter_2.scout.merged.json</t>
  </si>
  <si>
    <t>com.vincent_falzon.discreetlauncher_44.scout.merged.json</t>
  </si>
  <si>
    <t>fr.corenting.convertisseureurofranc_18.scout.merged.json</t>
  </si>
  <si>
    <t>com.hwloc.lstopo_265.scout.merged.json</t>
  </si>
  <si>
    <t>com.ebaschiera.triplecamel_14.scout.merged.json</t>
  </si>
  <si>
    <t>io.github.domi04151309.batterytool_101.scout.merged.json</t>
  </si>
  <si>
    <t>org.billthefarmer.currency_139.scout.merged.json</t>
  </si>
  <si>
    <t>com.soumikshah.investmenttracker_3.scout.merged.json</t>
  </si>
  <si>
    <t>de.cloneapps.crypto_prices_26.scout.merged.json</t>
  </si>
  <si>
    <t>com.vgorcum.minedmonero_2.scout.merged.json</t>
  </si>
  <si>
    <t>org.jdfossapps.android.shopwithmom_5.scout.merged.json</t>
  </si>
  <si>
    <t>com.alaskalinuxuser.justcraigslist_10.scout.merged.json</t>
  </si>
  <si>
    <t>io.bluewallet.bluewallet_60205.scout.merged.json</t>
  </si>
  <si>
    <t>com.pvpc.precio_luz_24.scout.merged.json</t>
  </si>
  <si>
    <t>com.eletac.tronwallet_37.scout.merged.json</t>
  </si>
  <si>
    <t>co.timsmart.vouchervault_22.scout.merged.json</t>
  </si>
  <si>
    <t>hashengineering.groestlcoin.wallet_81401.scout.merged.json</t>
  </si>
  <si>
    <t>com.cosmos.candle_6.scout.merged.json</t>
  </si>
  <si>
    <t>com.outdoordevs.ellaism.wallet_35.scout.merged.json</t>
  </si>
  <si>
    <t>com.notriddle.budget_44.scout.merged.json</t>
  </si>
  <si>
    <t>de.drhoffmannsoft.pizza_11.scout.merged.json</t>
  </si>
  <si>
    <t>de.bitsharesmunich.wallet_100038.scout.merged.json</t>
  </si>
  <si>
    <t>com.ecuamobi.deckwallet_100.scout.merged.json</t>
  </si>
  <si>
    <t>net.ktnx.mobileledger_47.scout.merged.json</t>
  </si>
  <si>
    <t>com.blogspot.e_kanivets.moneytracker_36.scout.merged.json</t>
  </si>
  <si>
    <t>com.brentpanther.bitcoinwidget_287.scout.merged.json</t>
  </si>
  <si>
    <t>org.dash.electrum.electrum_dash_401050001.scout.merged.json</t>
  </si>
  <si>
    <t>com.github.samotari.paynoway_20100.scout.merged.json</t>
  </si>
  <si>
    <t>com.arduia.expense_11.scout.merged.json</t>
  </si>
  <si>
    <t>org.walleth_514.scout.merged.json</t>
  </si>
  <si>
    <t>de.blocklink.pigrid_5.scout.merged.json</t>
  </si>
  <si>
    <t>me.hackerchick.catima_92.scout.merged.json</t>
  </si>
  <si>
    <t>com.money.manager.ex_1000.scout.merged.json</t>
  </si>
  <si>
    <t>ru.valle.btc_260.scout.merged.json</t>
  </si>
  <si>
    <t>io.horizontalsystems.bankwallet_52.scout.merged.json</t>
  </si>
  <si>
    <t>com.lightning.walletapp_159.scout.merged.json</t>
  </si>
  <si>
    <t>mobi.boilr.boilr_9.scout.merged.json</t>
  </si>
  <si>
    <t>net.alaindonesia.silectric_1220161217.scout.merged.json</t>
  </si>
  <si>
    <t>com.rehanced.lunary_31.scout.merged.json</t>
  </si>
  <si>
    <t>com.simpledecredwidget_3.scout.merged.json</t>
  </si>
  <si>
    <t>net.nitratine.priceperunit_18.scout.merged.json</t>
  </si>
  <si>
    <t>com.marv42.ebt.newnote_5300.scout.merged.json</t>
  </si>
  <si>
    <t>protect.rentalcalc_6.scout.merged.json</t>
  </si>
  <si>
    <t>net.taler.wallet.fdroid_9.scout.merged.json</t>
  </si>
  <si>
    <t>com.xvzan.simplemoneytracker_20200725.scout.merged.json</t>
  </si>
  <si>
    <t>ademar.bitac_5.scout.merged.json</t>
  </si>
  <si>
    <t>org.moparisthebest.pageplus_8.scout.merged.json</t>
  </si>
  <si>
    <t>wb.receiptspro_120.scout.merged.json</t>
  </si>
  <si>
    <t>cx.ring_324.scout.merged.json</t>
  </si>
  <si>
    <t>com.vincent_falzon.discreetlauncher_44 (1).scout.merged.json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</si>
</sst>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E1" s="3" t="s">
        <v>1</v>
      </c>
      <c r="I1" s="3" t="s">
        <v>2</v>
      </c>
      <c r="M1" s="3" t="s">
        <v>3</v>
      </c>
      <c r="Q1" s="3" t="s">
        <v>4</v>
      </c>
    </row>
    <row r="2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  <c r="I2" s="2" t="s">
        <v>5</v>
      </c>
      <c r="J2" s="2" t="s">
        <v>6</v>
      </c>
      <c r="K2" s="2" t="s">
        <v>7</v>
      </c>
      <c r="M2" s="2" t="s">
        <v>5</v>
      </c>
      <c r="N2" s="2" t="s">
        <v>6</v>
      </c>
      <c r="O2" s="2" t="s">
        <v>7</v>
      </c>
      <c r="Q2" s="2" t="s">
        <v>5</v>
      </c>
      <c r="R2" s="2" t="s">
        <v>6</v>
      </c>
      <c r="S2" s="2" t="s">
        <v>7</v>
      </c>
    </row>
    <row r="3">
      <c r="A3" s="4" t="s">
        <v>8</v>
      </c>
      <c r="B3" s="5">
        <v>0.0</v>
      </c>
      <c r="C3" s="5">
        <v>0.0</v>
      </c>
      <c r="E3" s="2" t="s">
        <v>9</v>
      </c>
      <c r="F3" s="6">
        <v>0.0</v>
      </c>
      <c r="G3" s="6">
        <v>2.0</v>
      </c>
      <c r="I3" s="2" t="s">
        <v>10</v>
      </c>
      <c r="J3" s="6">
        <v>18.0</v>
      </c>
      <c r="K3" s="6">
        <v>2.0</v>
      </c>
      <c r="M3" s="2" t="s">
        <v>11</v>
      </c>
      <c r="N3" s="6">
        <v>5.0</v>
      </c>
      <c r="O3" s="6">
        <v>0.0</v>
      </c>
      <c r="Q3" s="4" t="s">
        <v>12</v>
      </c>
      <c r="R3" s="5">
        <v>0.0</v>
      </c>
      <c r="S3" s="5">
        <v>2.0</v>
      </c>
    </row>
    <row r="4">
      <c r="A4" s="4" t="s">
        <v>13</v>
      </c>
      <c r="B4" s="5">
        <v>0.0</v>
      </c>
      <c r="C4" s="5">
        <v>0.0</v>
      </c>
      <c r="E4" s="2" t="s">
        <v>14</v>
      </c>
      <c r="F4" s="6">
        <v>21.0</v>
      </c>
      <c r="G4" s="6">
        <v>1.0</v>
      </c>
      <c r="I4" s="2" t="s">
        <v>15</v>
      </c>
      <c r="J4" s="6">
        <v>2.0</v>
      </c>
      <c r="K4" s="6">
        <v>4.0</v>
      </c>
      <c r="M4" s="4" t="s">
        <v>16</v>
      </c>
      <c r="N4" s="5">
        <v>0.0</v>
      </c>
      <c r="O4" s="5">
        <v>0.0</v>
      </c>
      <c r="Q4" s="4" t="s">
        <v>17</v>
      </c>
      <c r="R4" s="5">
        <v>0.0</v>
      </c>
      <c r="S4" s="5">
        <v>0.0</v>
      </c>
    </row>
    <row r="5">
      <c r="A5" s="2" t="s">
        <v>18</v>
      </c>
      <c r="B5" s="6">
        <v>2.0</v>
      </c>
      <c r="C5" s="6">
        <v>2.0</v>
      </c>
      <c r="E5" s="2" t="s">
        <v>19</v>
      </c>
      <c r="F5" s="6">
        <v>2.0</v>
      </c>
      <c r="G5" s="6">
        <v>2.0</v>
      </c>
      <c r="I5" s="2" t="s">
        <v>20</v>
      </c>
      <c r="J5" s="6">
        <v>0.0</v>
      </c>
      <c r="K5" s="6">
        <v>1.0</v>
      </c>
      <c r="M5" s="2" t="s">
        <v>21</v>
      </c>
      <c r="N5" s="6">
        <v>1.0</v>
      </c>
      <c r="O5" s="6">
        <v>0.0</v>
      </c>
      <c r="Q5" s="2" t="s">
        <v>22</v>
      </c>
      <c r="R5" s="6">
        <v>1.0</v>
      </c>
      <c r="S5" s="6">
        <v>4.0</v>
      </c>
    </row>
    <row r="6">
      <c r="A6" s="2" t="s">
        <v>23</v>
      </c>
      <c r="B6" s="6">
        <v>2.0</v>
      </c>
      <c r="C6" s="6">
        <v>2.0</v>
      </c>
      <c r="E6" s="4" t="s">
        <v>24</v>
      </c>
      <c r="F6" s="5">
        <v>0.0</v>
      </c>
      <c r="G6" s="5">
        <v>0.0</v>
      </c>
      <c r="I6" s="2" t="s">
        <v>25</v>
      </c>
      <c r="J6" s="6">
        <v>1.0</v>
      </c>
      <c r="K6" s="6">
        <v>1.0</v>
      </c>
      <c r="M6" s="2" t="s">
        <v>26</v>
      </c>
      <c r="N6" s="6">
        <v>0.0</v>
      </c>
      <c r="O6" s="6">
        <v>3.0</v>
      </c>
      <c r="Q6" s="2" t="s">
        <v>27</v>
      </c>
      <c r="R6" s="6">
        <v>1.0</v>
      </c>
      <c r="S6" s="6">
        <v>3.0</v>
      </c>
    </row>
    <row r="7">
      <c r="A7" s="2" t="s">
        <v>28</v>
      </c>
      <c r="B7" s="6">
        <v>0.0</v>
      </c>
      <c r="C7" s="6">
        <v>1.0</v>
      </c>
      <c r="E7" s="2" t="s">
        <v>29</v>
      </c>
      <c r="F7" s="6">
        <v>1.0</v>
      </c>
      <c r="G7" s="6">
        <v>0.0</v>
      </c>
      <c r="I7" s="2" t="s">
        <v>30</v>
      </c>
      <c r="J7" s="6">
        <v>3.0</v>
      </c>
      <c r="K7" s="6">
        <v>42.0</v>
      </c>
      <c r="M7" s="2" t="s">
        <v>31</v>
      </c>
      <c r="N7" s="6">
        <v>6.0</v>
      </c>
      <c r="O7" s="6">
        <v>9.0</v>
      </c>
      <c r="Q7" s="4" t="s">
        <v>32</v>
      </c>
      <c r="R7" s="5">
        <v>0.0</v>
      </c>
      <c r="S7" s="5">
        <v>0.0</v>
      </c>
    </row>
    <row r="8">
      <c r="A8" s="2" t="s">
        <v>33</v>
      </c>
      <c r="B8" s="6">
        <v>2.0</v>
      </c>
      <c r="C8" s="6">
        <v>88.0</v>
      </c>
      <c r="E8" s="2" t="s">
        <v>34</v>
      </c>
      <c r="F8" s="6">
        <v>0.0</v>
      </c>
      <c r="G8" s="6">
        <v>2.0</v>
      </c>
      <c r="I8" s="2" t="s">
        <v>35</v>
      </c>
      <c r="J8" s="6">
        <v>2.0</v>
      </c>
      <c r="K8" s="6">
        <v>4.0</v>
      </c>
      <c r="M8" s="4" t="s">
        <v>36</v>
      </c>
      <c r="N8" s="5">
        <v>0.0</v>
      </c>
      <c r="O8" s="5">
        <v>0.0</v>
      </c>
      <c r="Q8" s="2" t="s">
        <v>37</v>
      </c>
      <c r="R8" s="6">
        <v>1.0</v>
      </c>
      <c r="S8" s="6">
        <v>2.0</v>
      </c>
    </row>
    <row r="9">
      <c r="A9" s="2" t="s">
        <v>38</v>
      </c>
      <c r="B9" s="6">
        <v>0.0</v>
      </c>
      <c r="C9" s="6">
        <v>1.0</v>
      </c>
      <c r="E9" s="2" t="s">
        <v>39</v>
      </c>
      <c r="F9" s="6">
        <v>1.0</v>
      </c>
      <c r="G9" s="6">
        <v>5.0</v>
      </c>
      <c r="I9" s="2" t="s">
        <v>40</v>
      </c>
      <c r="J9" s="6">
        <v>1.0</v>
      </c>
      <c r="K9" s="6">
        <v>9.0</v>
      </c>
      <c r="M9" s="2" t="s">
        <v>41</v>
      </c>
      <c r="N9" s="6">
        <v>3.0</v>
      </c>
      <c r="O9" s="6">
        <v>1.0</v>
      </c>
      <c r="Q9" s="2" t="s">
        <v>42</v>
      </c>
      <c r="R9" s="6">
        <v>3.0</v>
      </c>
      <c r="S9" s="6">
        <v>4.0</v>
      </c>
    </row>
    <row r="10">
      <c r="A10" s="4" t="s">
        <v>43</v>
      </c>
      <c r="B10" s="5">
        <v>0.0</v>
      </c>
      <c r="C10" s="5">
        <v>0.0</v>
      </c>
      <c r="E10" s="2" t="s">
        <v>44</v>
      </c>
      <c r="F10" s="6">
        <v>2.0</v>
      </c>
      <c r="G10" s="6">
        <v>2.0</v>
      </c>
      <c r="I10" s="2" t="s">
        <v>45</v>
      </c>
      <c r="J10" s="6">
        <v>34.0</v>
      </c>
      <c r="K10" s="6">
        <v>0.0</v>
      </c>
      <c r="M10" s="2" t="s">
        <v>46</v>
      </c>
      <c r="N10" s="6">
        <v>45.0</v>
      </c>
      <c r="O10" s="6">
        <v>39.0</v>
      </c>
      <c r="Q10" s="2" t="s">
        <v>47</v>
      </c>
      <c r="R10" s="6">
        <v>1.0</v>
      </c>
      <c r="S10" s="6">
        <v>79.0</v>
      </c>
    </row>
    <row r="11">
      <c r="A11" s="2" t="s">
        <v>48</v>
      </c>
      <c r="B11" s="6">
        <v>1.0</v>
      </c>
      <c r="C11" s="6">
        <v>2.0</v>
      </c>
      <c r="E11" s="4" t="s">
        <v>49</v>
      </c>
      <c r="F11" s="5">
        <v>0.0</v>
      </c>
      <c r="G11" s="5">
        <v>0.0</v>
      </c>
      <c r="I11" s="4" t="s">
        <v>50</v>
      </c>
      <c r="J11" s="5">
        <v>0.0</v>
      </c>
      <c r="K11" s="5">
        <v>0.0</v>
      </c>
      <c r="M11" s="2" t="s">
        <v>51</v>
      </c>
      <c r="N11" s="6">
        <v>9.0</v>
      </c>
      <c r="O11" s="6">
        <v>2.0</v>
      </c>
      <c r="Q11" s="4" t="s">
        <v>52</v>
      </c>
      <c r="R11" s="5">
        <v>0.0</v>
      </c>
      <c r="S11" s="5">
        <v>0.0</v>
      </c>
    </row>
    <row r="12">
      <c r="A12" s="4" t="s">
        <v>53</v>
      </c>
      <c r="B12" s="5">
        <v>0.0</v>
      </c>
      <c r="C12" s="5">
        <v>0.0</v>
      </c>
      <c r="E12" s="2" t="s">
        <v>54</v>
      </c>
      <c r="F12" s="6">
        <v>3.0</v>
      </c>
      <c r="G12" s="6">
        <v>0.0</v>
      </c>
      <c r="I12" s="2" t="s">
        <v>55</v>
      </c>
      <c r="J12" s="6">
        <v>1.0</v>
      </c>
      <c r="K12" s="6">
        <v>0.0</v>
      </c>
      <c r="M12" s="2" t="s">
        <v>56</v>
      </c>
      <c r="N12" s="6">
        <v>3.0</v>
      </c>
      <c r="O12" s="6">
        <v>0.0</v>
      </c>
      <c r="Q12" s="2" t="s">
        <v>57</v>
      </c>
      <c r="R12" s="6">
        <v>18.0</v>
      </c>
      <c r="S12" s="6">
        <v>1.0</v>
      </c>
    </row>
    <row r="13">
      <c r="A13" s="2" t="s">
        <v>58</v>
      </c>
      <c r="B13" s="6">
        <v>18.0</v>
      </c>
      <c r="C13" s="6">
        <v>2.0</v>
      </c>
      <c r="E13" s="2" t="s">
        <v>59</v>
      </c>
      <c r="F13" s="6">
        <v>2.0</v>
      </c>
      <c r="G13" s="6">
        <v>3.0</v>
      </c>
      <c r="I13" s="4" t="s">
        <v>60</v>
      </c>
      <c r="J13" s="5">
        <v>0.0</v>
      </c>
      <c r="K13" s="5">
        <v>0.0</v>
      </c>
      <c r="M13" s="4" t="s">
        <v>61</v>
      </c>
      <c r="N13" s="5">
        <v>0.0</v>
      </c>
      <c r="O13" s="5">
        <v>0.0</v>
      </c>
      <c r="Q13" s="2" t="s">
        <v>62</v>
      </c>
      <c r="R13" s="6">
        <v>10.0</v>
      </c>
      <c r="S13" s="6">
        <v>7.0</v>
      </c>
    </row>
    <row r="14">
      <c r="A14" s="2" t="s">
        <v>63</v>
      </c>
      <c r="B14" s="6">
        <v>1.0</v>
      </c>
      <c r="C14" s="6">
        <v>2.0</v>
      </c>
      <c r="E14" s="4" t="s">
        <v>64</v>
      </c>
      <c r="F14" s="5">
        <v>0.0</v>
      </c>
      <c r="G14" s="5">
        <v>0.0</v>
      </c>
      <c r="I14" s="2" t="s">
        <v>65</v>
      </c>
      <c r="J14" s="6">
        <v>24.0</v>
      </c>
      <c r="K14" s="6">
        <v>8.0</v>
      </c>
      <c r="M14" s="4" t="s">
        <v>66</v>
      </c>
      <c r="N14" s="5">
        <v>0.0</v>
      </c>
      <c r="O14" s="5">
        <v>0.0</v>
      </c>
      <c r="Q14" s="2" t="s">
        <v>67</v>
      </c>
      <c r="R14" s="6">
        <v>3.0</v>
      </c>
      <c r="S14" s="6">
        <v>5.0</v>
      </c>
    </row>
    <row r="15">
      <c r="A15" s="2" t="s">
        <v>68</v>
      </c>
      <c r="B15" s="6">
        <v>0.0</v>
      </c>
      <c r="C15" s="6">
        <v>1.0</v>
      </c>
      <c r="E15" s="2" t="s">
        <v>69</v>
      </c>
      <c r="F15" s="6">
        <v>1.0</v>
      </c>
      <c r="G15" s="6">
        <v>0.0</v>
      </c>
      <c r="I15" s="2" t="s">
        <v>70</v>
      </c>
      <c r="J15" s="6">
        <v>0.0</v>
      </c>
      <c r="K15" s="6">
        <v>2.0</v>
      </c>
      <c r="M15" s="2" t="s">
        <v>71</v>
      </c>
      <c r="N15" s="6">
        <v>9.0</v>
      </c>
      <c r="O15" s="6">
        <v>2.0</v>
      </c>
      <c r="Q15" s="2" t="s">
        <v>72</v>
      </c>
      <c r="R15" s="6">
        <v>2.0</v>
      </c>
      <c r="S15" s="6">
        <v>4.0</v>
      </c>
    </row>
    <row r="16">
      <c r="A16" s="2" t="s">
        <v>73</v>
      </c>
      <c r="B16" s="6">
        <v>1.0</v>
      </c>
      <c r="C16" s="6">
        <v>1.0</v>
      </c>
      <c r="E16" s="2" t="s">
        <v>74</v>
      </c>
      <c r="F16" s="6">
        <v>1.0</v>
      </c>
      <c r="G16" s="6">
        <v>2.0</v>
      </c>
      <c r="I16" s="2" t="s">
        <v>75</v>
      </c>
      <c r="J16" s="6">
        <v>0.0</v>
      </c>
      <c r="K16" s="6">
        <v>4.0</v>
      </c>
      <c r="M16" s="2" t="s">
        <v>76</v>
      </c>
      <c r="N16" s="6">
        <v>2.0</v>
      </c>
      <c r="O16" s="6">
        <v>0.0</v>
      </c>
      <c r="Q16" s="4" t="s">
        <v>77</v>
      </c>
      <c r="R16" s="5">
        <v>0.0</v>
      </c>
      <c r="S16" s="5">
        <v>0.0</v>
      </c>
    </row>
    <row r="17">
      <c r="A17" s="2" t="s">
        <v>78</v>
      </c>
      <c r="B17" s="6">
        <v>44.0</v>
      </c>
      <c r="C17" s="6">
        <v>21.0</v>
      </c>
      <c r="E17" s="2" t="s">
        <v>79</v>
      </c>
      <c r="F17" s="6">
        <v>20.0</v>
      </c>
      <c r="G17" s="6">
        <v>2.0</v>
      </c>
      <c r="I17" s="2" t="s">
        <v>80</v>
      </c>
      <c r="J17" s="6">
        <v>1.0</v>
      </c>
      <c r="K17" s="6">
        <v>2.0</v>
      </c>
      <c r="M17" s="2" t="s">
        <v>81</v>
      </c>
      <c r="N17" s="6">
        <v>4.0</v>
      </c>
      <c r="O17" s="6">
        <v>1.0</v>
      </c>
      <c r="Q17" s="2" t="s">
        <v>82</v>
      </c>
      <c r="R17" s="6">
        <v>0.0</v>
      </c>
      <c r="S17" s="6">
        <v>3.0</v>
      </c>
    </row>
    <row r="18">
      <c r="A18" s="2" t="s">
        <v>83</v>
      </c>
      <c r="B18" s="6">
        <v>2.0</v>
      </c>
      <c r="C18" s="6">
        <v>3.0</v>
      </c>
      <c r="E18" s="2" t="s">
        <v>84</v>
      </c>
      <c r="F18" s="6">
        <v>2.0</v>
      </c>
      <c r="G18" s="6">
        <v>2.0</v>
      </c>
      <c r="I18" s="2" t="s">
        <v>85</v>
      </c>
      <c r="J18" s="6">
        <v>2.0</v>
      </c>
      <c r="K18" s="6">
        <v>2.0</v>
      </c>
      <c r="M18" s="2" t="s">
        <v>86</v>
      </c>
      <c r="N18" s="6">
        <v>22.0</v>
      </c>
      <c r="O18" s="6">
        <v>60.0</v>
      </c>
      <c r="Q18" s="2" t="s">
        <v>87</v>
      </c>
      <c r="R18" s="6">
        <v>2.0</v>
      </c>
      <c r="S18" s="6">
        <v>2.0</v>
      </c>
    </row>
    <row r="19">
      <c r="A19" s="2" t="s">
        <v>88</v>
      </c>
      <c r="B19" s="6">
        <v>2.0</v>
      </c>
      <c r="C19" s="6">
        <v>3.0</v>
      </c>
      <c r="E19" s="2" t="s">
        <v>89</v>
      </c>
      <c r="F19" s="6">
        <v>0.0</v>
      </c>
      <c r="G19" s="6">
        <v>2.0</v>
      </c>
      <c r="I19" s="2" t="s">
        <v>90</v>
      </c>
      <c r="J19" s="6">
        <v>1.0</v>
      </c>
      <c r="K19" s="6">
        <v>8.0</v>
      </c>
      <c r="M19" s="4" t="s">
        <v>91</v>
      </c>
      <c r="N19" s="5">
        <v>0.0</v>
      </c>
      <c r="O19" s="5">
        <v>0.0</v>
      </c>
      <c r="Q19" s="2" t="s">
        <v>92</v>
      </c>
      <c r="R19" s="6">
        <v>43.0</v>
      </c>
      <c r="S19" s="6">
        <v>3.0</v>
      </c>
    </row>
    <row r="20">
      <c r="A20" s="2" t="s">
        <v>93</v>
      </c>
      <c r="B20" s="6">
        <v>5.0</v>
      </c>
      <c r="C20" s="6">
        <v>0.0</v>
      </c>
      <c r="E20" s="2" t="s">
        <v>94</v>
      </c>
      <c r="F20" s="6">
        <v>1.0</v>
      </c>
      <c r="G20" s="6">
        <v>83.0</v>
      </c>
      <c r="I20" s="2" t="s">
        <v>95</v>
      </c>
      <c r="J20" s="6">
        <v>22.0</v>
      </c>
      <c r="K20" s="6">
        <v>3.0</v>
      </c>
      <c r="M20" s="2" t="s">
        <v>96</v>
      </c>
      <c r="N20" s="6">
        <v>0.0</v>
      </c>
      <c r="O20" s="6">
        <v>2.0</v>
      </c>
      <c r="Q20" s="2" t="s">
        <v>97</v>
      </c>
      <c r="R20" s="6">
        <v>1.0</v>
      </c>
      <c r="S20" s="6">
        <v>2.0</v>
      </c>
    </row>
    <row r="21">
      <c r="A21" s="2" t="s">
        <v>98</v>
      </c>
      <c r="B21" s="6">
        <v>1.0</v>
      </c>
      <c r="C21" s="6">
        <v>0.0</v>
      </c>
      <c r="E21" s="2" t="s">
        <v>99</v>
      </c>
      <c r="F21" s="6">
        <v>2.0</v>
      </c>
      <c r="G21" s="6">
        <v>4.0</v>
      </c>
      <c r="I21" s="2" t="s">
        <v>100</v>
      </c>
      <c r="J21" s="6">
        <v>1.0</v>
      </c>
      <c r="K21" s="6">
        <v>8.0</v>
      </c>
      <c r="M21" s="2" t="s">
        <v>101</v>
      </c>
      <c r="N21" s="6">
        <v>3.0</v>
      </c>
      <c r="O21" s="6">
        <v>2.0</v>
      </c>
      <c r="Q21" s="2" t="s">
        <v>102</v>
      </c>
      <c r="R21" s="6">
        <v>0.0</v>
      </c>
      <c r="S21" s="6">
        <v>1.0</v>
      </c>
    </row>
    <row r="22">
      <c r="A22" s="2" t="s">
        <v>103</v>
      </c>
      <c r="B22" s="6">
        <v>1.0</v>
      </c>
      <c r="C22" s="6">
        <v>3.0</v>
      </c>
      <c r="E22" s="3" t="s">
        <v>104</v>
      </c>
      <c r="F22" s="7">
        <f t="shared" ref="F22:G22" si="1">AVERAGE(F3:F21)</f>
        <v>3.105263158</v>
      </c>
      <c r="G22" s="7">
        <f t="shared" si="1"/>
        <v>5.894736842</v>
      </c>
      <c r="I22" s="2" t="s">
        <v>105</v>
      </c>
      <c r="J22" s="6">
        <v>9.0</v>
      </c>
      <c r="K22" s="6">
        <v>4.0</v>
      </c>
      <c r="M22" s="2" t="s">
        <v>106</v>
      </c>
      <c r="N22" s="6">
        <v>0.0</v>
      </c>
      <c r="O22" s="6">
        <v>44.0</v>
      </c>
      <c r="Q22" s="2" t="s">
        <v>107</v>
      </c>
      <c r="R22" s="6">
        <v>0.0</v>
      </c>
      <c r="S22" s="6">
        <v>1.0</v>
      </c>
    </row>
    <row r="23">
      <c r="A23" s="2" t="s">
        <v>108</v>
      </c>
      <c r="B23" s="6">
        <v>1.0</v>
      </c>
      <c r="C23" s="6">
        <v>8.0</v>
      </c>
      <c r="E23" s="3" t="s">
        <v>109</v>
      </c>
      <c r="F23" s="7">
        <f t="shared" ref="F23:G23" si="2">STDEV(F3:F21)</f>
        <v>6.199415177</v>
      </c>
      <c r="G23" s="7">
        <f t="shared" si="2"/>
        <v>18.72578358</v>
      </c>
      <c r="I23" s="2" t="s">
        <v>110</v>
      </c>
      <c r="J23" s="6">
        <v>20.0</v>
      </c>
      <c r="K23" s="6">
        <v>20.0</v>
      </c>
      <c r="M23" s="2" t="s">
        <v>111</v>
      </c>
      <c r="N23" s="6">
        <v>9.0</v>
      </c>
      <c r="O23" s="6">
        <v>9.0</v>
      </c>
      <c r="Q23" s="2" t="s">
        <v>112</v>
      </c>
      <c r="R23" s="6">
        <v>1.0</v>
      </c>
      <c r="S23" s="6">
        <v>69.0</v>
      </c>
    </row>
    <row r="24">
      <c r="A24" s="2" t="s">
        <v>113</v>
      </c>
      <c r="B24" s="6">
        <v>0.0</v>
      </c>
      <c r="C24" s="6">
        <v>1.0</v>
      </c>
      <c r="I24" s="2" t="s">
        <v>114</v>
      </c>
      <c r="J24" s="6">
        <v>1.0</v>
      </c>
      <c r="K24" s="6">
        <v>3.0</v>
      </c>
      <c r="M24" s="2" t="s">
        <v>115</v>
      </c>
      <c r="N24" s="6">
        <v>6.0</v>
      </c>
      <c r="O24" s="6">
        <v>9.0</v>
      </c>
      <c r="Q24" s="2" t="s">
        <v>116</v>
      </c>
      <c r="R24" s="6">
        <v>2.0</v>
      </c>
      <c r="S24" s="6">
        <v>62.0</v>
      </c>
    </row>
    <row r="25">
      <c r="A25" s="2" t="s">
        <v>117</v>
      </c>
      <c r="B25" s="6">
        <v>2.0</v>
      </c>
      <c r="C25" s="6">
        <v>2.0</v>
      </c>
      <c r="I25" s="2" t="s">
        <v>118</v>
      </c>
      <c r="J25" s="6">
        <v>0.0</v>
      </c>
      <c r="K25" s="6">
        <v>7.0</v>
      </c>
      <c r="M25" s="2" t="s">
        <v>119</v>
      </c>
      <c r="N25" s="6">
        <v>0.0</v>
      </c>
      <c r="O25" s="6">
        <v>3.0</v>
      </c>
      <c r="Q25" s="2" t="s">
        <v>120</v>
      </c>
      <c r="R25" s="6">
        <v>0.0</v>
      </c>
      <c r="S25" s="6">
        <v>6.0</v>
      </c>
    </row>
    <row r="26">
      <c r="A26" s="2" t="s">
        <v>121</v>
      </c>
      <c r="B26" s="6">
        <v>2.0</v>
      </c>
      <c r="C26" s="6">
        <v>2.0</v>
      </c>
      <c r="I26" s="2" t="s">
        <v>122</v>
      </c>
      <c r="J26" s="6">
        <v>46.0</v>
      </c>
      <c r="K26" s="6">
        <v>2.0</v>
      </c>
      <c r="M26" s="4" t="s">
        <v>123</v>
      </c>
      <c r="N26" s="5">
        <v>0.0</v>
      </c>
      <c r="O26" s="5">
        <v>0.0</v>
      </c>
      <c r="Q26" s="2" t="s">
        <v>124</v>
      </c>
      <c r="R26" s="6">
        <v>11.0</v>
      </c>
      <c r="S26" s="6">
        <v>2.0</v>
      </c>
    </row>
    <row r="27">
      <c r="A27" s="2" t="s">
        <v>125</v>
      </c>
      <c r="B27" s="6">
        <v>0.0</v>
      </c>
      <c r="C27" s="6">
        <v>0.0</v>
      </c>
      <c r="I27" s="2" t="s">
        <v>126</v>
      </c>
      <c r="J27" s="6">
        <v>2.0</v>
      </c>
      <c r="K27" s="6">
        <v>1.0</v>
      </c>
      <c r="M27" s="4" t="s">
        <v>127</v>
      </c>
      <c r="N27" s="5">
        <v>0.0</v>
      </c>
      <c r="O27" s="5">
        <v>0.0</v>
      </c>
      <c r="Q27" s="2" t="s">
        <v>128</v>
      </c>
      <c r="R27" s="6">
        <v>1.0</v>
      </c>
      <c r="S27" s="6">
        <v>0.0</v>
      </c>
    </row>
    <row r="28">
      <c r="A28" s="2" t="s">
        <v>129</v>
      </c>
      <c r="B28" s="6">
        <v>10.0</v>
      </c>
      <c r="C28" s="6">
        <v>2.0</v>
      </c>
      <c r="I28" s="2" t="s">
        <v>130</v>
      </c>
      <c r="J28" s="6">
        <v>1.0</v>
      </c>
      <c r="K28" s="6">
        <v>3.0</v>
      </c>
      <c r="M28" s="2" t="s">
        <v>131</v>
      </c>
      <c r="N28" s="6">
        <v>15.0</v>
      </c>
      <c r="O28" s="6">
        <v>2.0</v>
      </c>
      <c r="Q28" s="2" t="s">
        <v>132</v>
      </c>
      <c r="R28" s="6">
        <v>27.0</v>
      </c>
      <c r="S28" s="6">
        <v>38.0</v>
      </c>
    </row>
    <row r="29">
      <c r="A29" s="2" t="s">
        <v>133</v>
      </c>
      <c r="B29" s="6">
        <v>1.0</v>
      </c>
      <c r="C29" s="6">
        <v>2.0</v>
      </c>
      <c r="I29" s="2" t="s">
        <v>134</v>
      </c>
      <c r="J29" s="6">
        <v>1.0</v>
      </c>
      <c r="K29" s="6">
        <v>10.0</v>
      </c>
      <c r="M29" s="2" t="s">
        <v>135</v>
      </c>
      <c r="N29" s="6">
        <v>0.0</v>
      </c>
      <c r="O29" s="6">
        <v>1.0</v>
      </c>
      <c r="Q29" s="2" t="s">
        <v>136</v>
      </c>
      <c r="R29" s="6">
        <v>2.0</v>
      </c>
      <c r="S29" s="6">
        <v>2.0</v>
      </c>
    </row>
    <row r="30">
      <c r="A30" s="2" t="s">
        <v>137</v>
      </c>
      <c r="B30" s="6">
        <v>3.0</v>
      </c>
      <c r="C30" s="6">
        <v>2.0</v>
      </c>
      <c r="I30" s="2" t="s">
        <v>138</v>
      </c>
      <c r="J30" s="6">
        <v>5.0</v>
      </c>
      <c r="K30" s="6">
        <v>3.0</v>
      </c>
      <c r="M30" s="2" t="s">
        <v>139</v>
      </c>
      <c r="N30" s="6">
        <v>2.0</v>
      </c>
      <c r="O30" s="6">
        <v>2.0</v>
      </c>
      <c r="Q30" s="2" t="s">
        <v>140</v>
      </c>
      <c r="R30" s="6">
        <v>0.0</v>
      </c>
      <c r="S30" s="6">
        <v>7.0</v>
      </c>
    </row>
    <row r="31">
      <c r="A31" s="2" t="s">
        <v>141</v>
      </c>
      <c r="B31" s="6">
        <v>1.0</v>
      </c>
      <c r="C31" s="6">
        <v>1.0</v>
      </c>
      <c r="I31" s="2" t="s">
        <v>142</v>
      </c>
      <c r="J31" s="6">
        <v>0.0</v>
      </c>
      <c r="K31" s="6">
        <v>56.0</v>
      </c>
      <c r="M31" s="2" t="s">
        <v>143</v>
      </c>
      <c r="N31" s="6">
        <v>6.0</v>
      </c>
      <c r="O31" s="6">
        <v>9.0</v>
      </c>
      <c r="Q31" s="2" t="s">
        <v>144</v>
      </c>
      <c r="R31" s="6">
        <v>1.0</v>
      </c>
      <c r="S31" s="6">
        <v>0.0</v>
      </c>
    </row>
    <row r="32">
      <c r="A32" s="2" t="s">
        <v>145</v>
      </c>
      <c r="B32" s="6">
        <v>32.0</v>
      </c>
      <c r="C32" s="6">
        <v>17.0</v>
      </c>
      <c r="I32" s="2" t="s">
        <v>146</v>
      </c>
      <c r="J32" s="6">
        <v>0.0</v>
      </c>
      <c r="K32" s="6">
        <v>12.0</v>
      </c>
      <c r="M32" s="2" t="s">
        <v>147</v>
      </c>
      <c r="N32" s="6">
        <v>1.0</v>
      </c>
      <c r="O32" s="6">
        <v>2.0</v>
      </c>
      <c r="Q32" s="2" t="s">
        <v>148</v>
      </c>
      <c r="R32" s="6">
        <v>0.0</v>
      </c>
      <c r="S32" s="6">
        <v>2.0</v>
      </c>
    </row>
    <row r="33">
      <c r="A33" s="2" t="s">
        <v>149</v>
      </c>
      <c r="B33" s="6">
        <v>3.0</v>
      </c>
      <c r="C33" s="6">
        <v>0.0</v>
      </c>
      <c r="I33" s="2" t="s">
        <v>150</v>
      </c>
      <c r="J33" s="6">
        <v>1.0</v>
      </c>
      <c r="K33" s="6">
        <v>0.0</v>
      </c>
      <c r="M33" s="2" t="s">
        <v>151</v>
      </c>
      <c r="N33" s="6">
        <v>0.0</v>
      </c>
      <c r="O33" s="6">
        <v>1.0</v>
      </c>
      <c r="Q33" s="4" t="s">
        <v>152</v>
      </c>
      <c r="R33" s="5">
        <v>0.0</v>
      </c>
      <c r="S33" s="5">
        <v>0.0</v>
      </c>
    </row>
    <row r="34">
      <c r="A34" s="2" t="s">
        <v>153</v>
      </c>
      <c r="B34" s="6">
        <v>0.0</v>
      </c>
      <c r="C34" s="6">
        <v>0.0</v>
      </c>
      <c r="I34" s="2" t="s">
        <v>154</v>
      </c>
      <c r="J34" s="6">
        <v>6.0</v>
      </c>
      <c r="K34" s="6">
        <v>0.0</v>
      </c>
      <c r="M34" s="2" t="s">
        <v>155</v>
      </c>
      <c r="N34" s="6">
        <v>18.0</v>
      </c>
      <c r="O34" s="6">
        <v>25.0</v>
      </c>
      <c r="Q34" s="2" t="s">
        <v>156</v>
      </c>
      <c r="R34" s="6">
        <v>3.0</v>
      </c>
      <c r="S34" s="6">
        <v>0.0</v>
      </c>
    </row>
    <row r="35">
      <c r="A35" s="2" t="s">
        <v>157</v>
      </c>
      <c r="B35" s="6">
        <v>2.0</v>
      </c>
      <c r="C35" s="6">
        <v>4.0</v>
      </c>
      <c r="I35" s="2" t="s">
        <v>158</v>
      </c>
      <c r="J35" s="6">
        <v>0.0</v>
      </c>
      <c r="K35" s="6">
        <v>1.0</v>
      </c>
      <c r="M35" s="2" t="s">
        <v>159</v>
      </c>
      <c r="N35" s="6">
        <v>18.0</v>
      </c>
      <c r="O35" s="6">
        <v>25.0</v>
      </c>
      <c r="Q35" s="2" t="s">
        <v>160</v>
      </c>
      <c r="R35" s="6">
        <v>10.0</v>
      </c>
      <c r="S35" s="6">
        <v>2.0</v>
      </c>
    </row>
    <row r="36">
      <c r="A36" s="2" t="s">
        <v>161</v>
      </c>
      <c r="B36" s="6">
        <v>0.0</v>
      </c>
      <c r="C36" s="6">
        <v>0.0</v>
      </c>
      <c r="I36" s="4" t="s">
        <v>162</v>
      </c>
      <c r="J36" s="5">
        <v>0.0</v>
      </c>
      <c r="K36" s="5">
        <v>0.0</v>
      </c>
      <c r="M36" s="2" t="s">
        <v>163</v>
      </c>
      <c r="N36" s="6">
        <v>3.0</v>
      </c>
      <c r="O36" s="6">
        <v>0.0</v>
      </c>
      <c r="Q36" s="2" t="s">
        <v>164</v>
      </c>
      <c r="R36" s="6">
        <v>15.0</v>
      </c>
      <c r="S36" s="6">
        <v>5.0</v>
      </c>
    </row>
    <row r="37">
      <c r="A37" s="2" t="s">
        <v>165</v>
      </c>
      <c r="B37" s="6">
        <v>1.0</v>
      </c>
      <c r="C37" s="6">
        <v>4.0</v>
      </c>
      <c r="I37" s="2" t="s">
        <v>166</v>
      </c>
      <c r="J37" s="6">
        <v>1.0</v>
      </c>
      <c r="K37" s="6">
        <v>0.0</v>
      </c>
      <c r="M37" s="2" t="s">
        <v>167</v>
      </c>
      <c r="N37" s="6">
        <v>1.0</v>
      </c>
      <c r="O37" s="6">
        <v>0.0</v>
      </c>
      <c r="Q37" s="2" t="s">
        <v>168</v>
      </c>
      <c r="R37" s="6">
        <v>1.0</v>
      </c>
      <c r="S37" s="6">
        <v>1.0</v>
      </c>
    </row>
    <row r="38">
      <c r="A38" s="4" t="s">
        <v>169</v>
      </c>
      <c r="B38" s="5">
        <v>0.0</v>
      </c>
      <c r="C38" s="5">
        <v>0.0</v>
      </c>
      <c r="I38" s="2" t="s">
        <v>170</v>
      </c>
      <c r="J38" s="6">
        <v>0.0</v>
      </c>
      <c r="K38" s="6">
        <v>4.0</v>
      </c>
      <c r="M38" s="4" t="s">
        <v>171</v>
      </c>
      <c r="N38" s="5">
        <v>0.0</v>
      </c>
      <c r="O38" s="5">
        <v>0.0</v>
      </c>
      <c r="Q38" s="2" t="s">
        <v>172</v>
      </c>
      <c r="R38" s="6">
        <v>0.0</v>
      </c>
      <c r="S38" s="6">
        <v>7.0</v>
      </c>
    </row>
    <row r="39">
      <c r="A39" s="2" t="s">
        <v>173</v>
      </c>
      <c r="B39" s="6">
        <v>2.0</v>
      </c>
      <c r="C39" s="6">
        <v>0.0</v>
      </c>
      <c r="I39" s="2" t="s">
        <v>174</v>
      </c>
      <c r="J39" s="6">
        <v>0.0</v>
      </c>
      <c r="K39" s="6">
        <v>3.0</v>
      </c>
      <c r="M39" s="2" t="s">
        <v>175</v>
      </c>
      <c r="N39" s="6">
        <v>1.0</v>
      </c>
      <c r="O39" s="6">
        <v>3.0</v>
      </c>
      <c r="Q39" s="2" t="s">
        <v>176</v>
      </c>
      <c r="R39" s="6">
        <v>17.0</v>
      </c>
      <c r="S39" s="6">
        <v>2.0</v>
      </c>
    </row>
    <row r="40">
      <c r="A40" s="2" t="s">
        <v>177</v>
      </c>
      <c r="B40" s="6">
        <v>0.0</v>
      </c>
      <c r="C40" s="6">
        <v>0.0</v>
      </c>
      <c r="I40" s="2" t="s">
        <v>178</v>
      </c>
      <c r="J40" s="6">
        <v>3.0</v>
      </c>
      <c r="K40" s="6">
        <v>2.0</v>
      </c>
      <c r="M40" s="2" t="s">
        <v>179</v>
      </c>
      <c r="N40" s="6">
        <v>0.0</v>
      </c>
      <c r="O40" s="6">
        <v>2.0</v>
      </c>
      <c r="Q40" s="2" t="s">
        <v>180</v>
      </c>
      <c r="R40" s="6">
        <v>1.0</v>
      </c>
      <c r="S40" s="6">
        <v>0.0</v>
      </c>
    </row>
    <row r="41">
      <c r="A41" s="2" t="s">
        <v>181</v>
      </c>
      <c r="B41" s="6">
        <v>0.0</v>
      </c>
      <c r="C41" s="6">
        <v>1.0</v>
      </c>
      <c r="I41" s="2" t="s">
        <v>182</v>
      </c>
      <c r="J41" s="6">
        <v>1.0</v>
      </c>
      <c r="K41" s="6">
        <v>2.0</v>
      </c>
      <c r="M41" s="2" t="s">
        <v>183</v>
      </c>
      <c r="N41" s="6">
        <v>9.0</v>
      </c>
      <c r="O41" s="6">
        <v>2.0</v>
      </c>
      <c r="Q41" s="2" t="s">
        <v>184</v>
      </c>
      <c r="R41" s="6">
        <v>23.0</v>
      </c>
      <c r="S41" s="6">
        <v>3.0</v>
      </c>
    </row>
    <row r="42">
      <c r="A42" s="2" t="s">
        <v>185</v>
      </c>
      <c r="B42" s="6">
        <v>0.0</v>
      </c>
      <c r="C42" s="6">
        <v>1.0</v>
      </c>
      <c r="I42" s="2" t="s">
        <v>186</v>
      </c>
      <c r="J42" s="6">
        <v>1.0</v>
      </c>
      <c r="K42" s="6">
        <v>8.0</v>
      </c>
      <c r="M42" s="4" t="s">
        <v>187</v>
      </c>
      <c r="N42" s="5">
        <v>0.0</v>
      </c>
      <c r="O42" s="5">
        <v>0.0</v>
      </c>
      <c r="Q42" s="2" t="s">
        <v>188</v>
      </c>
      <c r="R42" s="6">
        <v>1.0</v>
      </c>
      <c r="S42" s="6">
        <v>3.0</v>
      </c>
    </row>
    <row r="43">
      <c r="A43" s="2" t="s">
        <v>189</v>
      </c>
      <c r="B43" s="6">
        <v>1.0</v>
      </c>
      <c r="C43" s="6">
        <v>1.0</v>
      </c>
      <c r="I43" s="2" t="s">
        <v>190</v>
      </c>
      <c r="J43" s="6">
        <v>0.0</v>
      </c>
      <c r="K43" s="6">
        <v>11.0</v>
      </c>
      <c r="M43" s="2" t="s">
        <v>191</v>
      </c>
      <c r="N43" s="6">
        <v>14.0</v>
      </c>
      <c r="O43" s="6">
        <v>0.0</v>
      </c>
      <c r="Q43" s="2" t="s">
        <v>192</v>
      </c>
      <c r="R43" s="6">
        <v>16.0</v>
      </c>
      <c r="S43" s="6">
        <v>25.0</v>
      </c>
    </row>
    <row r="44">
      <c r="A44" s="2" t="s">
        <v>193</v>
      </c>
      <c r="B44" s="6">
        <v>0.0</v>
      </c>
      <c r="C44" s="6">
        <v>2.0</v>
      </c>
      <c r="I44" s="2" t="s">
        <v>194</v>
      </c>
      <c r="J44" s="6">
        <v>1.0</v>
      </c>
      <c r="K44" s="6">
        <v>4.0</v>
      </c>
      <c r="M44" s="4" t="s">
        <v>195</v>
      </c>
      <c r="N44" s="5">
        <v>0.0</v>
      </c>
      <c r="O44" s="5">
        <v>0.0</v>
      </c>
      <c r="Q44" s="2" t="s">
        <v>196</v>
      </c>
      <c r="R44" s="6">
        <v>0.0</v>
      </c>
      <c r="S44" s="6">
        <v>2.0</v>
      </c>
    </row>
    <row r="45">
      <c r="A45" s="2" t="s">
        <v>197</v>
      </c>
      <c r="B45" s="6">
        <v>25.0</v>
      </c>
      <c r="C45" s="6">
        <v>46.0</v>
      </c>
      <c r="I45" s="2" t="s">
        <v>198</v>
      </c>
      <c r="J45" s="6">
        <v>0.0</v>
      </c>
      <c r="K45" s="6">
        <v>3.0</v>
      </c>
      <c r="M45" s="4" t="s">
        <v>199</v>
      </c>
      <c r="N45" s="5">
        <v>0.0</v>
      </c>
      <c r="O45" s="5">
        <v>0.0</v>
      </c>
      <c r="Q45" s="4" t="s">
        <v>200</v>
      </c>
      <c r="R45" s="5">
        <v>0.0</v>
      </c>
      <c r="S45" s="5">
        <v>0.0</v>
      </c>
    </row>
    <row r="46">
      <c r="A46" s="2" t="s">
        <v>201</v>
      </c>
      <c r="B46" s="6">
        <v>21.0</v>
      </c>
      <c r="C46" s="6">
        <v>6.0</v>
      </c>
      <c r="I46" s="2" t="s">
        <v>202</v>
      </c>
      <c r="J46" s="6">
        <v>1.0</v>
      </c>
      <c r="K46" s="6">
        <v>0.0</v>
      </c>
      <c r="M46" s="2" t="s">
        <v>203</v>
      </c>
      <c r="N46" s="6">
        <v>2.0</v>
      </c>
      <c r="O46" s="6">
        <v>3.0</v>
      </c>
      <c r="Q46" s="2" t="s">
        <v>204</v>
      </c>
      <c r="R46" s="6">
        <v>15.0</v>
      </c>
      <c r="S46" s="6">
        <v>1.0</v>
      </c>
    </row>
    <row r="47">
      <c r="A47" s="2" t="s">
        <v>205</v>
      </c>
      <c r="B47" s="6">
        <v>1.0</v>
      </c>
      <c r="C47" s="6">
        <v>8.0</v>
      </c>
      <c r="I47" s="2" t="s">
        <v>206</v>
      </c>
      <c r="J47" s="6">
        <v>21.0</v>
      </c>
      <c r="K47" s="6">
        <v>12.0</v>
      </c>
      <c r="M47" s="2" t="s">
        <v>207</v>
      </c>
      <c r="N47" s="6">
        <v>0.0</v>
      </c>
      <c r="O47" s="6">
        <v>1.0</v>
      </c>
      <c r="Q47" s="4" t="s">
        <v>208</v>
      </c>
      <c r="R47" s="5">
        <v>0.0</v>
      </c>
      <c r="S47" s="5">
        <v>0.0</v>
      </c>
    </row>
    <row r="48">
      <c r="A48" s="2" t="s">
        <v>209</v>
      </c>
      <c r="B48" s="6">
        <v>0.0</v>
      </c>
      <c r="C48" s="6">
        <v>0.0</v>
      </c>
      <c r="I48" s="4" t="s">
        <v>210</v>
      </c>
      <c r="J48" s="5">
        <v>0.0</v>
      </c>
      <c r="K48" s="5">
        <v>0.0</v>
      </c>
      <c r="M48" s="2" t="s">
        <v>211</v>
      </c>
      <c r="N48" s="6">
        <v>1.0</v>
      </c>
      <c r="O48" s="6">
        <v>0.0</v>
      </c>
      <c r="Q48" s="2" t="s">
        <v>212</v>
      </c>
      <c r="R48" s="6">
        <v>0.0</v>
      </c>
      <c r="S48" s="6">
        <v>2.0</v>
      </c>
    </row>
    <row r="49">
      <c r="A49" s="2" t="s">
        <v>213</v>
      </c>
      <c r="B49" s="6">
        <v>2.0</v>
      </c>
      <c r="C49" s="6">
        <v>12.0</v>
      </c>
      <c r="I49" s="2" t="s">
        <v>214</v>
      </c>
      <c r="J49" s="6">
        <v>8.0</v>
      </c>
      <c r="K49" s="6">
        <v>0.0</v>
      </c>
      <c r="M49" s="4" t="s">
        <v>215</v>
      </c>
      <c r="N49" s="5">
        <v>0.0</v>
      </c>
      <c r="O49" s="5">
        <v>0.0</v>
      </c>
      <c r="Q49" s="2" t="s">
        <v>216</v>
      </c>
      <c r="R49" s="6">
        <v>44.0</v>
      </c>
      <c r="S49" s="6">
        <v>68.0</v>
      </c>
    </row>
    <row r="50">
      <c r="A50" s="2" t="s">
        <v>217</v>
      </c>
      <c r="B50" s="6">
        <v>0.0</v>
      </c>
      <c r="C50" s="6">
        <v>0.0</v>
      </c>
      <c r="I50" s="2" t="s">
        <v>218</v>
      </c>
      <c r="J50" s="6">
        <v>3.0</v>
      </c>
      <c r="K50" s="6">
        <v>9.0</v>
      </c>
      <c r="M50" s="2" t="s">
        <v>219</v>
      </c>
      <c r="N50" s="6">
        <v>4.0</v>
      </c>
      <c r="O50" s="6">
        <v>1.0</v>
      </c>
      <c r="Q50" s="2" t="s">
        <v>220</v>
      </c>
      <c r="R50" s="6">
        <v>2.0</v>
      </c>
      <c r="S50" s="6">
        <v>19.0</v>
      </c>
    </row>
    <row r="51">
      <c r="A51" s="2" t="s">
        <v>221</v>
      </c>
      <c r="B51" s="6">
        <v>1.0</v>
      </c>
      <c r="C51" s="6">
        <v>1.0</v>
      </c>
      <c r="I51" s="2" t="s">
        <v>222</v>
      </c>
      <c r="J51" s="6">
        <v>18.0</v>
      </c>
      <c r="K51" s="6">
        <v>3.0</v>
      </c>
      <c r="M51" s="4" t="s">
        <v>223</v>
      </c>
      <c r="N51" s="5">
        <v>0.0</v>
      </c>
      <c r="O51" s="5">
        <v>0.0</v>
      </c>
      <c r="Q51" s="2" t="s">
        <v>224</v>
      </c>
      <c r="R51" s="6">
        <v>0.0</v>
      </c>
      <c r="S51" s="6">
        <v>3.0</v>
      </c>
    </row>
    <row r="52">
      <c r="A52" s="2" t="s">
        <v>225</v>
      </c>
      <c r="B52" s="6">
        <v>2.0</v>
      </c>
      <c r="C52" s="6">
        <v>3.0</v>
      </c>
      <c r="I52" s="3" t="s">
        <v>104</v>
      </c>
      <c r="J52" s="7">
        <f t="shared" ref="J52:K52" si="3">AVERAGE(J3:J51)</f>
        <v>5.367346939</v>
      </c>
      <c r="K52" s="7">
        <f t="shared" si="3"/>
        <v>5.775510204</v>
      </c>
      <c r="M52" s="2" t="s">
        <v>226</v>
      </c>
      <c r="N52" s="6">
        <v>0.0</v>
      </c>
      <c r="O52" s="6">
        <v>3.0</v>
      </c>
      <c r="Q52" s="2" t="s">
        <v>227</v>
      </c>
      <c r="R52" s="6">
        <v>2.0</v>
      </c>
      <c r="S52" s="6">
        <v>5.0</v>
      </c>
    </row>
    <row r="53">
      <c r="A53" s="2" t="s">
        <v>228</v>
      </c>
      <c r="B53" s="6">
        <v>2.0</v>
      </c>
      <c r="C53" s="6">
        <v>2.0</v>
      </c>
      <c r="I53" s="3" t="s">
        <v>229</v>
      </c>
      <c r="J53" s="7">
        <f t="shared" ref="J53:K53" si="4">STDEV(J3:J51)</f>
        <v>9.867230863</v>
      </c>
      <c r="K53" s="7">
        <f t="shared" si="4"/>
        <v>10.03382883</v>
      </c>
      <c r="M53" s="2" t="s">
        <v>230</v>
      </c>
      <c r="N53" s="6">
        <v>2.0</v>
      </c>
      <c r="O53" s="6">
        <v>1.0</v>
      </c>
      <c r="Q53" s="2" t="s">
        <v>231</v>
      </c>
      <c r="R53" s="6">
        <v>1.0</v>
      </c>
      <c r="S53" s="6">
        <v>0.0</v>
      </c>
    </row>
    <row r="54">
      <c r="A54" s="2" t="s">
        <v>232</v>
      </c>
      <c r="B54" s="6">
        <v>1.0</v>
      </c>
      <c r="C54" s="6">
        <v>6.0</v>
      </c>
      <c r="M54" s="2" t="s">
        <v>233</v>
      </c>
      <c r="N54" s="6">
        <v>19.0</v>
      </c>
      <c r="O54" s="6">
        <v>1.0</v>
      </c>
      <c r="Q54" s="2" t="s">
        <v>234</v>
      </c>
      <c r="R54" s="6">
        <v>18.0</v>
      </c>
      <c r="S54" s="6">
        <v>4.0</v>
      </c>
    </row>
    <row r="55">
      <c r="A55" s="4" t="s">
        <v>235</v>
      </c>
      <c r="B55" s="5">
        <v>0.0</v>
      </c>
      <c r="C55" s="5">
        <v>0.0</v>
      </c>
      <c r="M55" s="2" t="s">
        <v>236</v>
      </c>
      <c r="N55" s="6">
        <v>2.0</v>
      </c>
      <c r="O55" s="6">
        <v>0.0</v>
      </c>
      <c r="Q55" s="2" t="s">
        <v>237</v>
      </c>
      <c r="R55" s="6">
        <v>4.0</v>
      </c>
      <c r="S55" s="6">
        <v>3.0</v>
      </c>
    </row>
    <row r="56">
      <c r="A56" s="4" t="s">
        <v>238</v>
      </c>
      <c r="B56" s="5">
        <v>0.0</v>
      </c>
      <c r="C56" s="5">
        <v>0.0</v>
      </c>
      <c r="M56" s="2" t="s">
        <v>239</v>
      </c>
      <c r="N56" s="6">
        <v>1.0</v>
      </c>
      <c r="O56" s="6">
        <v>2.0</v>
      </c>
      <c r="Q56" s="2" t="s">
        <v>240</v>
      </c>
      <c r="R56" s="6">
        <v>45.0</v>
      </c>
      <c r="S56" s="6">
        <v>55.0</v>
      </c>
    </row>
    <row r="57">
      <c r="A57" s="4" t="s">
        <v>241</v>
      </c>
      <c r="B57" s="5">
        <v>0.0</v>
      </c>
      <c r="C57" s="5">
        <v>0.0</v>
      </c>
      <c r="M57" s="2" t="s">
        <v>242</v>
      </c>
      <c r="N57" s="6">
        <v>2.0</v>
      </c>
      <c r="O57" s="6">
        <v>1.0</v>
      </c>
      <c r="Q57" s="2" t="s">
        <v>243</v>
      </c>
      <c r="R57" s="6">
        <v>0.0</v>
      </c>
      <c r="S57" s="6">
        <v>2.0</v>
      </c>
    </row>
    <row r="58">
      <c r="A58" s="2" t="s">
        <v>244</v>
      </c>
      <c r="B58" s="6">
        <v>1.0</v>
      </c>
      <c r="C58" s="6">
        <v>0.0</v>
      </c>
      <c r="M58" s="2" t="s">
        <v>245</v>
      </c>
      <c r="N58" s="6">
        <v>0.0</v>
      </c>
      <c r="O58" s="6">
        <v>14.0</v>
      </c>
      <c r="Q58" s="2" t="s">
        <v>246</v>
      </c>
      <c r="R58" s="6">
        <v>1.0</v>
      </c>
      <c r="S58" s="6">
        <v>3.0</v>
      </c>
    </row>
    <row r="59">
      <c r="A59" s="2" t="s">
        <v>247</v>
      </c>
      <c r="B59" s="6">
        <v>2.0</v>
      </c>
      <c r="C59" s="6">
        <v>4.0</v>
      </c>
      <c r="M59" s="4" t="s">
        <v>248</v>
      </c>
      <c r="N59" s="5">
        <v>0.0</v>
      </c>
      <c r="O59" s="5">
        <v>0.0</v>
      </c>
      <c r="Q59" s="2" t="s">
        <v>249</v>
      </c>
      <c r="R59" s="6">
        <v>10.0</v>
      </c>
      <c r="S59" s="6">
        <v>2.0</v>
      </c>
    </row>
    <row r="60">
      <c r="A60" s="2" t="s">
        <v>250</v>
      </c>
      <c r="B60" s="6">
        <v>0.0</v>
      </c>
      <c r="C60" s="6">
        <v>2.0</v>
      </c>
      <c r="M60" s="4" t="s">
        <v>251</v>
      </c>
      <c r="N60" s="5">
        <v>0.0</v>
      </c>
      <c r="O60" s="5">
        <v>0.0</v>
      </c>
      <c r="Q60" s="2" t="s">
        <v>252</v>
      </c>
      <c r="R60" s="6">
        <v>3.0</v>
      </c>
      <c r="S60" s="6">
        <v>4.0</v>
      </c>
    </row>
    <row r="61">
      <c r="A61" s="2" t="s">
        <v>253</v>
      </c>
      <c r="B61" s="6">
        <v>10.0</v>
      </c>
      <c r="C61" s="6">
        <v>2.0</v>
      </c>
      <c r="M61" s="4" t="s">
        <v>254</v>
      </c>
      <c r="N61" s="5">
        <v>0.0</v>
      </c>
      <c r="O61" s="5">
        <v>0.0</v>
      </c>
      <c r="Q61" s="2" t="s">
        <v>255</v>
      </c>
      <c r="R61" s="6">
        <v>2.0</v>
      </c>
      <c r="S61" s="6">
        <v>2.0</v>
      </c>
    </row>
    <row r="62">
      <c r="A62" s="2" t="s">
        <v>256</v>
      </c>
      <c r="B62" s="6">
        <v>0.0</v>
      </c>
      <c r="C62" s="6">
        <v>4.0</v>
      </c>
      <c r="M62" s="4" t="s">
        <v>257</v>
      </c>
      <c r="N62" s="5">
        <v>0.0</v>
      </c>
      <c r="O62" s="5">
        <v>0.0</v>
      </c>
      <c r="Q62" s="4" t="s">
        <v>258</v>
      </c>
      <c r="R62" s="5">
        <v>0.0</v>
      </c>
      <c r="S62" s="5">
        <v>0.0</v>
      </c>
    </row>
    <row r="63">
      <c r="A63" s="2" t="s">
        <v>259</v>
      </c>
      <c r="B63" s="6">
        <v>0.0</v>
      </c>
      <c r="C63" s="6">
        <v>4.0</v>
      </c>
      <c r="M63" s="2" t="s">
        <v>260</v>
      </c>
      <c r="N63" s="6">
        <v>0.0</v>
      </c>
      <c r="O63" s="6">
        <v>7.0</v>
      </c>
      <c r="Q63" s="4" t="s">
        <v>261</v>
      </c>
      <c r="R63" s="5">
        <v>0.0</v>
      </c>
      <c r="S63" s="5">
        <v>0.0</v>
      </c>
    </row>
    <row r="64">
      <c r="A64" s="2" t="s">
        <v>262</v>
      </c>
      <c r="B64" s="6">
        <v>1.0</v>
      </c>
      <c r="C64" s="6">
        <v>2.0</v>
      </c>
      <c r="M64" s="2" t="s">
        <v>263</v>
      </c>
      <c r="N64" s="6">
        <v>1.0</v>
      </c>
      <c r="O64" s="6">
        <v>0.0</v>
      </c>
      <c r="Q64" s="2" t="s">
        <v>264</v>
      </c>
      <c r="R64" s="6">
        <v>41.0</v>
      </c>
      <c r="S64" s="6">
        <v>36.0</v>
      </c>
    </row>
    <row r="65">
      <c r="A65" s="2" t="s">
        <v>265</v>
      </c>
      <c r="B65" s="6">
        <v>1.0</v>
      </c>
      <c r="C65" s="6">
        <v>3.0</v>
      </c>
      <c r="M65" s="2" t="s">
        <v>266</v>
      </c>
      <c r="N65" s="6">
        <v>9.0</v>
      </c>
      <c r="O65" s="6">
        <v>2.0</v>
      </c>
      <c r="Q65" s="4" t="s">
        <v>267</v>
      </c>
      <c r="R65" s="5">
        <v>0.0</v>
      </c>
      <c r="S65" s="5">
        <v>0.0</v>
      </c>
    </row>
    <row r="66">
      <c r="A66" s="2" t="s">
        <v>268</v>
      </c>
      <c r="B66" s="6">
        <v>1.0</v>
      </c>
      <c r="C66" s="6">
        <v>0.0</v>
      </c>
      <c r="M66" s="2" t="s">
        <v>269</v>
      </c>
      <c r="N66" s="6">
        <v>0.0</v>
      </c>
      <c r="O66" s="6">
        <v>2.0</v>
      </c>
      <c r="Q66" s="3" t="s">
        <v>104</v>
      </c>
      <c r="R66" s="7">
        <f t="shared" ref="R66:S66" si="5">AVERAGE(R3:R65)</f>
        <v>6.444444444</v>
      </c>
      <c r="S66" s="7">
        <f t="shared" si="5"/>
        <v>9.047619048</v>
      </c>
    </row>
    <row r="67">
      <c r="A67" s="2" t="s">
        <v>270</v>
      </c>
      <c r="B67" s="6">
        <v>0.0</v>
      </c>
      <c r="C67" s="6">
        <v>1.0</v>
      </c>
      <c r="M67" s="2" t="s">
        <v>271</v>
      </c>
      <c r="N67" s="6">
        <v>0.0</v>
      </c>
      <c r="O67" s="6">
        <v>1.0</v>
      </c>
      <c r="Q67" s="3" t="s">
        <v>229</v>
      </c>
      <c r="R67" s="7">
        <f t="shared" ref="R67:S67" si="6">STDEV(R3:R65)</f>
        <v>11.56298011</v>
      </c>
      <c r="S67" s="7">
        <f t="shared" si="6"/>
        <v>18.63696342</v>
      </c>
    </row>
    <row r="68">
      <c r="A68" s="2" t="s">
        <v>272</v>
      </c>
      <c r="B68" s="6">
        <v>2.0</v>
      </c>
      <c r="C68" s="6">
        <v>0.0</v>
      </c>
      <c r="M68" s="4" t="s">
        <v>273</v>
      </c>
      <c r="N68" s="5">
        <v>0.0</v>
      </c>
      <c r="O68" s="5">
        <v>0.0</v>
      </c>
    </row>
    <row r="69">
      <c r="A69" s="2" t="s">
        <v>274</v>
      </c>
      <c r="B69" s="6">
        <v>0.0</v>
      </c>
      <c r="C69" s="6">
        <v>1.0</v>
      </c>
      <c r="M69" s="4" t="s">
        <v>275</v>
      </c>
      <c r="N69" s="5">
        <v>0.0</v>
      </c>
      <c r="O69" s="5">
        <v>0.0</v>
      </c>
    </row>
    <row r="70">
      <c r="A70" s="3" t="s">
        <v>104</v>
      </c>
      <c r="B70" s="7">
        <f t="shared" ref="B70:C70" si="7">AVERAGE(B3:B69)</f>
        <v>3.223880597</v>
      </c>
      <c r="C70" s="7">
        <f t="shared" si="7"/>
        <v>4.313432836</v>
      </c>
      <c r="M70" s="2" t="s">
        <v>276</v>
      </c>
      <c r="N70" s="6">
        <v>2.0</v>
      </c>
      <c r="O70" s="6">
        <v>12.0</v>
      </c>
    </row>
    <row r="71">
      <c r="A71" s="3" t="s">
        <v>109</v>
      </c>
      <c r="B71" s="7">
        <f t="shared" ref="B71:C71" si="8">STDEV(B3:B69)</f>
        <v>7.755390883</v>
      </c>
      <c r="C71" s="7">
        <f t="shared" si="8"/>
        <v>12.23780649</v>
      </c>
      <c r="M71" s="2" t="s">
        <v>277</v>
      </c>
      <c r="N71" s="6">
        <v>1.0</v>
      </c>
      <c r="O71" s="6">
        <v>3.0</v>
      </c>
    </row>
    <row r="72">
      <c r="M72" s="2" t="s">
        <v>278</v>
      </c>
      <c r="N72" s="6">
        <v>1.0</v>
      </c>
      <c r="O72" s="6">
        <v>0.0</v>
      </c>
    </row>
    <row r="73">
      <c r="M73" s="2" t="s">
        <v>279</v>
      </c>
      <c r="N73" s="6">
        <v>0.0</v>
      </c>
      <c r="O73" s="6">
        <v>1.0</v>
      </c>
    </row>
    <row r="74">
      <c r="M74" s="4" t="s">
        <v>280</v>
      </c>
      <c r="N74" s="5">
        <v>0.0</v>
      </c>
      <c r="O74" s="5">
        <v>0.0</v>
      </c>
    </row>
    <row r="75">
      <c r="M75" s="2" t="s">
        <v>281</v>
      </c>
      <c r="N75" s="6">
        <v>26.0</v>
      </c>
      <c r="O75" s="6">
        <v>8.0</v>
      </c>
    </row>
    <row r="76">
      <c r="M76" s="4" t="s">
        <v>282</v>
      </c>
      <c r="N76" s="5">
        <v>0.0</v>
      </c>
      <c r="O76" s="5">
        <v>0.0</v>
      </c>
    </row>
    <row r="77">
      <c r="M77" s="2" t="s">
        <v>283</v>
      </c>
      <c r="N77" s="6">
        <v>23.0</v>
      </c>
      <c r="O77" s="6">
        <v>53.0</v>
      </c>
    </row>
    <row r="78">
      <c r="M78" s="2" t="s">
        <v>284</v>
      </c>
      <c r="N78" s="6">
        <v>2.0</v>
      </c>
      <c r="O78" s="6">
        <v>0.0</v>
      </c>
    </row>
    <row r="79">
      <c r="M79" s="2" t="s">
        <v>285</v>
      </c>
      <c r="N79" s="6">
        <v>6.0</v>
      </c>
      <c r="O79" s="6">
        <v>9.0</v>
      </c>
    </row>
    <row r="80">
      <c r="M80" s="2" t="s">
        <v>286</v>
      </c>
      <c r="N80" s="6">
        <v>1.0</v>
      </c>
      <c r="O80" s="6">
        <v>2.0</v>
      </c>
    </row>
    <row r="81">
      <c r="M81" s="2" t="s">
        <v>287</v>
      </c>
      <c r="N81" s="6">
        <v>35.0</v>
      </c>
      <c r="O81" s="6">
        <v>33.0</v>
      </c>
    </row>
    <row r="82">
      <c r="M82" s="4" t="s">
        <v>288</v>
      </c>
      <c r="N82" s="5">
        <v>0.0</v>
      </c>
      <c r="O82" s="5">
        <v>0.0</v>
      </c>
    </row>
    <row r="83">
      <c r="M83" s="4" t="s">
        <v>289</v>
      </c>
      <c r="N83" s="5">
        <v>0.0</v>
      </c>
      <c r="O83" s="5">
        <v>0.0</v>
      </c>
    </row>
    <row r="84">
      <c r="M84" s="2" t="s">
        <v>290</v>
      </c>
      <c r="N84" s="6">
        <v>3.0</v>
      </c>
      <c r="O84" s="6">
        <v>0.0</v>
      </c>
    </row>
    <row r="85">
      <c r="M85" s="2" t="s">
        <v>291</v>
      </c>
      <c r="N85" s="6">
        <v>0.0</v>
      </c>
      <c r="O85" s="6">
        <v>3.0</v>
      </c>
    </row>
    <row r="86">
      <c r="M86" s="2" t="s">
        <v>292</v>
      </c>
      <c r="N86" s="6">
        <v>2.0</v>
      </c>
      <c r="O86" s="6">
        <v>4.0</v>
      </c>
    </row>
    <row r="87">
      <c r="M87" s="2" t="s">
        <v>293</v>
      </c>
      <c r="N87" s="6">
        <v>4.0</v>
      </c>
      <c r="O87" s="6">
        <v>2.0</v>
      </c>
    </row>
    <row r="88">
      <c r="M88" s="2" t="s">
        <v>294</v>
      </c>
      <c r="N88" s="6">
        <v>1.0</v>
      </c>
      <c r="O88" s="6">
        <v>3.0</v>
      </c>
    </row>
    <row r="89">
      <c r="M89" s="4" t="s">
        <v>295</v>
      </c>
      <c r="N89" s="5">
        <v>0.0</v>
      </c>
      <c r="O89" s="5">
        <v>0.0</v>
      </c>
    </row>
    <row r="90">
      <c r="M90" s="2" t="s">
        <v>296</v>
      </c>
      <c r="N90" s="6">
        <v>2.0</v>
      </c>
      <c r="O90" s="6">
        <v>0.0</v>
      </c>
    </row>
    <row r="91">
      <c r="M91" s="2" t="s">
        <v>297</v>
      </c>
      <c r="N91" s="6">
        <v>0.0</v>
      </c>
      <c r="O91" s="6">
        <v>3.0</v>
      </c>
    </row>
    <row r="92">
      <c r="M92" s="2" t="s">
        <v>298</v>
      </c>
      <c r="N92" s="6">
        <v>25.0</v>
      </c>
      <c r="O92" s="6">
        <v>58.0</v>
      </c>
    </row>
    <row r="93">
      <c r="M93" s="4" t="s">
        <v>299</v>
      </c>
      <c r="N93" s="5">
        <v>0.0</v>
      </c>
      <c r="O93" s="5">
        <v>0.0</v>
      </c>
    </row>
    <row r="94">
      <c r="M94" s="2" t="s">
        <v>300</v>
      </c>
      <c r="N94" s="6">
        <v>1.0</v>
      </c>
      <c r="O94" s="6">
        <v>3.0</v>
      </c>
    </row>
    <row r="95">
      <c r="M95" s="2" t="s">
        <v>301</v>
      </c>
      <c r="N95" s="6">
        <v>37.0</v>
      </c>
      <c r="O95" s="6">
        <v>3.0</v>
      </c>
    </row>
    <row r="96">
      <c r="M96" s="2" t="s">
        <v>302</v>
      </c>
      <c r="N96" s="6">
        <v>0.0</v>
      </c>
      <c r="O96" s="6">
        <v>8.0</v>
      </c>
    </row>
    <row r="97">
      <c r="M97" s="2" t="s">
        <v>303</v>
      </c>
      <c r="N97" s="6">
        <v>67.0</v>
      </c>
      <c r="O97" s="6">
        <v>43.0</v>
      </c>
    </row>
    <row r="98">
      <c r="M98" s="2" t="s">
        <v>304</v>
      </c>
      <c r="N98" s="6">
        <v>5.0</v>
      </c>
      <c r="O98" s="6">
        <v>9.0</v>
      </c>
    </row>
    <row r="99">
      <c r="M99" s="4" t="s">
        <v>305</v>
      </c>
      <c r="N99" s="5">
        <v>0.0</v>
      </c>
      <c r="O99" s="5">
        <v>0.0</v>
      </c>
    </row>
    <row r="100">
      <c r="M100" s="4" t="s">
        <v>306</v>
      </c>
      <c r="N100" s="5">
        <v>0.0</v>
      </c>
      <c r="O100" s="5">
        <v>0.0</v>
      </c>
    </row>
    <row r="101">
      <c r="M101" s="2" t="s">
        <v>307</v>
      </c>
      <c r="N101" s="6">
        <v>46.0</v>
      </c>
      <c r="O101" s="6">
        <v>12.0</v>
      </c>
    </row>
    <row r="102">
      <c r="M102" s="2" t="s">
        <v>308</v>
      </c>
      <c r="N102" s="6">
        <v>9.0</v>
      </c>
      <c r="O102" s="6">
        <v>3.0</v>
      </c>
    </row>
    <row r="103">
      <c r="M103" s="4" t="s">
        <v>309</v>
      </c>
      <c r="N103" s="5">
        <v>0.0</v>
      </c>
      <c r="O103" s="5">
        <v>0.0</v>
      </c>
    </row>
    <row r="104">
      <c r="M104" s="2" t="s">
        <v>310</v>
      </c>
      <c r="N104" s="6">
        <v>1.0</v>
      </c>
      <c r="O104" s="6">
        <v>4.0</v>
      </c>
    </row>
    <row r="105">
      <c r="M105" s="2" t="s">
        <v>311</v>
      </c>
      <c r="N105" s="6">
        <v>0.0</v>
      </c>
      <c r="O105" s="6">
        <v>2.0</v>
      </c>
    </row>
    <row r="106">
      <c r="M106" s="2" t="s">
        <v>312</v>
      </c>
      <c r="N106" s="6">
        <v>0.0</v>
      </c>
      <c r="O106" s="6">
        <v>4.0</v>
      </c>
    </row>
    <row r="107">
      <c r="M107" s="2" t="s">
        <v>313</v>
      </c>
      <c r="N107" s="6">
        <v>1.0</v>
      </c>
      <c r="O107" s="6">
        <v>0.0</v>
      </c>
    </row>
    <row r="108">
      <c r="M108" s="2" t="s">
        <v>314</v>
      </c>
      <c r="N108" s="6">
        <v>5.0</v>
      </c>
      <c r="O108" s="6">
        <v>3.0</v>
      </c>
    </row>
    <row r="109">
      <c r="M109" s="4" t="s">
        <v>315</v>
      </c>
      <c r="N109" s="5">
        <v>0.0</v>
      </c>
      <c r="O109" s="5">
        <v>0.0</v>
      </c>
    </row>
    <row r="110">
      <c r="M110" s="2" t="s">
        <v>316</v>
      </c>
      <c r="N110" s="6">
        <v>18.0</v>
      </c>
      <c r="O110" s="6">
        <v>0.0</v>
      </c>
    </row>
    <row r="111">
      <c r="M111" s="3" t="s">
        <v>104</v>
      </c>
      <c r="N111" s="7">
        <f t="shared" ref="N111:O111" si="9">AVERAGE(N3:N110)</f>
        <v>5.388888889</v>
      </c>
      <c r="O111" s="7">
        <f t="shared" si="9"/>
        <v>5.435185185</v>
      </c>
    </row>
    <row r="112">
      <c r="M112" s="3" t="s">
        <v>229</v>
      </c>
      <c r="N112" s="7">
        <f t="shared" ref="N112:O112" si="10">STDEV(N3:N110)</f>
        <v>11.02574162</v>
      </c>
      <c r="O112" s="7">
        <f t="shared" si="10"/>
        <v>12.07861565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E1" s="3" t="s">
        <v>1</v>
      </c>
      <c r="I1" s="3" t="s">
        <v>2</v>
      </c>
      <c r="M1" s="3" t="s">
        <v>3</v>
      </c>
      <c r="Q1" s="3" t="s">
        <v>4</v>
      </c>
    </row>
    <row r="2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  <c r="I2" s="2" t="s">
        <v>5</v>
      </c>
      <c r="J2" s="2" t="s">
        <v>6</v>
      </c>
      <c r="K2" s="2" t="s">
        <v>7</v>
      </c>
      <c r="M2" s="2" t="s">
        <v>5</v>
      </c>
      <c r="N2" s="2" t="s">
        <v>6</v>
      </c>
      <c r="O2" s="2" t="s">
        <v>7</v>
      </c>
      <c r="Q2" s="2" t="s">
        <v>5</v>
      </c>
      <c r="R2" s="2" t="s">
        <v>6</v>
      </c>
      <c r="S2" s="2" t="s">
        <v>7</v>
      </c>
    </row>
    <row r="3">
      <c r="A3" s="2" t="s">
        <v>18</v>
      </c>
      <c r="B3" s="6">
        <v>2.0</v>
      </c>
      <c r="C3" s="6">
        <v>2.0</v>
      </c>
      <c r="E3" s="2" t="s">
        <v>9</v>
      </c>
      <c r="F3" s="6">
        <v>0.0</v>
      </c>
      <c r="G3" s="6">
        <v>2.0</v>
      </c>
      <c r="I3" s="2" t="s">
        <v>10</v>
      </c>
      <c r="J3" s="6">
        <v>18.0</v>
      </c>
      <c r="K3" s="6">
        <v>2.0</v>
      </c>
      <c r="M3" s="2" t="s">
        <v>11</v>
      </c>
      <c r="N3" s="6">
        <v>5.0</v>
      </c>
      <c r="O3" s="6">
        <v>0.0</v>
      </c>
      <c r="Q3" s="2" t="s">
        <v>22</v>
      </c>
      <c r="R3" s="6">
        <v>1.0</v>
      </c>
      <c r="S3" s="6">
        <v>4.0</v>
      </c>
    </row>
    <row r="4">
      <c r="A4" s="2" t="s">
        <v>23</v>
      </c>
      <c r="B4" s="6">
        <v>2.0</v>
      </c>
      <c r="C4" s="6">
        <v>2.0</v>
      </c>
      <c r="E4" s="2" t="s">
        <v>14</v>
      </c>
      <c r="F4" s="6">
        <v>21.0</v>
      </c>
      <c r="G4" s="6">
        <v>1.0</v>
      </c>
      <c r="I4" s="2" t="s">
        <v>15</v>
      </c>
      <c r="J4" s="6">
        <v>2.0</v>
      </c>
      <c r="K4" s="6">
        <v>4.0</v>
      </c>
      <c r="M4" s="2" t="s">
        <v>21</v>
      </c>
      <c r="N4" s="6">
        <v>1.0</v>
      </c>
      <c r="O4" s="6">
        <v>0.0</v>
      </c>
      <c r="Q4" s="2" t="s">
        <v>27</v>
      </c>
      <c r="R4" s="6">
        <v>1.0</v>
      </c>
      <c r="S4" s="6">
        <v>3.0</v>
      </c>
    </row>
    <row r="5">
      <c r="A5" s="2" t="s">
        <v>28</v>
      </c>
      <c r="B5" s="6">
        <v>0.0</v>
      </c>
      <c r="C5" s="6">
        <v>1.0</v>
      </c>
      <c r="E5" s="2" t="s">
        <v>19</v>
      </c>
      <c r="F5" s="6">
        <v>2.0</v>
      </c>
      <c r="G5" s="6">
        <v>2.0</v>
      </c>
      <c r="I5" s="2" t="s">
        <v>20</v>
      </c>
      <c r="J5" s="6">
        <v>0.0</v>
      </c>
      <c r="K5" s="6">
        <v>1.0</v>
      </c>
      <c r="M5" s="2" t="s">
        <v>26</v>
      </c>
      <c r="N5" s="6">
        <v>0.0</v>
      </c>
      <c r="O5" s="6">
        <v>3.0</v>
      </c>
      <c r="Q5" s="2" t="s">
        <v>37</v>
      </c>
      <c r="R5" s="6">
        <v>1.0</v>
      </c>
      <c r="S5" s="6">
        <v>2.0</v>
      </c>
    </row>
    <row r="6">
      <c r="A6" s="2" t="s">
        <v>33</v>
      </c>
      <c r="B6" s="6">
        <v>2.0</v>
      </c>
      <c r="C6" s="6">
        <v>88.0</v>
      </c>
      <c r="E6" s="2" t="s">
        <v>29</v>
      </c>
      <c r="F6" s="6">
        <v>1.0</v>
      </c>
      <c r="G6" s="6">
        <v>0.0</v>
      </c>
      <c r="I6" s="2" t="s">
        <v>25</v>
      </c>
      <c r="J6" s="6">
        <v>1.0</v>
      </c>
      <c r="K6" s="6">
        <v>1.0</v>
      </c>
      <c r="M6" s="2" t="s">
        <v>31</v>
      </c>
      <c r="N6" s="6">
        <v>6.0</v>
      </c>
      <c r="O6" s="6">
        <v>9.0</v>
      </c>
      <c r="Q6" s="2" t="s">
        <v>42</v>
      </c>
      <c r="R6" s="6">
        <v>3.0</v>
      </c>
      <c r="S6" s="6">
        <v>4.0</v>
      </c>
    </row>
    <row r="7">
      <c r="A7" s="2" t="s">
        <v>38</v>
      </c>
      <c r="B7" s="6">
        <v>0.0</v>
      </c>
      <c r="C7" s="6">
        <v>1.0</v>
      </c>
      <c r="E7" s="2" t="s">
        <v>34</v>
      </c>
      <c r="F7" s="6">
        <v>0.0</v>
      </c>
      <c r="G7" s="6">
        <v>2.0</v>
      </c>
      <c r="I7" s="2" t="s">
        <v>30</v>
      </c>
      <c r="J7" s="6">
        <v>3.0</v>
      </c>
      <c r="K7" s="6">
        <v>42.0</v>
      </c>
      <c r="M7" s="2" t="s">
        <v>41</v>
      </c>
      <c r="N7" s="6">
        <v>3.0</v>
      </c>
      <c r="O7" s="6">
        <v>1.0</v>
      </c>
      <c r="Q7" s="2" t="s">
        <v>47</v>
      </c>
      <c r="R7" s="6">
        <v>1.0</v>
      </c>
      <c r="S7" s="6">
        <v>79.0</v>
      </c>
    </row>
    <row r="8">
      <c r="A8" s="2" t="s">
        <v>48</v>
      </c>
      <c r="B8" s="6">
        <v>1.0</v>
      </c>
      <c r="C8" s="6">
        <v>2.0</v>
      </c>
      <c r="E8" s="2" t="s">
        <v>39</v>
      </c>
      <c r="F8" s="6">
        <v>1.0</v>
      </c>
      <c r="G8" s="6">
        <v>5.0</v>
      </c>
      <c r="I8" s="2" t="s">
        <v>35</v>
      </c>
      <c r="J8" s="6">
        <v>2.0</v>
      </c>
      <c r="K8" s="6">
        <v>4.0</v>
      </c>
      <c r="M8" s="2" t="s">
        <v>46</v>
      </c>
      <c r="N8" s="6">
        <v>45.0</v>
      </c>
      <c r="O8" s="6">
        <v>39.0</v>
      </c>
      <c r="Q8" s="2" t="s">
        <v>57</v>
      </c>
      <c r="R8" s="6">
        <v>18.0</v>
      </c>
      <c r="S8" s="6">
        <v>1.0</v>
      </c>
    </row>
    <row r="9">
      <c r="A9" s="2" t="s">
        <v>58</v>
      </c>
      <c r="B9" s="6">
        <v>18.0</v>
      </c>
      <c r="C9" s="6">
        <v>2.0</v>
      </c>
      <c r="E9" s="2" t="s">
        <v>44</v>
      </c>
      <c r="F9" s="6">
        <v>2.0</v>
      </c>
      <c r="G9" s="6">
        <v>2.0</v>
      </c>
      <c r="I9" s="2" t="s">
        <v>40</v>
      </c>
      <c r="J9" s="6">
        <v>1.0</v>
      </c>
      <c r="K9" s="6">
        <v>9.0</v>
      </c>
      <c r="M9" s="2" t="s">
        <v>51</v>
      </c>
      <c r="N9" s="6">
        <v>9.0</v>
      </c>
      <c r="O9" s="6">
        <v>2.0</v>
      </c>
      <c r="Q9" s="2" t="s">
        <v>62</v>
      </c>
      <c r="R9" s="6">
        <v>10.0</v>
      </c>
      <c r="S9" s="6">
        <v>7.0</v>
      </c>
    </row>
    <row r="10">
      <c r="A10" s="2" t="s">
        <v>63</v>
      </c>
      <c r="B10" s="6">
        <v>1.0</v>
      </c>
      <c r="C10" s="6">
        <v>2.0</v>
      </c>
      <c r="E10" s="2" t="s">
        <v>54</v>
      </c>
      <c r="F10" s="6">
        <v>3.0</v>
      </c>
      <c r="G10" s="6">
        <v>0.0</v>
      </c>
      <c r="I10" s="2" t="s">
        <v>45</v>
      </c>
      <c r="J10" s="6">
        <v>34.0</v>
      </c>
      <c r="K10" s="6">
        <v>0.0</v>
      </c>
      <c r="M10" s="2" t="s">
        <v>56</v>
      </c>
      <c r="N10" s="6">
        <v>3.0</v>
      </c>
      <c r="O10" s="6">
        <v>0.0</v>
      </c>
      <c r="Q10" s="2" t="s">
        <v>67</v>
      </c>
      <c r="R10" s="6">
        <v>3.0</v>
      </c>
      <c r="S10" s="6">
        <v>5.0</v>
      </c>
    </row>
    <row r="11">
      <c r="A11" s="2" t="s">
        <v>68</v>
      </c>
      <c r="B11" s="6">
        <v>0.0</v>
      </c>
      <c r="C11" s="6">
        <v>1.0</v>
      </c>
      <c r="E11" s="2" t="s">
        <v>59</v>
      </c>
      <c r="F11" s="6">
        <v>2.0</v>
      </c>
      <c r="G11" s="6">
        <v>3.0</v>
      </c>
      <c r="I11" s="2" t="s">
        <v>55</v>
      </c>
      <c r="J11" s="6">
        <v>1.0</v>
      </c>
      <c r="K11" s="6">
        <v>0.0</v>
      </c>
      <c r="M11" s="2" t="s">
        <v>71</v>
      </c>
      <c r="N11" s="6">
        <v>9.0</v>
      </c>
      <c r="O11" s="6">
        <v>2.0</v>
      </c>
      <c r="Q11" s="2" t="s">
        <v>72</v>
      </c>
      <c r="R11" s="6">
        <v>2.0</v>
      </c>
      <c r="S11" s="6">
        <v>4.0</v>
      </c>
    </row>
    <row r="12">
      <c r="A12" s="2" t="s">
        <v>73</v>
      </c>
      <c r="B12" s="6">
        <v>1.0</v>
      </c>
      <c r="C12" s="6">
        <v>1.0</v>
      </c>
      <c r="E12" s="2" t="s">
        <v>69</v>
      </c>
      <c r="F12" s="6">
        <v>1.0</v>
      </c>
      <c r="G12" s="6">
        <v>0.0</v>
      </c>
      <c r="I12" s="2" t="s">
        <v>65</v>
      </c>
      <c r="J12" s="6">
        <v>24.0</v>
      </c>
      <c r="K12" s="6">
        <v>8.0</v>
      </c>
      <c r="M12" s="2" t="s">
        <v>76</v>
      </c>
      <c r="N12" s="6">
        <v>2.0</v>
      </c>
      <c r="O12" s="6">
        <v>0.0</v>
      </c>
      <c r="Q12" s="2" t="s">
        <v>82</v>
      </c>
      <c r="R12" s="6">
        <v>0.0</v>
      </c>
      <c r="S12" s="6">
        <v>3.0</v>
      </c>
    </row>
    <row r="13">
      <c r="A13" s="2" t="s">
        <v>78</v>
      </c>
      <c r="B13" s="6">
        <v>44.0</v>
      </c>
      <c r="C13" s="6">
        <v>21.0</v>
      </c>
      <c r="E13" s="2" t="s">
        <v>74</v>
      </c>
      <c r="F13" s="6">
        <v>1.0</v>
      </c>
      <c r="G13" s="6">
        <v>2.0</v>
      </c>
      <c r="I13" s="2" t="s">
        <v>70</v>
      </c>
      <c r="J13" s="6">
        <v>0.0</v>
      </c>
      <c r="K13" s="6">
        <v>2.0</v>
      </c>
      <c r="M13" s="2" t="s">
        <v>81</v>
      </c>
      <c r="N13" s="6">
        <v>4.0</v>
      </c>
      <c r="O13" s="6">
        <v>1.0</v>
      </c>
      <c r="Q13" s="2" t="s">
        <v>87</v>
      </c>
      <c r="R13" s="6">
        <v>2.0</v>
      </c>
      <c r="S13" s="6">
        <v>2.0</v>
      </c>
    </row>
    <row r="14">
      <c r="A14" s="2" t="s">
        <v>83</v>
      </c>
      <c r="B14" s="6">
        <v>2.0</v>
      </c>
      <c r="C14" s="6">
        <v>3.0</v>
      </c>
      <c r="E14" s="2" t="s">
        <v>79</v>
      </c>
      <c r="F14" s="6">
        <v>20.0</v>
      </c>
      <c r="G14" s="6">
        <v>2.0</v>
      </c>
      <c r="I14" s="2" t="s">
        <v>75</v>
      </c>
      <c r="J14" s="6">
        <v>0.0</v>
      </c>
      <c r="K14" s="6">
        <v>4.0</v>
      </c>
      <c r="M14" s="2" t="s">
        <v>86</v>
      </c>
      <c r="N14" s="6">
        <v>22.0</v>
      </c>
      <c r="O14" s="6">
        <v>60.0</v>
      </c>
      <c r="Q14" s="2" t="s">
        <v>92</v>
      </c>
      <c r="R14" s="6">
        <v>43.0</v>
      </c>
      <c r="S14" s="6">
        <v>3.0</v>
      </c>
    </row>
    <row r="15">
      <c r="A15" s="2" t="s">
        <v>88</v>
      </c>
      <c r="B15" s="6">
        <v>2.0</v>
      </c>
      <c r="C15" s="6">
        <v>3.0</v>
      </c>
      <c r="E15" s="2" t="s">
        <v>84</v>
      </c>
      <c r="F15" s="6">
        <v>2.0</v>
      </c>
      <c r="G15" s="6">
        <v>2.0</v>
      </c>
      <c r="I15" s="2" t="s">
        <v>80</v>
      </c>
      <c r="J15" s="6">
        <v>1.0</v>
      </c>
      <c r="K15" s="6">
        <v>2.0</v>
      </c>
      <c r="M15" s="2" t="s">
        <v>96</v>
      </c>
      <c r="N15" s="6">
        <v>0.0</v>
      </c>
      <c r="O15" s="6">
        <v>2.0</v>
      </c>
      <c r="Q15" s="2" t="s">
        <v>97</v>
      </c>
      <c r="R15" s="6">
        <v>1.0</v>
      </c>
      <c r="S15" s="6">
        <v>2.0</v>
      </c>
    </row>
    <row r="16">
      <c r="A16" s="2" t="s">
        <v>93</v>
      </c>
      <c r="B16" s="6">
        <v>5.0</v>
      </c>
      <c r="C16" s="6">
        <v>0.0</v>
      </c>
      <c r="E16" s="2" t="s">
        <v>89</v>
      </c>
      <c r="F16" s="6">
        <v>0.0</v>
      </c>
      <c r="G16" s="6">
        <v>2.0</v>
      </c>
      <c r="I16" s="2" t="s">
        <v>85</v>
      </c>
      <c r="J16" s="6">
        <v>2.0</v>
      </c>
      <c r="K16" s="6">
        <v>2.0</v>
      </c>
      <c r="M16" s="2" t="s">
        <v>101</v>
      </c>
      <c r="N16" s="6">
        <v>3.0</v>
      </c>
      <c r="O16" s="6">
        <v>2.0</v>
      </c>
      <c r="Q16" s="2" t="s">
        <v>102</v>
      </c>
      <c r="R16" s="6">
        <v>0.0</v>
      </c>
      <c r="S16" s="6">
        <v>1.0</v>
      </c>
    </row>
    <row r="17">
      <c r="A17" s="2" t="s">
        <v>98</v>
      </c>
      <c r="B17" s="6">
        <v>1.0</v>
      </c>
      <c r="C17" s="6">
        <v>0.0</v>
      </c>
      <c r="E17" s="2" t="s">
        <v>94</v>
      </c>
      <c r="F17" s="6">
        <v>1.0</v>
      </c>
      <c r="G17" s="6">
        <v>83.0</v>
      </c>
      <c r="I17" s="2" t="s">
        <v>90</v>
      </c>
      <c r="J17" s="6">
        <v>1.0</v>
      </c>
      <c r="K17" s="6">
        <v>8.0</v>
      </c>
      <c r="M17" s="2" t="s">
        <v>106</v>
      </c>
      <c r="N17" s="6">
        <v>0.0</v>
      </c>
      <c r="O17" s="6">
        <v>44.0</v>
      </c>
      <c r="Q17" s="2" t="s">
        <v>107</v>
      </c>
      <c r="R17" s="6">
        <v>0.0</v>
      </c>
      <c r="S17" s="6">
        <v>1.0</v>
      </c>
    </row>
    <row r="18">
      <c r="A18" s="2" t="s">
        <v>103</v>
      </c>
      <c r="B18" s="6">
        <v>1.0</v>
      </c>
      <c r="C18" s="6">
        <v>3.0</v>
      </c>
      <c r="E18" s="2" t="s">
        <v>99</v>
      </c>
      <c r="F18" s="6">
        <v>2.0</v>
      </c>
      <c r="G18" s="6">
        <v>4.0</v>
      </c>
      <c r="I18" s="2" t="s">
        <v>95</v>
      </c>
      <c r="J18" s="6">
        <v>22.0</v>
      </c>
      <c r="K18" s="6">
        <v>3.0</v>
      </c>
      <c r="M18" s="2" t="s">
        <v>111</v>
      </c>
      <c r="N18" s="6">
        <v>9.0</v>
      </c>
      <c r="O18" s="6">
        <v>9.0</v>
      </c>
      <c r="Q18" s="2" t="s">
        <v>112</v>
      </c>
      <c r="R18" s="6">
        <v>1.0</v>
      </c>
      <c r="S18" s="6">
        <v>69.0</v>
      </c>
    </row>
    <row r="19">
      <c r="A19" s="2" t="s">
        <v>108</v>
      </c>
      <c r="B19" s="6">
        <v>1.0</v>
      </c>
      <c r="C19" s="6">
        <v>8.0</v>
      </c>
      <c r="E19" s="3" t="s">
        <v>104</v>
      </c>
      <c r="F19" s="7">
        <f t="shared" ref="F19:G19" si="1">AVERAGE(F3:F18)</f>
        <v>3.6875</v>
      </c>
      <c r="G19" s="7">
        <f t="shared" si="1"/>
        <v>7</v>
      </c>
      <c r="I19" s="2" t="s">
        <v>100</v>
      </c>
      <c r="J19" s="6">
        <v>1.0</v>
      </c>
      <c r="K19" s="6">
        <v>8.0</v>
      </c>
      <c r="M19" s="2" t="s">
        <v>115</v>
      </c>
      <c r="N19" s="6">
        <v>6.0</v>
      </c>
      <c r="O19" s="6">
        <v>9.0</v>
      </c>
      <c r="Q19" s="2" t="s">
        <v>116</v>
      </c>
      <c r="R19" s="6">
        <v>2.0</v>
      </c>
      <c r="S19" s="6">
        <v>62.0</v>
      </c>
    </row>
    <row r="20">
      <c r="A20" s="2" t="s">
        <v>113</v>
      </c>
      <c r="B20" s="6">
        <v>0.0</v>
      </c>
      <c r="C20" s="6">
        <v>1.0</v>
      </c>
      <c r="E20" s="3" t="s">
        <v>109</v>
      </c>
      <c r="F20" s="7">
        <f t="shared" ref="F20:G20" si="2">STDEV(F3:F18)</f>
        <v>6.62036001</v>
      </c>
      <c r="G20" s="7">
        <f t="shared" si="2"/>
        <v>20.3109166</v>
      </c>
      <c r="I20" s="2" t="s">
        <v>105</v>
      </c>
      <c r="J20" s="6">
        <v>9.0</v>
      </c>
      <c r="K20" s="6">
        <v>4.0</v>
      </c>
      <c r="M20" s="2" t="s">
        <v>119</v>
      </c>
      <c r="N20" s="6">
        <v>0.0</v>
      </c>
      <c r="O20" s="6">
        <v>3.0</v>
      </c>
      <c r="Q20" s="2" t="s">
        <v>120</v>
      </c>
      <c r="R20" s="6">
        <v>0.0</v>
      </c>
      <c r="S20" s="6">
        <v>6.0</v>
      </c>
    </row>
    <row r="21">
      <c r="A21" s="2" t="s">
        <v>117</v>
      </c>
      <c r="B21" s="6">
        <v>2.0</v>
      </c>
      <c r="C21" s="6">
        <v>2.0</v>
      </c>
      <c r="I21" s="2" t="s">
        <v>110</v>
      </c>
      <c r="J21" s="6">
        <v>20.0</v>
      </c>
      <c r="K21" s="6">
        <v>20.0</v>
      </c>
      <c r="M21" s="2" t="s">
        <v>131</v>
      </c>
      <c r="N21" s="6">
        <v>15.0</v>
      </c>
      <c r="O21" s="6">
        <v>2.0</v>
      </c>
      <c r="Q21" s="2" t="s">
        <v>124</v>
      </c>
      <c r="R21" s="6">
        <v>11.0</v>
      </c>
      <c r="S21" s="6">
        <v>2.0</v>
      </c>
    </row>
    <row r="22">
      <c r="A22" s="2" t="s">
        <v>121</v>
      </c>
      <c r="B22" s="6">
        <v>2.0</v>
      </c>
      <c r="C22" s="6">
        <v>2.0</v>
      </c>
      <c r="I22" s="2" t="s">
        <v>114</v>
      </c>
      <c r="J22" s="6">
        <v>1.0</v>
      </c>
      <c r="K22" s="6">
        <v>3.0</v>
      </c>
      <c r="M22" s="2" t="s">
        <v>135</v>
      </c>
      <c r="N22" s="6">
        <v>0.0</v>
      </c>
      <c r="O22" s="6">
        <v>1.0</v>
      </c>
      <c r="Q22" s="2" t="s">
        <v>128</v>
      </c>
      <c r="R22" s="6">
        <v>1.0</v>
      </c>
      <c r="S22" s="6">
        <v>0.0</v>
      </c>
    </row>
    <row r="23">
      <c r="A23" s="2" t="s">
        <v>125</v>
      </c>
      <c r="B23" s="6">
        <v>0.0</v>
      </c>
      <c r="C23" s="6">
        <v>0.0</v>
      </c>
      <c r="I23" s="2" t="s">
        <v>118</v>
      </c>
      <c r="J23" s="6">
        <v>0.0</v>
      </c>
      <c r="K23" s="6">
        <v>7.0</v>
      </c>
      <c r="M23" s="2" t="s">
        <v>139</v>
      </c>
      <c r="N23" s="6">
        <v>2.0</v>
      </c>
      <c r="O23" s="6">
        <v>2.0</v>
      </c>
      <c r="Q23" s="2" t="s">
        <v>132</v>
      </c>
      <c r="R23" s="6">
        <v>27.0</v>
      </c>
      <c r="S23" s="6">
        <v>38.0</v>
      </c>
    </row>
    <row r="24">
      <c r="A24" s="2" t="s">
        <v>129</v>
      </c>
      <c r="B24" s="6">
        <v>10.0</v>
      </c>
      <c r="C24" s="6">
        <v>2.0</v>
      </c>
      <c r="I24" s="2" t="s">
        <v>122</v>
      </c>
      <c r="J24" s="6">
        <v>46.0</v>
      </c>
      <c r="K24" s="6">
        <v>2.0</v>
      </c>
      <c r="M24" s="2" t="s">
        <v>143</v>
      </c>
      <c r="N24" s="6">
        <v>6.0</v>
      </c>
      <c r="O24" s="6">
        <v>9.0</v>
      </c>
      <c r="Q24" s="2" t="s">
        <v>136</v>
      </c>
      <c r="R24" s="6">
        <v>2.0</v>
      </c>
      <c r="S24" s="6">
        <v>2.0</v>
      </c>
    </row>
    <row r="25">
      <c r="A25" s="2" t="s">
        <v>133</v>
      </c>
      <c r="B25" s="6">
        <v>1.0</v>
      </c>
      <c r="C25" s="6">
        <v>2.0</v>
      </c>
      <c r="I25" s="2" t="s">
        <v>126</v>
      </c>
      <c r="J25" s="6">
        <v>2.0</v>
      </c>
      <c r="K25" s="6">
        <v>1.0</v>
      </c>
      <c r="M25" s="2" t="s">
        <v>147</v>
      </c>
      <c r="N25" s="6">
        <v>1.0</v>
      </c>
      <c r="O25" s="6">
        <v>2.0</v>
      </c>
      <c r="Q25" s="2" t="s">
        <v>140</v>
      </c>
      <c r="R25" s="6">
        <v>0.0</v>
      </c>
      <c r="S25" s="6">
        <v>7.0</v>
      </c>
    </row>
    <row r="26">
      <c r="A26" s="2" t="s">
        <v>137</v>
      </c>
      <c r="B26" s="6">
        <v>3.0</v>
      </c>
      <c r="C26" s="6">
        <v>2.0</v>
      </c>
      <c r="I26" s="2" t="s">
        <v>130</v>
      </c>
      <c r="J26" s="6">
        <v>1.0</v>
      </c>
      <c r="K26" s="6">
        <v>3.0</v>
      </c>
      <c r="M26" s="2" t="s">
        <v>151</v>
      </c>
      <c r="N26" s="6">
        <v>0.0</v>
      </c>
      <c r="O26" s="6">
        <v>1.0</v>
      </c>
      <c r="Q26" s="2" t="s">
        <v>144</v>
      </c>
      <c r="R26" s="6">
        <v>1.0</v>
      </c>
      <c r="S26" s="6">
        <v>0.0</v>
      </c>
    </row>
    <row r="27">
      <c r="A27" s="2" t="s">
        <v>141</v>
      </c>
      <c r="B27" s="6">
        <v>1.0</v>
      </c>
      <c r="C27" s="6">
        <v>1.0</v>
      </c>
      <c r="I27" s="2" t="s">
        <v>134</v>
      </c>
      <c r="J27" s="6">
        <v>1.0</v>
      </c>
      <c r="K27" s="6">
        <v>10.0</v>
      </c>
      <c r="M27" s="2" t="s">
        <v>155</v>
      </c>
      <c r="N27" s="6">
        <v>18.0</v>
      </c>
      <c r="O27" s="6">
        <v>25.0</v>
      </c>
      <c r="Q27" s="2" t="s">
        <v>148</v>
      </c>
      <c r="R27" s="6">
        <v>0.0</v>
      </c>
      <c r="S27" s="6">
        <v>2.0</v>
      </c>
    </row>
    <row r="28">
      <c r="A28" s="2" t="s">
        <v>145</v>
      </c>
      <c r="B28" s="6">
        <v>32.0</v>
      </c>
      <c r="C28" s="6">
        <v>17.0</v>
      </c>
      <c r="I28" s="2" t="s">
        <v>138</v>
      </c>
      <c r="J28" s="6">
        <v>5.0</v>
      </c>
      <c r="K28" s="6">
        <v>3.0</v>
      </c>
      <c r="M28" s="2" t="s">
        <v>159</v>
      </c>
      <c r="N28" s="6">
        <v>18.0</v>
      </c>
      <c r="O28" s="6">
        <v>25.0</v>
      </c>
      <c r="Q28" s="2" t="s">
        <v>156</v>
      </c>
      <c r="R28" s="6">
        <v>3.0</v>
      </c>
      <c r="S28" s="6">
        <v>0.0</v>
      </c>
    </row>
    <row r="29">
      <c r="A29" s="2" t="s">
        <v>149</v>
      </c>
      <c r="B29" s="6">
        <v>3.0</v>
      </c>
      <c r="C29" s="6">
        <v>0.0</v>
      </c>
      <c r="I29" s="2" t="s">
        <v>142</v>
      </c>
      <c r="J29" s="6">
        <v>0.0</v>
      </c>
      <c r="K29" s="6">
        <v>56.0</v>
      </c>
      <c r="M29" s="2" t="s">
        <v>163</v>
      </c>
      <c r="N29" s="6">
        <v>3.0</v>
      </c>
      <c r="O29" s="6">
        <v>0.0</v>
      </c>
      <c r="Q29" s="2" t="s">
        <v>160</v>
      </c>
      <c r="R29" s="6">
        <v>10.0</v>
      </c>
      <c r="S29" s="6">
        <v>2.0</v>
      </c>
    </row>
    <row r="30">
      <c r="A30" s="2" t="s">
        <v>153</v>
      </c>
      <c r="B30" s="6">
        <v>0.0</v>
      </c>
      <c r="C30" s="6">
        <v>0.0</v>
      </c>
      <c r="I30" s="2" t="s">
        <v>146</v>
      </c>
      <c r="J30" s="6">
        <v>0.0</v>
      </c>
      <c r="K30" s="6">
        <v>12.0</v>
      </c>
      <c r="M30" s="2" t="s">
        <v>167</v>
      </c>
      <c r="N30" s="6">
        <v>1.0</v>
      </c>
      <c r="O30" s="6">
        <v>0.0</v>
      </c>
      <c r="Q30" s="2" t="s">
        <v>164</v>
      </c>
      <c r="R30" s="6">
        <v>15.0</v>
      </c>
      <c r="S30" s="6">
        <v>5.0</v>
      </c>
    </row>
    <row r="31">
      <c r="A31" s="2" t="s">
        <v>157</v>
      </c>
      <c r="B31" s="6">
        <v>2.0</v>
      </c>
      <c r="C31" s="6">
        <v>4.0</v>
      </c>
      <c r="I31" s="2" t="s">
        <v>150</v>
      </c>
      <c r="J31" s="6">
        <v>1.0</v>
      </c>
      <c r="K31" s="6">
        <v>0.0</v>
      </c>
      <c r="M31" s="2" t="s">
        <v>175</v>
      </c>
      <c r="N31" s="6">
        <v>1.0</v>
      </c>
      <c r="O31" s="6">
        <v>3.0</v>
      </c>
      <c r="Q31" s="2" t="s">
        <v>168</v>
      </c>
      <c r="R31" s="6">
        <v>1.0</v>
      </c>
      <c r="S31" s="6">
        <v>1.0</v>
      </c>
    </row>
    <row r="32">
      <c r="A32" s="2" t="s">
        <v>161</v>
      </c>
      <c r="B32" s="6">
        <v>0.0</v>
      </c>
      <c r="C32" s="6">
        <v>0.0</v>
      </c>
      <c r="I32" s="2" t="s">
        <v>154</v>
      </c>
      <c r="J32" s="6">
        <v>6.0</v>
      </c>
      <c r="K32" s="6">
        <v>0.0</v>
      </c>
      <c r="M32" s="2" t="s">
        <v>179</v>
      </c>
      <c r="N32" s="6">
        <v>0.0</v>
      </c>
      <c r="O32" s="6">
        <v>2.0</v>
      </c>
      <c r="Q32" s="2" t="s">
        <v>172</v>
      </c>
      <c r="R32" s="6">
        <v>0.0</v>
      </c>
      <c r="S32" s="6">
        <v>7.0</v>
      </c>
    </row>
    <row r="33">
      <c r="A33" s="2" t="s">
        <v>165</v>
      </c>
      <c r="B33" s="6">
        <v>1.0</v>
      </c>
      <c r="C33" s="6">
        <v>4.0</v>
      </c>
      <c r="I33" s="2" t="s">
        <v>158</v>
      </c>
      <c r="J33" s="6">
        <v>0.0</v>
      </c>
      <c r="K33" s="6">
        <v>1.0</v>
      </c>
      <c r="M33" s="2" t="s">
        <v>183</v>
      </c>
      <c r="N33" s="6">
        <v>9.0</v>
      </c>
      <c r="O33" s="6">
        <v>2.0</v>
      </c>
      <c r="Q33" s="2" t="s">
        <v>176</v>
      </c>
      <c r="R33" s="6">
        <v>17.0</v>
      </c>
      <c r="S33" s="6">
        <v>2.0</v>
      </c>
    </row>
    <row r="34">
      <c r="A34" s="2" t="s">
        <v>173</v>
      </c>
      <c r="B34" s="6">
        <v>2.0</v>
      </c>
      <c r="C34" s="6">
        <v>0.0</v>
      </c>
      <c r="I34" s="2" t="s">
        <v>166</v>
      </c>
      <c r="J34" s="6">
        <v>1.0</v>
      </c>
      <c r="K34" s="6">
        <v>0.0</v>
      </c>
      <c r="M34" s="2" t="s">
        <v>191</v>
      </c>
      <c r="N34" s="6">
        <v>14.0</v>
      </c>
      <c r="O34" s="6">
        <v>0.0</v>
      </c>
      <c r="Q34" s="2" t="s">
        <v>180</v>
      </c>
      <c r="R34" s="6">
        <v>1.0</v>
      </c>
      <c r="S34" s="6">
        <v>0.0</v>
      </c>
    </row>
    <row r="35">
      <c r="A35" s="2" t="s">
        <v>177</v>
      </c>
      <c r="B35" s="6">
        <v>0.0</v>
      </c>
      <c r="C35" s="6">
        <v>0.0</v>
      </c>
      <c r="I35" s="2" t="s">
        <v>170</v>
      </c>
      <c r="J35" s="6">
        <v>0.0</v>
      </c>
      <c r="K35" s="6">
        <v>4.0</v>
      </c>
      <c r="M35" s="2" t="s">
        <v>203</v>
      </c>
      <c r="N35" s="6">
        <v>2.0</v>
      </c>
      <c r="O35" s="6">
        <v>3.0</v>
      </c>
      <c r="Q35" s="2" t="s">
        <v>184</v>
      </c>
      <c r="R35" s="6">
        <v>23.0</v>
      </c>
      <c r="S35" s="6">
        <v>3.0</v>
      </c>
    </row>
    <row r="36">
      <c r="A36" s="2" t="s">
        <v>181</v>
      </c>
      <c r="B36" s="6">
        <v>0.0</v>
      </c>
      <c r="C36" s="6">
        <v>1.0</v>
      </c>
      <c r="I36" s="2" t="s">
        <v>174</v>
      </c>
      <c r="J36" s="6">
        <v>0.0</v>
      </c>
      <c r="K36" s="6">
        <v>3.0</v>
      </c>
      <c r="M36" s="2" t="s">
        <v>207</v>
      </c>
      <c r="N36" s="6">
        <v>0.0</v>
      </c>
      <c r="O36" s="6">
        <v>1.0</v>
      </c>
      <c r="Q36" s="2" t="s">
        <v>188</v>
      </c>
      <c r="R36" s="6">
        <v>1.0</v>
      </c>
      <c r="S36" s="6">
        <v>3.0</v>
      </c>
    </row>
    <row r="37">
      <c r="A37" s="2" t="s">
        <v>185</v>
      </c>
      <c r="B37" s="6">
        <v>0.0</v>
      </c>
      <c r="C37" s="6">
        <v>1.0</v>
      </c>
      <c r="I37" s="2" t="s">
        <v>178</v>
      </c>
      <c r="J37" s="6">
        <v>3.0</v>
      </c>
      <c r="K37" s="6">
        <v>2.0</v>
      </c>
      <c r="M37" s="2" t="s">
        <v>211</v>
      </c>
      <c r="N37" s="6">
        <v>1.0</v>
      </c>
      <c r="O37" s="6">
        <v>0.0</v>
      </c>
      <c r="Q37" s="2" t="s">
        <v>192</v>
      </c>
      <c r="R37" s="6">
        <v>16.0</v>
      </c>
      <c r="S37" s="6">
        <v>25.0</v>
      </c>
    </row>
    <row r="38">
      <c r="A38" s="2" t="s">
        <v>189</v>
      </c>
      <c r="B38" s="6">
        <v>1.0</v>
      </c>
      <c r="C38" s="6">
        <v>1.0</v>
      </c>
      <c r="I38" s="2" t="s">
        <v>182</v>
      </c>
      <c r="J38" s="6">
        <v>1.0</v>
      </c>
      <c r="K38" s="6">
        <v>2.0</v>
      </c>
      <c r="M38" s="2" t="s">
        <v>219</v>
      </c>
      <c r="N38" s="6">
        <v>4.0</v>
      </c>
      <c r="O38" s="6">
        <v>1.0</v>
      </c>
      <c r="Q38" s="2" t="s">
        <v>196</v>
      </c>
      <c r="R38" s="6">
        <v>0.0</v>
      </c>
      <c r="S38" s="6">
        <v>2.0</v>
      </c>
    </row>
    <row r="39">
      <c r="A39" s="2" t="s">
        <v>193</v>
      </c>
      <c r="B39" s="6">
        <v>0.0</v>
      </c>
      <c r="C39" s="6">
        <v>2.0</v>
      </c>
      <c r="I39" s="2" t="s">
        <v>186</v>
      </c>
      <c r="J39" s="6">
        <v>1.0</v>
      </c>
      <c r="K39" s="6">
        <v>8.0</v>
      </c>
      <c r="M39" s="2" t="s">
        <v>226</v>
      </c>
      <c r="N39" s="6">
        <v>0.0</v>
      </c>
      <c r="O39" s="6">
        <v>3.0</v>
      </c>
      <c r="Q39" s="2" t="s">
        <v>204</v>
      </c>
      <c r="R39" s="6">
        <v>15.0</v>
      </c>
      <c r="S39" s="6">
        <v>1.0</v>
      </c>
    </row>
    <row r="40">
      <c r="A40" s="2" t="s">
        <v>197</v>
      </c>
      <c r="B40" s="6">
        <v>25.0</v>
      </c>
      <c r="C40" s="6">
        <v>46.0</v>
      </c>
      <c r="I40" s="2" t="s">
        <v>190</v>
      </c>
      <c r="J40" s="6">
        <v>0.0</v>
      </c>
      <c r="K40" s="6">
        <v>11.0</v>
      </c>
      <c r="M40" s="2" t="s">
        <v>230</v>
      </c>
      <c r="N40" s="6">
        <v>2.0</v>
      </c>
      <c r="O40" s="6">
        <v>1.0</v>
      </c>
      <c r="Q40" s="2" t="s">
        <v>212</v>
      </c>
      <c r="R40" s="6">
        <v>0.0</v>
      </c>
      <c r="S40" s="6">
        <v>2.0</v>
      </c>
    </row>
    <row r="41">
      <c r="A41" s="2" t="s">
        <v>201</v>
      </c>
      <c r="B41" s="6">
        <v>21.0</v>
      </c>
      <c r="C41" s="6">
        <v>6.0</v>
      </c>
      <c r="I41" s="2" t="s">
        <v>194</v>
      </c>
      <c r="J41" s="6">
        <v>1.0</v>
      </c>
      <c r="K41" s="6">
        <v>4.0</v>
      </c>
      <c r="M41" s="2" t="s">
        <v>233</v>
      </c>
      <c r="N41" s="6">
        <v>19.0</v>
      </c>
      <c r="O41" s="6">
        <v>1.0</v>
      </c>
      <c r="Q41" s="2" t="s">
        <v>216</v>
      </c>
      <c r="R41" s="6">
        <v>44.0</v>
      </c>
      <c r="S41" s="6">
        <v>68.0</v>
      </c>
    </row>
    <row r="42">
      <c r="A42" s="2" t="s">
        <v>205</v>
      </c>
      <c r="B42" s="6">
        <v>1.0</v>
      </c>
      <c r="C42" s="6">
        <v>8.0</v>
      </c>
      <c r="I42" s="2" t="s">
        <v>198</v>
      </c>
      <c r="J42" s="6">
        <v>0.0</v>
      </c>
      <c r="K42" s="6">
        <v>3.0</v>
      </c>
      <c r="M42" s="2" t="s">
        <v>236</v>
      </c>
      <c r="N42" s="6">
        <v>2.0</v>
      </c>
      <c r="O42" s="6">
        <v>0.0</v>
      </c>
      <c r="Q42" s="2" t="s">
        <v>220</v>
      </c>
      <c r="R42" s="6">
        <v>2.0</v>
      </c>
      <c r="S42" s="6">
        <v>19.0</v>
      </c>
    </row>
    <row r="43">
      <c r="A43" s="2" t="s">
        <v>209</v>
      </c>
      <c r="B43" s="6">
        <v>0.0</v>
      </c>
      <c r="C43" s="6">
        <v>0.0</v>
      </c>
      <c r="I43" s="2" t="s">
        <v>202</v>
      </c>
      <c r="J43" s="6">
        <v>1.0</v>
      </c>
      <c r="K43" s="6">
        <v>0.0</v>
      </c>
      <c r="M43" s="2" t="s">
        <v>239</v>
      </c>
      <c r="N43" s="6">
        <v>1.0</v>
      </c>
      <c r="O43" s="6">
        <v>2.0</v>
      </c>
      <c r="Q43" s="2" t="s">
        <v>224</v>
      </c>
      <c r="R43" s="6">
        <v>0.0</v>
      </c>
      <c r="S43" s="6">
        <v>3.0</v>
      </c>
    </row>
    <row r="44">
      <c r="A44" s="2" t="s">
        <v>213</v>
      </c>
      <c r="B44" s="6">
        <v>2.0</v>
      </c>
      <c r="C44" s="6">
        <v>12.0</v>
      </c>
      <c r="I44" s="2" t="s">
        <v>206</v>
      </c>
      <c r="J44" s="6">
        <v>21.0</v>
      </c>
      <c r="K44" s="6">
        <v>12.0</v>
      </c>
      <c r="M44" s="2" t="s">
        <v>242</v>
      </c>
      <c r="N44" s="6">
        <v>2.0</v>
      </c>
      <c r="O44" s="6">
        <v>1.0</v>
      </c>
      <c r="Q44" s="2" t="s">
        <v>227</v>
      </c>
      <c r="R44" s="6">
        <v>2.0</v>
      </c>
      <c r="S44" s="6">
        <v>5.0</v>
      </c>
    </row>
    <row r="45">
      <c r="A45" s="2" t="s">
        <v>217</v>
      </c>
      <c r="B45" s="6">
        <v>0.0</v>
      </c>
      <c r="C45" s="6">
        <v>0.0</v>
      </c>
      <c r="I45" s="2" t="s">
        <v>214</v>
      </c>
      <c r="J45" s="6">
        <v>8.0</v>
      </c>
      <c r="K45" s="6">
        <v>0.0</v>
      </c>
      <c r="M45" s="2" t="s">
        <v>245</v>
      </c>
      <c r="N45" s="6">
        <v>0.0</v>
      </c>
      <c r="O45" s="6">
        <v>14.0</v>
      </c>
      <c r="Q45" s="2" t="s">
        <v>231</v>
      </c>
      <c r="R45" s="6">
        <v>1.0</v>
      </c>
      <c r="S45" s="6">
        <v>0.0</v>
      </c>
    </row>
    <row r="46">
      <c r="A46" s="2" t="s">
        <v>221</v>
      </c>
      <c r="B46" s="6">
        <v>1.0</v>
      </c>
      <c r="C46" s="6">
        <v>1.0</v>
      </c>
      <c r="I46" s="2" t="s">
        <v>218</v>
      </c>
      <c r="J46" s="6">
        <v>3.0</v>
      </c>
      <c r="K46" s="6">
        <v>9.0</v>
      </c>
      <c r="M46" s="2" t="s">
        <v>260</v>
      </c>
      <c r="N46" s="6">
        <v>0.0</v>
      </c>
      <c r="O46" s="6">
        <v>7.0</v>
      </c>
      <c r="Q46" s="2" t="s">
        <v>234</v>
      </c>
      <c r="R46" s="6">
        <v>18.0</v>
      </c>
      <c r="S46" s="6">
        <v>4.0</v>
      </c>
    </row>
    <row r="47">
      <c r="A47" s="2" t="s">
        <v>225</v>
      </c>
      <c r="B47" s="6">
        <v>2.0</v>
      </c>
      <c r="C47" s="6">
        <v>3.0</v>
      </c>
      <c r="I47" s="2" t="s">
        <v>222</v>
      </c>
      <c r="J47" s="6">
        <v>18.0</v>
      </c>
      <c r="K47" s="6">
        <v>3.0</v>
      </c>
      <c r="M47" s="2" t="s">
        <v>263</v>
      </c>
      <c r="N47" s="6">
        <v>1.0</v>
      </c>
      <c r="O47" s="6">
        <v>0.0</v>
      </c>
      <c r="Q47" s="2" t="s">
        <v>237</v>
      </c>
      <c r="R47" s="6">
        <v>4.0</v>
      </c>
      <c r="S47" s="6">
        <v>3.0</v>
      </c>
    </row>
    <row r="48">
      <c r="A48" s="2" t="s">
        <v>228</v>
      </c>
      <c r="B48" s="6">
        <v>2.0</v>
      </c>
      <c r="C48" s="6">
        <v>2.0</v>
      </c>
      <c r="I48" s="3" t="s">
        <v>104</v>
      </c>
      <c r="J48" s="7">
        <f t="shared" ref="J48:K48" si="3">AVERAGE(J3:J47)</f>
        <v>5.844444444</v>
      </c>
      <c r="K48" s="7">
        <f t="shared" si="3"/>
        <v>6.288888889</v>
      </c>
      <c r="M48" s="2" t="s">
        <v>266</v>
      </c>
      <c r="N48" s="6">
        <v>9.0</v>
      </c>
      <c r="O48" s="6">
        <v>2.0</v>
      </c>
      <c r="Q48" s="2" t="s">
        <v>240</v>
      </c>
      <c r="R48" s="6">
        <v>45.0</v>
      </c>
      <c r="S48" s="6">
        <v>55.0</v>
      </c>
    </row>
    <row r="49">
      <c r="A49" s="2" t="s">
        <v>232</v>
      </c>
      <c r="B49" s="6">
        <v>1.0</v>
      </c>
      <c r="C49" s="6">
        <v>6.0</v>
      </c>
      <c r="I49" s="3" t="s">
        <v>229</v>
      </c>
      <c r="J49" s="7">
        <f t="shared" ref="J49:K49" si="4">STDEV(J3:J47)</f>
        <v>10.16669151</v>
      </c>
      <c r="K49" s="7">
        <f t="shared" si="4"/>
        <v>10.32125394</v>
      </c>
      <c r="M49" s="2" t="s">
        <v>269</v>
      </c>
      <c r="N49" s="6">
        <v>0.0</v>
      </c>
      <c r="O49" s="6">
        <v>2.0</v>
      </c>
      <c r="Q49" s="2" t="s">
        <v>243</v>
      </c>
      <c r="R49" s="6">
        <v>0.0</v>
      </c>
      <c r="S49" s="6">
        <v>2.0</v>
      </c>
    </row>
    <row r="50">
      <c r="A50" s="2" t="s">
        <v>244</v>
      </c>
      <c r="B50" s="6">
        <v>1.0</v>
      </c>
      <c r="C50" s="6">
        <v>0.0</v>
      </c>
      <c r="M50" s="2" t="s">
        <v>271</v>
      </c>
      <c r="N50" s="6">
        <v>0.0</v>
      </c>
      <c r="O50" s="6">
        <v>1.0</v>
      </c>
      <c r="Q50" s="2" t="s">
        <v>246</v>
      </c>
      <c r="R50" s="6">
        <v>1.0</v>
      </c>
      <c r="S50" s="6">
        <v>3.0</v>
      </c>
    </row>
    <row r="51">
      <c r="A51" s="2" t="s">
        <v>247</v>
      </c>
      <c r="B51" s="6">
        <v>2.0</v>
      </c>
      <c r="C51" s="6">
        <v>4.0</v>
      </c>
      <c r="M51" s="2" t="s">
        <v>276</v>
      </c>
      <c r="N51" s="6">
        <v>2.0</v>
      </c>
      <c r="O51" s="6">
        <v>12.0</v>
      </c>
      <c r="Q51" s="2" t="s">
        <v>249</v>
      </c>
      <c r="R51" s="6">
        <v>10.0</v>
      </c>
      <c r="S51" s="6">
        <v>2.0</v>
      </c>
    </row>
    <row r="52">
      <c r="A52" s="2" t="s">
        <v>250</v>
      </c>
      <c r="B52" s="6">
        <v>0.0</v>
      </c>
      <c r="C52" s="6">
        <v>2.0</v>
      </c>
      <c r="M52" s="2" t="s">
        <v>277</v>
      </c>
      <c r="N52" s="6">
        <v>1.0</v>
      </c>
      <c r="O52" s="6">
        <v>3.0</v>
      </c>
      <c r="Q52" s="2" t="s">
        <v>252</v>
      </c>
      <c r="R52" s="6">
        <v>3.0</v>
      </c>
      <c r="S52" s="6">
        <v>4.0</v>
      </c>
    </row>
    <row r="53">
      <c r="A53" s="2" t="s">
        <v>253</v>
      </c>
      <c r="B53" s="6">
        <v>10.0</v>
      </c>
      <c r="C53" s="6">
        <v>2.0</v>
      </c>
      <c r="M53" s="2" t="s">
        <v>278</v>
      </c>
      <c r="N53" s="6">
        <v>1.0</v>
      </c>
      <c r="O53" s="6">
        <v>0.0</v>
      </c>
      <c r="Q53" s="2" t="s">
        <v>255</v>
      </c>
      <c r="R53" s="6">
        <v>2.0</v>
      </c>
      <c r="S53" s="6">
        <v>2.0</v>
      </c>
    </row>
    <row r="54">
      <c r="A54" s="2" t="s">
        <v>256</v>
      </c>
      <c r="B54" s="6">
        <v>0.0</v>
      </c>
      <c r="C54" s="6">
        <v>4.0</v>
      </c>
      <c r="M54" s="2" t="s">
        <v>279</v>
      </c>
      <c r="N54" s="6">
        <v>0.0</v>
      </c>
      <c r="O54" s="6">
        <v>1.0</v>
      </c>
      <c r="Q54" s="2" t="s">
        <v>264</v>
      </c>
      <c r="R54" s="6">
        <v>41.0</v>
      </c>
      <c r="S54" s="6">
        <v>36.0</v>
      </c>
    </row>
    <row r="55">
      <c r="A55" s="2" t="s">
        <v>259</v>
      </c>
      <c r="B55" s="6">
        <v>0.0</v>
      </c>
      <c r="C55" s="6">
        <v>4.0</v>
      </c>
      <c r="M55" s="2" t="s">
        <v>281</v>
      </c>
      <c r="N55" s="6">
        <v>26.0</v>
      </c>
      <c r="O55" s="6">
        <v>8.0</v>
      </c>
      <c r="Q55" s="3" t="s">
        <v>104</v>
      </c>
      <c r="R55" s="7">
        <f t="shared" ref="R55:S55" si="5">AVERAGE(R3:R54)</f>
        <v>7.807692308</v>
      </c>
      <c r="S55" s="7">
        <f t="shared" si="5"/>
        <v>10.92307692</v>
      </c>
    </row>
    <row r="56">
      <c r="A56" s="2" t="s">
        <v>262</v>
      </c>
      <c r="B56" s="6">
        <v>1.0</v>
      </c>
      <c r="C56" s="6">
        <v>2.0</v>
      </c>
      <c r="M56" s="2" t="s">
        <v>283</v>
      </c>
      <c r="N56" s="6">
        <v>23.0</v>
      </c>
      <c r="O56" s="6">
        <v>53.0</v>
      </c>
      <c r="Q56" s="3" t="s">
        <v>229</v>
      </c>
      <c r="R56" s="7">
        <f t="shared" ref="R56:S56" si="6">STDEV(R3:R54)</f>
        <v>12.31615942</v>
      </c>
      <c r="S56" s="7">
        <f t="shared" si="6"/>
        <v>20.04098365</v>
      </c>
    </row>
    <row r="57">
      <c r="A57" s="2" t="s">
        <v>265</v>
      </c>
      <c r="B57" s="6">
        <v>1.0</v>
      </c>
      <c r="C57" s="6">
        <v>3.0</v>
      </c>
      <c r="M57" s="2" t="s">
        <v>284</v>
      </c>
      <c r="N57" s="6">
        <v>2.0</v>
      </c>
      <c r="O57" s="6">
        <v>0.0</v>
      </c>
    </row>
    <row r="58">
      <c r="A58" s="2" t="s">
        <v>268</v>
      </c>
      <c r="B58" s="6">
        <v>1.0</v>
      </c>
      <c r="C58" s="6">
        <v>0.0</v>
      </c>
      <c r="M58" s="2" t="s">
        <v>285</v>
      </c>
      <c r="N58" s="6">
        <v>6.0</v>
      </c>
      <c r="O58" s="6">
        <v>9.0</v>
      </c>
    </row>
    <row r="59">
      <c r="A59" s="2" t="s">
        <v>270</v>
      </c>
      <c r="B59" s="6">
        <v>0.0</v>
      </c>
      <c r="C59" s="6">
        <v>1.0</v>
      </c>
      <c r="M59" s="2" t="s">
        <v>286</v>
      </c>
      <c r="N59" s="6">
        <v>1.0</v>
      </c>
      <c r="O59" s="6">
        <v>2.0</v>
      </c>
    </row>
    <row r="60">
      <c r="A60" s="2" t="s">
        <v>272</v>
      </c>
      <c r="B60" s="6">
        <v>2.0</v>
      </c>
      <c r="C60" s="6">
        <v>0.0</v>
      </c>
      <c r="M60" s="2" t="s">
        <v>287</v>
      </c>
      <c r="N60" s="6">
        <v>35.0</v>
      </c>
      <c r="O60" s="6">
        <v>33.0</v>
      </c>
    </row>
    <row r="61">
      <c r="A61" s="2" t="s">
        <v>274</v>
      </c>
      <c r="B61" s="6">
        <v>0.0</v>
      </c>
      <c r="C61" s="6">
        <v>1.0</v>
      </c>
      <c r="M61" s="2" t="s">
        <v>290</v>
      </c>
      <c r="N61" s="6">
        <v>3.0</v>
      </c>
      <c r="O61" s="6">
        <v>0.0</v>
      </c>
    </row>
    <row r="62">
      <c r="A62" s="3" t="s">
        <v>104</v>
      </c>
      <c r="B62" s="7">
        <f t="shared" ref="B62:C62" si="7">AVERAGE(B3:B61)</f>
        <v>3.661016949</v>
      </c>
      <c r="C62" s="7">
        <f t="shared" si="7"/>
        <v>4.898305085</v>
      </c>
      <c r="M62" s="2" t="s">
        <v>291</v>
      </c>
      <c r="N62" s="6">
        <v>0.0</v>
      </c>
      <c r="O62" s="6">
        <v>3.0</v>
      </c>
    </row>
    <row r="63">
      <c r="A63" s="3" t="s">
        <v>109</v>
      </c>
      <c r="B63" s="7">
        <f t="shared" ref="B63:C63" si="8">STDEV(B3:B61)</f>
        <v>8.173991912</v>
      </c>
      <c r="C63" s="7">
        <f t="shared" si="8"/>
        <v>12.94243877</v>
      </c>
      <c r="M63" s="2" t="s">
        <v>292</v>
      </c>
      <c r="N63" s="6">
        <v>2.0</v>
      </c>
      <c r="O63" s="6">
        <v>4.0</v>
      </c>
    </row>
    <row r="64">
      <c r="M64" s="2" t="s">
        <v>293</v>
      </c>
      <c r="N64" s="6">
        <v>4.0</v>
      </c>
      <c r="O64" s="6">
        <v>2.0</v>
      </c>
    </row>
    <row r="65">
      <c r="M65" s="2" t="s">
        <v>294</v>
      </c>
      <c r="N65" s="6">
        <v>1.0</v>
      </c>
      <c r="O65" s="6">
        <v>3.0</v>
      </c>
    </row>
    <row r="66">
      <c r="M66" s="2" t="s">
        <v>296</v>
      </c>
      <c r="N66" s="6">
        <v>2.0</v>
      </c>
      <c r="O66" s="6">
        <v>0.0</v>
      </c>
    </row>
    <row r="67">
      <c r="M67" s="2" t="s">
        <v>297</v>
      </c>
      <c r="N67" s="6">
        <v>0.0</v>
      </c>
      <c r="O67" s="6">
        <v>3.0</v>
      </c>
    </row>
    <row r="68">
      <c r="M68" s="2" t="s">
        <v>298</v>
      </c>
      <c r="N68" s="6">
        <v>25.0</v>
      </c>
      <c r="O68" s="6">
        <v>58.0</v>
      </c>
    </row>
    <row r="69">
      <c r="M69" s="2" t="s">
        <v>300</v>
      </c>
      <c r="N69" s="6">
        <v>1.0</v>
      </c>
      <c r="O69" s="6">
        <v>3.0</v>
      </c>
    </row>
    <row r="70">
      <c r="M70" s="2" t="s">
        <v>301</v>
      </c>
      <c r="N70" s="6">
        <v>37.0</v>
      </c>
      <c r="O70" s="6">
        <v>3.0</v>
      </c>
    </row>
    <row r="71">
      <c r="M71" s="2" t="s">
        <v>302</v>
      </c>
      <c r="N71" s="6">
        <v>0.0</v>
      </c>
      <c r="O71" s="6">
        <v>8.0</v>
      </c>
    </row>
    <row r="72">
      <c r="M72" s="2" t="s">
        <v>303</v>
      </c>
      <c r="N72" s="6">
        <v>67.0</v>
      </c>
      <c r="O72" s="6">
        <v>43.0</v>
      </c>
    </row>
    <row r="73">
      <c r="M73" s="2" t="s">
        <v>304</v>
      </c>
      <c r="N73" s="6">
        <v>5.0</v>
      </c>
      <c r="O73" s="6">
        <v>9.0</v>
      </c>
    </row>
    <row r="74">
      <c r="M74" s="2" t="s">
        <v>307</v>
      </c>
      <c r="N74" s="6">
        <v>46.0</v>
      </c>
      <c r="O74" s="6">
        <v>12.0</v>
      </c>
    </row>
    <row r="75">
      <c r="M75" s="2" t="s">
        <v>308</v>
      </c>
      <c r="N75" s="6">
        <v>9.0</v>
      </c>
      <c r="O75" s="6">
        <v>3.0</v>
      </c>
    </row>
    <row r="76">
      <c r="M76" s="2" t="s">
        <v>310</v>
      </c>
      <c r="N76" s="6">
        <v>1.0</v>
      </c>
      <c r="O76" s="6">
        <v>4.0</v>
      </c>
    </row>
    <row r="77">
      <c r="M77" s="2" t="s">
        <v>311</v>
      </c>
      <c r="N77" s="6">
        <v>0.0</v>
      </c>
      <c r="O77" s="6">
        <v>2.0</v>
      </c>
    </row>
    <row r="78">
      <c r="M78" s="2" t="s">
        <v>312</v>
      </c>
      <c r="N78" s="6">
        <v>0.0</v>
      </c>
      <c r="O78" s="6">
        <v>4.0</v>
      </c>
    </row>
    <row r="79">
      <c r="M79" s="2" t="s">
        <v>313</v>
      </c>
      <c r="N79" s="6">
        <v>1.0</v>
      </c>
      <c r="O79" s="6">
        <v>0.0</v>
      </c>
    </row>
    <row r="80">
      <c r="M80" s="2" t="s">
        <v>314</v>
      </c>
      <c r="N80" s="6">
        <v>5.0</v>
      </c>
      <c r="O80" s="6">
        <v>3.0</v>
      </c>
    </row>
    <row r="81">
      <c r="M81" s="2" t="s">
        <v>316</v>
      </c>
      <c r="N81" s="6">
        <v>18.0</v>
      </c>
      <c r="O81" s="6">
        <v>0.0</v>
      </c>
    </row>
    <row r="82">
      <c r="M82" s="3" t="s">
        <v>104</v>
      </c>
      <c r="N82" s="7">
        <f t="shared" ref="N82:O82" si="9">AVERAGE(N3:N81)</f>
        <v>7.367088608</v>
      </c>
      <c r="O82" s="7">
        <f t="shared" si="9"/>
        <v>7.430379747</v>
      </c>
    </row>
    <row r="83">
      <c r="M83" s="3" t="s">
        <v>229</v>
      </c>
      <c r="N83" s="7">
        <f t="shared" ref="N83:O83" si="10">STDEV(N3:N81)</f>
        <v>12.32901229</v>
      </c>
      <c r="O83" s="7">
        <f t="shared" si="10"/>
        <v>13.60588442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E1" s="3" t="s">
        <v>1</v>
      </c>
      <c r="I1" s="3" t="s">
        <v>2</v>
      </c>
      <c r="M1" s="3" t="s">
        <v>3</v>
      </c>
      <c r="Q1" s="3" t="s">
        <v>4</v>
      </c>
    </row>
    <row r="2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  <c r="I2" s="2" t="s">
        <v>5</v>
      </c>
      <c r="J2" s="2" t="s">
        <v>6</v>
      </c>
      <c r="K2" s="2" t="s">
        <v>7</v>
      </c>
      <c r="M2" s="2" t="s">
        <v>5</v>
      </c>
      <c r="N2" s="2" t="s">
        <v>6</v>
      </c>
      <c r="O2" s="2" t="s">
        <v>7</v>
      </c>
      <c r="Q2" s="2" t="s">
        <v>5</v>
      </c>
      <c r="R2" s="2" t="s">
        <v>6</v>
      </c>
      <c r="S2" s="2" t="s">
        <v>7</v>
      </c>
    </row>
    <row r="3">
      <c r="A3" s="4" t="s">
        <v>8</v>
      </c>
      <c r="B3" s="5">
        <v>0.0</v>
      </c>
      <c r="C3" s="5">
        <v>0.0</v>
      </c>
      <c r="E3" s="4" t="s">
        <v>9</v>
      </c>
      <c r="F3" s="5">
        <v>0.0</v>
      </c>
      <c r="G3" s="5">
        <v>0.0</v>
      </c>
      <c r="I3" s="1" t="s">
        <v>10</v>
      </c>
      <c r="J3" s="6">
        <v>15.0</v>
      </c>
      <c r="K3" s="6">
        <v>6.0</v>
      </c>
      <c r="M3" s="4" t="s">
        <v>292</v>
      </c>
      <c r="N3" s="5">
        <v>0.0</v>
      </c>
      <c r="O3" s="5">
        <v>0.0</v>
      </c>
      <c r="Q3" s="4" t="s">
        <v>12</v>
      </c>
      <c r="R3" s="5">
        <v>0.0</v>
      </c>
      <c r="S3" s="5">
        <v>0.0</v>
      </c>
    </row>
    <row r="4">
      <c r="A4" s="4" t="s">
        <v>13</v>
      </c>
      <c r="B4" s="5">
        <v>0.0</v>
      </c>
      <c r="C4" s="5">
        <v>0.0</v>
      </c>
      <c r="E4" s="4" t="s">
        <v>19</v>
      </c>
      <c r="F4" s="5">
        <v>0.0</v>
      </c>
      <c r="G4" s="5">
        <v>0.0</v>
      </c>
      <c r="I4" s="2" t="s">
        <v>15</v>
      </c>
      <c r="J4" s="6">
        <v>0.0</v>
      </c>
      <c r="K4" s="6">
        <v>2.0</v>
      </c>
      <c r="M4" s="4" t="s">
        <v>76</v>
      </c>
      <c r="N4" s="5">
        <v>0.0</v>
      </c>
      <c r="O4" s="5">
        <v>0.0</v>
      </c>
      <c r="Q4" s="4" t="s">
        <v>17</v>
      </c>
      <c r="R4" s="5">
        <v>0.0</v>
      </c>
      <c r="S4" s="5">
        <v>0.0</v>
      </c>
    </row>
    <row r="5">
      <c r="A5" s="4" t="s">
        <v>18</v>
      </c>
      <c r="B5" s="5">
        <v>0.0</v>
      </c>
      <c r="C5" s="5">
        <v>0.0</v>
      </c>
      <c r="E5" s="4" t="s">
        <v>24</v>
      </c>
      <c r="F5" s="5">
        <v>0.0</v>
      </c>
      <c r="G5" s="5">
        <v>0.0</v>
      </c>
      <c r="I5" s="4" t="s">
        <v>20</v>
      </c>
      <c r="J5" s="5">
        <v>0.0</v>
      </c>
      <c r="K5" s="5">
        <v>0.0</v>
      </c>
      <c r="M5" s="2" t="s">
        <v>314</v>
      </c>
      <c r="N5" s="6">
        <v>12.0</v>
      </c>
      <c r="O5" s="6">
        <v>5.0</v>
      </c>
      <c r="Q5" s="2" t="s">
        <v>22</v>
      </c>
      <c r="R5" s="6">
        <v>0.0</v>
      </c>
      <c r="S5" s="6">
        <v>18.0</v>
      </c>
    </row>
    <row r="6">
      <c r="A6" s="4" t="s">
        <v>23</v>
      </c>
      <c r="B6" s="5">
        <v>0.0</v>
      </c>
      <c r="C6" s="5">
        <v>0.0</v>
      </c>
      <c r="E6" s="4" t="s">
        <v>29</v>
      </c>
      <c r="F6" s="5">
        <v>0.0</v>
      </c>
      <c r="G6" s="5">
        <v>0.0</v>
      </c>
      <c r="I6" s="2" t="s">
        <v>25</v>
      </c>
      <c r="J6" s="6">
        <v>0.0</v>
      </c>
      <c r="K6" s="6">
        <v>11.0</v>
      </c>
      <c r="M6" s="2" t="s">
        <v>163</v>
      </c>
      <c r="N6" s="6">
        <v>7.0</v>
      </c>
      <c r="O6" s="6">
        <v>0.0</v>
      </c>
      <c r="Q6" s="2" t="s">
        <v>27</v>
      </c>
      <c r="R6" s="6">
        <v>0.0</v>
      </c>
      <c r="S6" s="6">
        <v>10.0</v>
      </c>
    </row>
    <row r="7">
      <c r="A7" s="4" t="s">
        <v>28</v>
      </c>
      <c r="B7" s="5">
        <v>0.0</v>
      </c>
      <c r="C7" s="5">
        <v>0.0</v>
      </c>
      <c r="E7" s="4" t="s">
        <v>34</v>
      </c>
      <c r="F7" s="5">
        <v>0.0</v>
      </c>
      <c r="G7" s="5">
        <v>0.0</v>
      </c>
      <c r="I7" s="4" t="s">
        <v>35</v>
      </c>
      <c r="J7" s="5">
        <v>0.0</v>
      </c>
      <c r="K7" s="5">
        <v>0.0</v>
      </c>
      <c r="M7" s="2" t="s">
        <v>86</v>
      </c>
      <c r="N7" s="6">
        <v>21.0</v>
      </c>
      <c r="O7" s="6">
        <v>36.0</v>
      </c>
      <c r="Q7" s="4" t="s">
        <v>32</v>
      </c>
      <c r="R7" s="5">
        <v>0.0</v>
      </c>
      <c r="S7" s="5">
        <v>0.0</v>
      </c>
    </row>
    <row r="8">
      <c r="A8" s="4" t="s">
        <v>38</v>
      </c>
      <c r="B8" s="5">
        <v>0.0</v>
      </c>
      <c r="C8" s="5">
        <v>0.0</v>
      </c>
      <c r="E8" s="2" t="s">
        <v>39</v>
      </c>
      <c r="F8" s="6">
        <v>5.0</v>
      </c>
      <c r="G8" s="6">
        <v>26.0</v>
      </c>
      <c r="I8" s="2" t="s">
        <v>40</v>
      </c>
      <c r="J8" s="6">
        <v>0.0</v>
      </c>
      <c r="K8" s="6">
        <v>6.0</v>
      </c>
      <c r="M8" s="4" t="s">
        <v>66</v>
      </c>
      <c r="N8" s="5">
        <v>0.0</v>
      </c>
      <c r="O8" s="5">
        <v>0.0</v>
      </c>
      <c r="Q8" s="4" t="s">
        <v>37</v>
      </c>
      <c r="R8" s="5">
        <v>0.0</v>
      </c>
      <c r="S8" s="5">
        <v>0.0</v>
      </c>
    </row>
    <row r="9">
      <c r="A9" s="4" t="s">
        <v>43</v>
      </c>
      <c r="B9" s="5">
        <v>0.0</v>
      </c>
      <c r="C9" s="5">
        <v>0.0</v>
      </c>
      <c r="E9" s="4" t="s">
        <v>44</v>
      </c>
      <c r="F9" s="5">
        <v>0.0</v>
      </c>
      <c r="G9" s="5">
        <v>0.0</v>
      </c>
      <c r="I9" s="2" t="s">
        <v>50</v>
      </c>
      <c r="J9" s="6">
        <v>0.0</v>
      </c>
      <c r="K9" s="6">
        <v>11.0</v>
      </c>
      <c r="M9" s="2" t="s">
        <v>278</v>
      </c>
      <c r="N9" s="6">
        <v>1.0</v>
      </c>
      <c r="O9" s="6">
        <v>0.0</v>
      </c>
      <c r="Q9" s="2" t="s">
        <v>47</v>
      </c>
      <c r="R9" s="6">
        <v>0.0</v>
      </c>
      <c r="S9" s="6">
        <v>86.0</v>
      </c>
    </row>
    <row r="10">
      <c r="A10" s="4" t="s">
        <v>48</v>
      </c>
      <c r="B10" s="5">
        <v>0.0</v>
      </c>
      <c r="C10" s="5">
        <v>0.0</v>
      </c>
      <c r="E10" s="4" t="s">
        <v>49</v>
      </c>
      <c r="F10" s="5">
        <v>0.0</v>
      </c>
      <c r="G10" s="5">
        <v>0.0</v>
      </c>
      <c r="I10" s="2" t="s">
        <v>55</v>
      </c>
      <c r="J10" s="6">
        <v>9.0</v>
      </c>
      <c r="K10" s="6">
        <v>0.0</v>
      </c>
      <c r="M10" s="4" t="s">
        <v>236</v>
      </c>
      <c r="N10" s="5">
        <v>0.0</v>
      </c>
      <c r="O10" s="5">
        <v>0.0</v>
      </c>
      <c r="Q10" s="4" t="s">
        <v>52</v>
      </c>
      <c r="R10" s="5">
        <v>0.0</v>
      </c>
      <c r="S10" s="5">
        <v>0.0</v>
      </c>
    </row>
    <row r="11">
      <c r="A11" s="4" t="s">
        <v>53</v>
      </c>
      <c r="B11" s="5">
        <v>0.0</v>
      </c>
      <c r="C11" s="5">
        <v>0.0</v>
      </c>
      <c r="E11" s="2" t="s">
        <v>317</v>
      </c>
      <c r="F11" s="6">
        <v>0.0</v>
      </c>
      <c r="G11" s="6">
        <v>3.0</v>
      </c>
      <c r="I11" s="4" t="s">
        <v>60</v>
      </c>
      <c r="J11" s="5">
        <v>0.0</v>
      </c>
      <c r="K11" s="5">
        <v>0.0</v>
      </c>
      <c r="M11" s="2" t="s">
        <v>281</v>
      </c>
      <c r="N11" s="6">
        <v>29.0</v>
      </c>
      <c r="O11" s="6">
        <v>0.0</v>
      </c>
      <c r="Q11" s="2" t="s">
        <v>57</v>
      </c>
      <c r="R11" s="6">
        <v>2.0</v>
      </c>
      <c r="S11" s="6">
        <v>0.0</v>
      </c>
    </row>
    <row r="12">
      <c r="A12" s="2" t="s">
        <v>58</v>
      </c>
      <c r="B12" s="6">
        <v>11.0</v>
      </c>
      <c r="C12" s="6">
        <v>0.0</v>
      </c>
      <c r="E12" s="2" t="s">
        <v>54</v>
      </c>
      <c r="F12" s="6">
        <v>0.0</v>
      </c>
      <c r="G12" s="6">
        <v>10.0</v>
      </c>
      <c r="I12" s="2" t="s">
        <v>65</v>
      </c>
      <c r="J12" s="6">
        <v>302.0</v>
      </c>
      <c r="K12" s="6">
        <v>0.0</v>
      </c>
      <c r="M12" s="4" t="s">
        <v>280</v>
      </c>
      <c r="N12" s="5">
        <v>0.0</v>
      </c>
      <c r="O12" s="5">
        <v>0.0</v>
      </c>
      <c r="Q12" s="2" t="s">
        <v>62</v>
      </c>
      <c r="R12" s="6">
        <v>11.0</v>
      </c>
      <c r="S12" s="6">
        <v>5.0</v>
      </c>
    </row>
    <row r="13">
      <c r="A13" s="4" t="s">
        <v>63</v>
      </c>
      <c r="B13" s="5">
        <v>0.0</v>
      </c>
      <c r="C13" s="5">
        <v>0.0</v>
      </c>
      <c r="E13" s="4" t="s">
        <v>59</v>
      </c>
      <c r="F13" s="5">
        <v>0.0</v>
      </c>
      <c r="G13" s="5">
        <v>0.0</v>
      </c>
      <c r="I13" s="4" t="s">
        <v>70</v>
      </c>
      <c r="J13" s="5">
        <v>0.0</v>
      </c>
      <c r="K13" s="5">
        <v>0.0</v>
      </c>
      <c r="M13" s="2" t="s">
        <v>233</v>
      </c>
      <c r="N13" s="6">
        <v>16.0</v>
      </c>
      <c r="O13" s="6">
        <v>0.0</v>
      </c>
      <c r="Q13" s="2" t="s">
        <v>67</v>
      </c>
      <c r="R13" s="6">
        <v>31.0</v>
      </c>
      <c r="S13" s="6">
        <v>14.0</v>
      </c>
    </row>
    <row r="14">
      <c r="A14" s="2" t="s">
        <v>68</v>
      </c>
      <c r="B14" s="6">
        <v>0.0</v>
      </c>
      <c r="C14" s="6">
        <v>14.0</v>
      </c>
      <c r="E14" s="4" t="s">
        <v>64</v>
      </c>
      <c r="F14" s="5">
        <v>0.0</v>
      </c>
      <c r="G14" s="5">
        <v>0.0</v>
      </c>
      <c r="I14" s="2" t="s">
        <v>75</v>
      </c>
      <c r="J14" s="6">
        <v>0.0</v>
      </c>
      <c r="K14" s="6">
        <v>4.0</v>
      </c>
      <c r="M14" s="2" t="s">
        <v>287</v>
      </c>
      <c r="N14" s="6">
        <v>49.0</v>
      </c>
      <c r="O14" s="6">
        <v>50.0</v>
      </c>
      <c r="Q14" s="4" t="s">
        <v>72</v>
      </c>
      <c r="R14" s="5">
        <v>0.0</v>
      </c>
      <c r="S14" s="5">
        <v>0.0</v>
      </c>
    </row>
    <row r="15">
      <c r="A15" s="4" t="s">
        <v>73</v>
      </c>
      <c r="B15" s="5">
        <v>0.0</v>
      </c>
      <c r="C15" s="5">
        <v>0.0</v>
      </c>
      <c r="E15" s="4" t="s">
        <v>69</v>
      </c>
      <c r="F15" s="5">
        <v>0.0</v>
      </c>
      <c r="G15" s="5">
        <v>0.0</v>
      </c>
      <c r="I15" s="4" t="s">
        <v>80</v>
      </c>
      <c r="J15" s="5">
        <v>0.0</v>
      </c>
      <c r="K15" s="5">
        <v>0.0</v>
      </c>
      <c r="M15" s="4" t="s">
        <v>279</v>
      </c>
      <c r="N15" s="5">
        <v>0.0</v>
      </c>
      <c r="O15" s="5">
        <v>0.0</v>
      </c>
      <c r="Q15" s="4" t="s">
        <v>77</v>
      </c>
      <c r="R15" s="5">
        <v>0.0</v>
      </c>
      <c r="S15" s="5">
        <v>0.0</v>
      </c>
    </row>
    <row r="16">
      <c r="A16" s="2" t="s">
        <v>83</v>
      </c>
      <c r="B16" s="6">
        <v>3.0</v>
      </c>
      <c r="C16" s="6">
        <v>17.0</v>
      </c>
      <c r="E16" s="4" t="s">
        <v>74</v>
      </c>
      <c r="F16" s="5">
        <v>0.0</v>
      </c>
      <c r="G16" s="5">
        <v>0.0</v>
      </c>
      <c r="I16" s="4" t="s">
        <v>85</v>
      </c>
      <c r="J16" s="5">
        <v>0.0</v>
      </c>
      <c r="K16" s="5">
        <v>0.0</v>
      </c>
      <c r="M16" s="2" t="s">
        <v>297</v>
      </c>
      <c r="N16" s="6">
        <v>0.0</v>
      </c>
      <c r="O16" s="6">
        <v>8.0</v>
      </c>
      <c r="Q16" s="4" t="s">
        <v>87</v>
      </c>
      <c r="R16" s="5">
        <v>0.0</v>
      </c>
      <c r="S16" s="5">
        <v>0.0</v>
      </c>
    </row>
    <row r="17">
      <c r="A17" s="4" t="s">
        <v>88</v>
      </c>
      <c r="B17" s="5">
        <v>0.0</v>
      </c>
      <c r="C17" s="5">
        <v>0.0</v>
      </c>
      <c r="E17" s="2" t="s">
        <v>79</v>
      </c>
      <c r="F17" s="6">
        <v>23.0</v>
      </c>
      <c r="G17" s="6">
        <v>0.0</v>
      </c>
      <c r="I17" s="2" t="s">
        <v>90</v>
      </c>
      <c r="J17" s="6">
        <v>38.0</v>
      </c>
      <c r="K17" s="6">
        <v>118.0</v>
      </c>
      <c r="M17" s="4" t="s">
        <v>257</v>
      </c>
      <c r="N17" s="5">
        <v>0.0</v>
      </c>
      <c r="O17" s="5">
        <v>0.0</v>
      </c>
      <c r="Q17" s="2" t="s">
        <v>92</v>
      </c>
      <c r="R17" s="6">
        <v>38.0</v>
      </c>
      <c r="S17" s="6">
        <v>0.0</v>
      </c>
    </row>
    <row r="18">
      <c r="A18" s="2" t="s">
        <v>93</v>
      </c>
      <c r="B18" s="6">
        <v>1.0</v>
      </c>
      <c r="C18" s="6">
        <v>0.0</v>
      </c>
      <c r="E18" s="4" t="s">
        <v>84</v>
      </c>
      <c r="F18" s="5">
        <v>0.0</v>
      </c>
      <c r="G18" s="5">
        <v>0.0</v>
      </c>
      <c r="I18" s="2" t="s">
        <v>95</v>
      </c>
      <c r="J18" s="6">
        <v>25.0</v>
      </c>
      <c r="K18" s="6">
        <v>0.0</v>
      </c>
      <c r="M18" s="4" t="s">
        <v>315</v>
      </c>
      <c r="N18" s="5">
        <v>0.0</v>
      </c>
      <c r="O18" s="5">
        <v>0.0</v>
      </c>
      <c r="Q18" s="4" t="s">
        <v>97</v>
      </c>
      <c r="R18" s="5">
        <v>0.0</v>
      </c>
      <c r="S18" s="5">
        <v>0.0</v>
      </c>
    </row>
    <row r="19">
      <c r="A19" s="4" t="s">
        <v>98</v>
      </c>
      <c r="B19" s="5">
        <v>0.0</v>
      </c>
      <c r="C19" s="5">
        <v>0.0</v>
      </c>
      <c r="E19" s="4" t="s">
        <v>89</v>
      </c>
      <c r="F19" s="5">
        <v>0.0</v>
      </c>
      <c r="G19" s="5">
        <v>0.0</v>
      </c>
      <c r="I19" s="2" t="s">
        <v>100</v>
      </c>
      <c r="J19" s="6">
        <v>9.0</v>
      </c>
      <c r="K19" s="6">
        <v>49.0</v>
      </c>
      <c r="M19" s="2" t="s">
        <v>203</v>
      </c>
      <c r="N19" s="6">
        <v>3.0</v>
      </c>
      <c r="O19" s="6">
        <v>0.0</v>
      </c>
      <c r="Q19" s="4" t="s">
        <v>102</v>
      </c>
      <c r="R19" s="5">
        <v>0.0</v>
      </c>
      <c r="S19" s="5">
        <v>0.0</v>
      </c>
    </row>
    <row r="20">
      <c r="A20" s="2" t="s">
        <v>103</v>
      </c>
      <c r="B20" s="6">
        <v>0.0</v>
      </c>
      <c r="C20" s="6">
        <v>6.0</v>
      </c>
      <c r="E20" s="2" t="s">
        <v>94</v>
      </c>
      <c r="F20" s="6">
        <v>48.0</v>
      </c>
      <c r="G20" s="6">
        <v>173.0</v>
      </c>
      <c r="I20" s="2" t="s">
        <v>105</v>
      </c>
      <c r="J20" s="6">
        <v>41.0</v>
      </c>
      <c r="K20" s="6">
        <v>7.0</v>
      </c>
      <c r="M20" s="4" t="s">
        <v>91</v>
      </c>
      <c r="N20" s="5">
        <v>0.0</v>
      </c>
      <c r="O20" s="5">
        <v>0.0</v>
      </c>
      <c r="Q20" s="4" t="s">
        <v>107</v>
      </c>
      <c r="R20" s="5">
        <v>0.0</v>
      </c>
      <c r="S20" s="5">
        <v>0.0</v>
      </c>
    </row>
    <row r="21">
      <c r="A21" s="2" t="s">
        <v>108</v>
      </c>
      <c r="B21" s="6">
        <v>3.0</v>
      </c>
      <c r="C21" s="6">
        <v>74.0</v>
      </c>
      <c r="E21" s="2" t="s">
        <v>99</v>
      </c>
      <c r="F21" s="6">
        <v>8.0</v>
      </c>
      <c r="G21" s="6">
        <v>7.0</v>
      </c>
      <c r="I21" s="2" t="s">
        <v>110</v>
      </c>
      <c r="J21" s="6">
        <v>20.0</v>
      </c>
      <c r="K21" s="6">
        <v>14.0</v>
      </c>
      <c r="M21" s="4" t="s">
        <v>254</v>
      </c>
      <c r="N21" s="5">
        <v>0.0</v>
      </c>
      <c r="O21" s="5">
        <v>0.0</v>
      </c>
      <c r="Q21" s="2" t="s">
        <v>112</v>
      </c>
      <c r="R21" s="6">
        <v>0.0</v>
      </c>
      <c r="S21" s="6">
        <v>68.0</v>
      </c>
    </row>
    <row r="22">
      <c r="A22" s="4" t="s">
        <v>113</v>
      </c>
      <c r="B22" s="5">
        <v>0.0</v>
      </c>
      <c r="C22" s="5">
        <v>0.0</v>
      </c>
      <c r="E22" s="3" t="s">
        <v>104</v>
      </c>
      <c r="F22" s="7">
        <f t="shared" ref="F22:G22" si="1">AVERAGE(F3:F21)</f>
        <v>4.421052632</v>
      </c>
      <c r="G22" s="7">
        <f t="shared" si="1"/>
        <v>11.52631579</v>
      </c>
      <c r="I22" s="2" t="s">
        <v>114</v>
      </c>
      <c r="J22" s="6">
        <v>0.0</v>
      </c>
      <c r="K22" s="6">
        <v>1.0</v>
      </c>
      <c r="M22" s="2" t="s">
        <v>151</v>
      </c>
      <c r="N22" s="6">
        <v>0.0</v>
      </c>
      <c r="O22" s="6">
        <v>5.0</v>
      </c>
      <c r="Q22" s="2" t="s">
        <v>120</v>
      </c>
      <c r="R22" s="6">
        <v>0.0</v>
      </c>
      <c r="S22" s="6">
        <v>2.0</v>
      </c>
    </row>
    <row r="23">
      <c r="A23" s="4" t="s">
        <v>117</v>
      </c>
      <c r="B23" s="5">
        <v>0.0</v>
      </c>
      <c r="C23" s="5">
        <v>0.0</v>
      </c>
      <c r="E23" s="3" t="s">
        <v>229</v>
      </c>
      <c r="F23" s="7">
        <f t="shared" ref="F23:G23" si="2">STDEV(F3:F21)</f>
        <v>11.9038546</v>
      </c>
      <c r="G23" s="7">
        <f t="shared" si="2"/>
        <v>39.60831622</v>
      </c>
      <c r="I23" s="2" t="s">
        <v>118</v>
      </c>
      <c r="J23" s="6">
        <v>0.0</v>
      </c>
      <c r="K23" s="6">
        <v>63.0</v>
      </c>
      <c r="M23" s="2" t="s">
        <v>219</v>
      </c>
      <c r="N23" s="6">
        <v>7.0</v>
      </c>
      <c r="O23" s="6">
        <v>0.0</v>
      </c>
      <c r="Q23" s="2" t="s">
        <v>124</v>
      </c>
      <c r="R23" s="6">
        <v>11.0</v>
      </c>
      <c r="S23" s="6">
        <v>0.0</v>
      </c>
    </row>
    <row r="24">
      <c r="A24" s="4" t="s">
        <v>121</v>
      </c>
      <c r="B24" s="5">
        <v>0.0</v>
      </c>
      <c r="C24" s="5">
        <v>0.0</v>
      </c>
      <c r="I24" s="4" t="s">
        <v>126</v>
      </c>
      <c r="J24" s="5">
        <v>0.0</v>
      </c>
      <c r="K24" s="5">
        <v>0.0</v>
      </c>
      <c r="M24" s="2" t="s">
        <v>263</v>
      </c>
      <c r="N24" s="6">
        <v>1.0</v>
      </c>
      <c r="O24" s="6">
        <v>0.0</v>
      </c>
      <c r="Q24" s="4" t="s">
        <v>128</v>
      </c>
      <c r="R24" s="5">
        <v>0.0</v>
      </c>
      <c r="S24" s="5">
        <v>0.0</v>
      </c>
    </row>
    <row r="25">
      <c r="A25" s="4" t="s">
        <v>125</v>
      </c>
      <c r="B25" s="5">
        <v>0.0</v>
      </c>
      <c r="C25" s="5">
        <v>0.0</v>
      </c>
      <c r="I25" s="4" t="s">
        <v>130</v>
      </c>
      <c r="J25" s="5">
        <v>0.0</v>
      </c>
      <c r="K25" s="5">
        <v>0.0</v>
      </c>
      <c r="M25" s="2" t="s">
        <v>131</v>
      </c>
      <c r="N25" s="6">
        <v>9.0</v>
      </c>
      <c r="O25" s="6">
        <v>0.0</v>
      </c>
      <c r="Q25" s="2" t="s">
        <v>132</v>
      </c>
      <c r="R25" s="6">
        <v>10.0</v>
      </c>
      <c r="S25" s="6">
        <v>22.0</v>
      </c>
    </row>
    <row r="26">
      <c r="A26" s="2" t="s">
        <v>129</v>
      </c>
      <c r="B26" s="6">
        <v>7.0</v>
      </c>
      <c r="C26" s="6">
        <v>0.0</v>
      </c>
      <c r="I26" s="2" t="s">
        <v>138</v>
      </c>
      <c r="J26" s="6">
        <v>32.0</v>
      </c>
      <c r="K26" s="6">
        <v>11.0</v>
      </c>
      <c r="M26" s="4" t="s">
        <v>242</v>
      </c>
      <c r="N26" s="5">
        <v>0.0</v>
      </c>
      <c r="O26" s="5">
        <v>0.0</v>
      </c>
      <c r="Q26" s="4" t="s">
        <v>136</v>
      </c>
      <c r="R26" s="5">
        <v>0.0</v>
      </c>
      <c r="S26" s="5">
        <v>0.0</v>
      </c>
    </row>
    <row r="27">
      <c r="A27" s="4" t="s">
        <v>133</v>
      </c>
      <c r="B27" s="5">
        <v>0.0</v>
      </c>
      <c r="C27" s="5">
        <v>0.0</v>
      </c>
      <c r="I27" s="2" t="s">
        <v>146</v>
      </c>
      <c r="J27" s="6">
        <v>6.0</v>
      </c>
      <c r="K27" s="6">
        <v>26.0</v>
      </c>
      <c r="M27" s="4" t="s">
        <v>16</v>
      </c>
      <c r="N27" s="5">
        <v>0.0</v>
      </c>
      <c r="O27" s="5">
        <v>0.0</v>
      </c>
      <c r="Q27" s="2" t="s">
        <v>140</v>
      </c>
      <c r="R27" s="6">
        <v>0.0</v>
      </c>
      <c r="S27" s="6">
        <v>13.0</v>
      </c>
    </row>
    <row r="28">
      <c r="A28" s="4" t="s">
        <v>137</v>
      </c>
      <c r="B28" s="5">
        <v>0.0</v>
      </c>
      <c r="C28" s="5">
        <v>0.0</v>
      </c>
      <c r="I28" s="4" t="s">
        <v>150</v>
      </c>
      <c r="J28" s="5">
        <v>0.0</v>
      </c>
      <c r="K28" s="5">
        <v>0.0</v>
      </c>
      <c r="M28" s="2" t="s">
        <v>276</v>
      </c>
      <c r="N28" s="6">
        <v>3.0</v>
      </c>
      <c r="O28" s="6">
        <v>20.0</v>
      </c>
      <c r="Q28" s="4" t="s">
        <v>144</v>
      </c>
      <c r="R28" s="5">
        <v>0.0</v>
      </c>
      <c r="S28" s="5">
        <v>0.0</v>
      </c>
    </row>
    <row r="29">
      <c r="A29" s="4" t="s">
        <v>141</v>
      </c>
      <c r="B29" s="5">
        <v>0.0</v>
      </c>
      <c r="C29" s="5">
        <v>0.0</v>
      </c>
      <c r="I29" s="2" t="s">
        <v>154</v>
      </c>
      <c r="J29" s="6">
        <v>19.0</v>
      </c>
      <c r="K29" s="6">
        <v>0.0</v>
      </c>
      <c r="M29" s="2" t="s">
        <v>294</v>
      </c>
      <c r="N29" s="6">
        <v>12.0</v>
      </c>
      <c r="O29" s="6">
        <v>5.0</v>
      </c>
      <c r="Q29" s="2" t="s">
        <v>148</v>
      </c>
      <c r="R29" s="6">
        <v>0.0</v>
      </c>
      <c r="S29" s="6">
        <v>12.0</v>
      </c>
    </row>
    <row r="30">
      <c r="A30" s="2" t="s">
        <v>149</v>
      </c>
      <c r="B30" s="6">
        <v>0.0</v>
      </c>
      <c r="C30" s="6">
        <v>9.0</v>
      </c>
      <c r="I30" s="4" t="s">
        <v>158</v>
      </c>
      <c r="J30" s="5">
        <v>0.0</v>
      </c>
      <c r="K30" s="5">
        <v>0.0</v>
      </c>
      <c r="M30" s="2" t="s">
        <v>155</v>
      </c>
      <c r="N30" s="6">
        <v>4.0</v>
      </c>
      <c r="O30" s="6">
        <v>18.0</v>
      </c>
      <c r="Q30" s="4" t="s">
        <v>152</v>
      </c>
      <c r="R30" s="5">
        <v>0.0</v>
      </c>
      <c r="S30" s="5">
        <v>0.0</v>
      </c>
    </row>
    <row r="31">
      <c r="A31" s="4" t="s">
        <v>153</v>
      </c>
      <c r="B31" s="5">
        <v>0.0</v>
      </c>
      <c r="C31" s="5">
        <v>0.0</v>
      </c>
      <c r="I31" s="4" t="s">
        <v>162</v>
      </c>
      <c r="J31" s="5">
        <v>0.0</v>
      </c>
      <c r="K31" s="5">
        <v>0.0</v>
      </c>
      <c r="M31" s="2" t="s">
        <v>298</v>
      </c>
      <c r="N31" s="6">
        <v>66.0</v>
      </c>
      <c r="O31" s="6">
        <v>30.0</v>
      </c>
      <c r="Q31" s="2" t="s">
        <v>156</v>
      </c>
      <c r="R31" s="6">
        <v>3.0</v>
      </c>
      <c r="S31" s="6">
        <v>0.0</v>
      </c>
    </row>
    <row r="32">
      <c r="A32" s="4" t="s">
        <v>157</v>
      </c>
      <c r="B32" s="5">
        <v>0.0</v>
      </c>
      <c r="C32" s="5">
        <v>0.0</v>
      </c>
      <c r="I32" s="2" t="s">
        <v>166</v>
      </c>
      <c r="J32" s="6">
        <v>3.0</v>
      </c>
      <c r="K32" s="6">
        <v>10.0</v>
      </c>
      <c r="M32" s="2" t="s">
        <v>286</v>
      </c>
      <c r="N32" s="6">
        <v>0.0</v>
      </c>
      <c r="O32" s="6">
        <v>10.0</v>
      </c>
      <c r="Q32" s="2" t="s">
        <v>160</v>
      </c>
      <c r="R32" s="6">
        <v>9.0</v>
      </c>
      <c r="S32" s="6">
        <v>0.0</v>
      </c>
    </row>
    <row r="33">
      <c r="A33" s="4" t="s">
        <v>161</v>
      </c>
      <c r="B33" s="5">
        <v>0.0</v>
      </c>
      <c r="C33" s="5">
        <v>0.0</v>
      </c>
      <c r="I33" s="2" t="s">
        <v>170</v>
      </c>
      <c r="J33" s="6">
        <v>17.0</v>
      </c>
      <c r="K33" s="6">
        <v>60.0</v>
      </c>
      <c r="M33" s="4" t="s">
        <v>306</v>
      </c>
      <c r="N33" s="5">
        <v>0.0</v>
      </c>
      <c r="O33" s="5">
        <v>0.0</v>
      </c>
      <c r="Q33" s="4" t="s">
        <v>168</v>
      </c>
      <c r="R33" s="5">
        <v>0.0</v>
      </c>
      <c r="S33" s="5">
        <v>0.0</v>
      </c>
    </row>
    <row r="34">
      <c r="A34" s="4" t="s">
        <v>165</v>
      </c>
      <c r="B34" s="5">
        <v>0.0</v>
      </c>
      <c r="C34" s="5">
        <v>0.0</v>
      </c>
      <c r="I34" s="4" t="s">
        <v>174</v>
      </c>
      <c r="J34" s="5">
        <v>0.0</v>
      </c>
      <c r="K34" s="5">
        <v>0.0</v>
      </c>
      <c r="M34" s="4" t="s">
        <v>296</v>
      </c>
      <c r="N34" s="5">
        <v>0.0</v>
      </c>
      <c r="O34" s="5">
        <v>0.0</v>
      </c>
      <c r="Q34" s="2" t="s">
        <v>172</v>
      </c>
      <c r="R34" s="6">
        <v>4.0</v>
      </c>
      <c r="S34" s="6">
        <v>0.0</v>
      </c>
    </row>
    <row r="35">
      <c r="A35" s="4" t="s">
        <v>169</v>
      </c>
      <c r="B35" s="5">
        <v>0.0</v>
      </c>
      <c r="C35" s="5">
        <v>0.0</v>
      </c>
      <c r="I35" s="2" t="s">
        <v>178</v>
      </c>
      <c r="J35" s="6">
        <v>5.0</v>
      </c>
      <c r="K35" s="6">
        <v>0.0</v>
      </c>
      <c r="M35" s="2" t="s">
        <v>115</v>
      </c>
      <c r="N35" s="6">
        <v>10.0</v>
      </c>
      <c r="O35" s="6">
        <v>43.0</v>
      </c>
      <c r="Q35" s="2" t="s">
        <v>176</v>
      </c>
      <c r="R35" s="6">
        <v>2.0</v>
      </c>
      <c r="S35" s="6">
        <v>0.0</v>
      </c>
    </row>
    <row r="36">
      <c r="A36" s="4" t="s">
        <v>173</v>
      </c>
      <c r="B36" s="5">
        <v>0.0</v>
      </c>
      <c r="C36" s="5">
        <v>0.0</v>
      </c>
      <c r="I36" s="4" t="s">
        <v>182</v>
      </c>
      <c r="J36" s="5">
        <v>0.0</v>
      </c>
      <c r="K36" s="5">
        <v>0.0</v>
      </c>
      <c r="M36" s="2" t="s">
        <v>175</v>
      </c>
      <c r="N36" s="6">
        <v>0.0</v>
      </c>
      <c r="O36" s="6">
        <v>5.0</v>
      </c>
      <c r="Q36" s="4" t="s">
        <v>180</v>
      </c>
      <c r="R36" s="5">
        <v>0.0</v>
      </c>
      <c r="S36" s="5">
        <v>0.0</v>
      </c>
    </row>
    <row r="37">
      <c r="A37" s="4" t="s">
        <v>177</v>
      </c>
      <c r="B37" s="5">
        <v>0.0</v>
      </c>
      <c r="C37" s="5">
        <v>0.0</v>
      </c>
      <c r="I37" s="2" t="s">
        <v>186</v>
      </c>
      <c r="J37" s="6">
        <v>3.0</v>
      </c>
      <c r="K37" s="6">
        <v>3.0</v>
      </c>
      <c r="M37" s="2" t="s">
        <v>159</v>
      </c>
      <c r="N37" s="6">
        <v>3.0</v>
      </c>
      <c r="O37" s="6">
        <v>11.0</v>
      </c>
      <c r="Q37" s="2" t="s">
        <v>184</v>
      </c>
      <c r="R37" s="6">
        <v>12.0</v>
      </c>
      <c r="S37" s="6">
        <v>0.0</v>
      </c>
    </row>
    <row r="38">
      <c r="A38" s="4" t="s">
        <v>181</v>
      </c>
      <c r="B38" s="5">
        <v>0.0</v>
      </c>
      <c r="C38" s="5">
        <v>0.0</v>
      </c>
      <c r="I38" s="4" t="s">
        <v>190</v>
      </c>
      <c r="J38" s="5">
        <v>0.0</v>
      </c>
      <c r="K38" s="5">
        <v>0.0</v>
      </c>
      <c r="M38" s="2" t="s">
        <v>293</v>
      </c>
      <c r="N38" s="6">
        <v>7.0</v>
      </c>
      <c r="O38" s="6">
        <v>0.0</v>
      </c>
      <c r="Q38" s="4" t="s">
        <v>188</v>
      </c>
      <c r="R38" s="5">
        <v>0.0</v>
      </c>
      <c r="S38" s="5">
        <v>0.0</v>
      </c>
    </row>
    <row r="39">
      <c r="A39" s="2" t="s">
        <v>185</v>
      </c>
      <c r="B39" s="6">
        <v>0.0</v>
      </c>
      <c r="C39" s="6">
        <v>7.0</v>
      </c>
      <c r="I39" s="2" t="s">
        <v>194</v>
      </c>
      <c r="J39" s="6">
        <v>3.0</v>
      </c>
      <c r="K39" s="6">
        <v>51.0</v>
      </c>
      <c r="M39" s="4" t="s">
        <v>313</v>
      </c>
      <c r="N39" s="5">
        <v>0.0</v>
      </c>
      <c r="O39" s="5">
        <v>0.0</v>
      </c>
      <c r="Q39" s="2" t="s">
        <v>192</v>
      </c>
      <c r="R39" s="6">
        <v>2.0</v>
      </c>
      <c r="S39" s="6">
        <v>32.0</v>
      </c>
    </row>
    <row r="40">
      <c r="A40" s="4" t="s">
        <v>189</v>
      </c>
      <c r="B40" s="5">
        <v>0.0</v>
      </c>
      <c r="C40" s="5">
        <v>0.0</v>
      </c>
      <c r="I40" s="2" t="s">
        <v>198</v>
      </c>
      <c r="J40" s="6">
        <v>1.0</v>
      </c>
      <c r="K40" s="6">
        <v>0.0</v>
      </c>
      <c r="M40" s="4" t="s">
        <v>171</v>
      </c>
      <c r="N40" s="5">
        <v>0.0</v>
      </c>
      <c r="O40" s="5">
        <v>0.0</v>
      </c>
      <c r="Q40" s="2" t="s">
        <v>196</v>
      </c>
      <c r="R40" s="6">
        <v>0.0</v>
      </c>
      <c r="S40" s="6">
        <v>7.0</v>
      </c>
    </row>
    <row r="41">
      <c r="A41" s="2" t="s">
        <v>193</v>
      </c>
      <c r="B41" s="6">
        <v>0.0</v>
      </c>
      <c r="C41" s="6">
        <v>16.0</v>
      </c>
      <c r="I41" s="2" t="s">
        <v>202</v>
      </c>
      <c r="J41" s="6">
        <v>0.0</v>
      </c>
      <c r="K41" s="6">
        <v>2.0</v>
      </c>
      <c r="M41" s="4" t="s">
        <v>260</v>
      </c>
      <c r="N41" s="5">
        <v>0.0</v>
      </c>
      <c r="O41" s="5">
        <v>0.0</v>
      </c>
      <c r="Q41" s="4" t="s">
        <v>200</v>
      </c>
      <c r="R41" s="5">
        <v>0.0</v>
      </c>
      <c r="S41" s="5">
        <v>0.0</v>
      </c>
    </row>
    <row r="42">
      <c r="A42" s="2" t="s">
        <v>201</v>
      </c>
      <c r="B42" s="6">
        <v>19.0</v>
      </c>
      <c r="C42" s="6">
        <v>0.0</v>
      </c>
      <c r="I42" s="2" t="s">
        <v>206</v>
      </c>
      <c r="J42" s="6">
        <v>30.0</v>
      </c>
      <c r="K42" s="6">
        <v>39.0</v>
      </c>
      <c r="M42" s="2" t="s">
        <v>230</v>
      </c>
      <c r="N42" s="6">
        <v>0.0</v>
      </c>
      <c r="O42" s="6">
        <v>1.0</v>
      </c>
      <c r="Q42" s="2" t="s">
        <v>204</v>
      </c>
      <c r="R42" s="6">
        <v>78.0</v>
      </c>
      <c r="S42" s="6">
        <v>0.0</v>
      </c>
    </row>
    <row r="43">
      <c r="A43" s="2" t="s">
        <v>205</v>
      </c>
      <c r="B43" s="6">
        <v>3.0</v>
      </c>
      <c r="C43" s="6">
        <v>25.0</v>
      </c>
      <c r="I43" s="4" t="s">
        <v>210</v>
      </c>
      <c r="J43" s="5">
        <v>0.0</v>
      </c>
      <c r="K43" s="5">
        <v>0.0</v>
      </c>
      <c r="M43" s="2" t="s">
        <v>135</v>
      </c>
      <c r="N43" s="6">
        <v>426.0</v>
      </c>
      <c r="O43" s="6">
        <v>23.0</v>
      </c>
      <c r="Q43" s="4" t="s">
        <v>208</v>
      </c>
      <c r="R43" s="5">
        <v>0.0</v>
      </c>
      <c r="S43" s="5">
        <v>0.0</v>
      </c>
    </row>
    <row r="44">
      <c r="A44" s="4" t="s">
        <v>209</v>
      </c>
      <c r="B44" s="5">
        <v>0.0</v>
      </c>
      <c r="C44" s="5">
        <v>0.0</v>
      </c>
      <c r="I44" s="4" t="s">
        <v>214</v>
      </c>
      <c r="J44" s="5">
        <v>0.0</v>
      </c>
      <c r="K44" s="5">
        <v>0.0</v>
      </c>
      <c r="M44" s="4" t="s">
        <v>271</v>
      </c>
      <c r="N44" s="5">
        <v>0.0</v>
      </c>
      <c r="O44" s="5">
        <v>0.0</v>
      </c>
      <c r="Q44" s="2" t="s">
        <v>212</v>
      </c>
      <c r="R44" s="6">
        <v>0.0</v>
      </c>
      <c r="S44" s="6">
        <v>2.0</v>
      </c>
    </row>
    <row r="45">
      <c r="A45" s="4" t="s">
        <v>217</v>
      </c>
      <c r="B45" s="5">
        <v>0.0</v>
      </c>
      <c r="C45" s="5">
        <v>0.0</v>
      </c>
      <c r="I45" s="2" t="s">
        <v>218</v>
      </c>
      <c r="J45" s="6">
        <v>17.0</v>
      </c>
      <c r="K45" s="6">
        <v>0.0</v>
      </c>
      <c r="M45" s="2" t="s">
        <v>245</v>
      </c>
      <c r="N45" s="6">
        <v>9.0</v>
      </c>
      <c r="O45" s="6">
        <v>45.0</v>
      </c>
      <c r="Q45" s="2" t="s">
        <v>216</v>
      </c>
      <c r="R45" s="6">
        <v>0.0</v>
      </c>
      <c r="S45" s="6">
        <v>48.0</v>
      </c>
    </row>
    <row r="46">
      <c r="A46" s="4" t="s">
        <v>221</v>
      </c>
      <c r="B46" s="5">
        <v>0.0</v>
      </c>
      <c r="C46" s="5">
        <v>0.0</v>
      </c>
      <c r="I46" s="3" t="s">
        <v>104</v>
      </c>
      <c r="J46" s="7">
        <f t="shared" ref="J46:K46" si="3">AVERAGE(J3:J45)</f>
        <v>13.8372093</v>
      </c>
      <c r="K46" s="7">
        <f t="shared" si="3"/>
        <v>11.48837209</v>
      </c>
      <c r="M46" s="4" t="s">
        <v>139</v>
      </c>
      <c r="N46" s="5">
        <v>0.0</v>
      </c>
      <c r="O46" s="5">
        <v>0.0</v>
      </c>
      <c r="Q46" s="2" t="s">
        <v>224</v>
      </c>
      <c r="R46" s="6">
        <v>0.0</v>
      </c>
      <c r="S46" s="6">
        <v>4.0</v>
      </c>
    </row>
    <row r="47">
      <c r="A47" s="2" t="s">
        <v>225</v>
      </c>
      <c r="B47" s="6">
        <v>6.0</v>
      </c>
      <c r="C47" s="6">
        <v>0.0</v>
      </c>
      <c r="I47" s="3" t="s">
        <v>229</v>
      </c>
      <c r="J47" s="7">
        <f>STDEV(J3:J45)</f>
        <v>46.40911766</v>
      </c>
      <c r="K47" s="7">
        <f>(STDEV(K3:K45))</f>
        <v>23.82013163</v>
      </c>
      <c r="M47" s="4" t="s">
        <v>195</v>
      </c>
      <c r="N47" s="5">
        <v>0.0</v>
      </c>
      <c r="O47" s="5">
        <v>0.0</v>
      </c>
      <c r="Q47" s="2" t="s">
        <v>227</v>
      </c>
      <c r="R47" s="6">
        <v>5.0</v>
      </c>
      <c r="S47" s="6">
        <v>271.0</v>
      </c>
    </row>
    <row r="48">
      <c r="A48" s="4" t="s">
        <v>228</v>
      </c>
      <c r="B48" s="5">
        <v>0.0</v>
      </c>
      <c r="C48" s="5">
        <v>0.0</v>
      </c>
      <c r="M48" s="4" t="s">
        <v>215</v>
      </c>
      <c r="N48" s="5">
        <v>0.0</v>
      </c>
      <c r="O48" s="5">
        <v>0.0</v>
      </c>
      <c r="Q48" s="4" t="s">
        <v>231</v>
      </c>
      <c r="R48" s="5">
        <v>0.0</v>
      </c>
      <c r="S48" s="5">
        <v>0.0</v>
      </c>
    </row>
    <row r="49">
      <c r="A49" s="4" t="s">
        <v>232</v>
      </c>
      <c r="B49" s="5">
        <v>0.0</v>
      </c>
      <c r="C49" s="5">
        <v>0.0</v>
      </c>
      <c r="M49" s="4" t="s">
        <v>71</v>
      </c>
      <c r="N49" s="5">
        <v>0.0</v>
      </c>
      <c r="O49" s="5">
        <v>0.0</v>
      </c>
      <c r="Q49" s="2" t="s">
        <v>234</v>
      </c>
      <c r="R49" s="6">
        <v>17.0</v>
      </c>
      <c r="S49" s="6">
        <v>0.0</v>
      </c>
    </row>
    <row r="50">
      <c r="A50" s="4" t="s">
        <v>235</v>
      </c>
      <c r="B50" s="5">
        <v>0.0</v>
      </c>
      <c r="C50" s="5">
        <v>0.0</v>
      </c>
      <c r="M50" s="4" t="s">
        <v>51</v>
      </c>
      <c r="N50" s="5">
        <v>0.0</v>
      </c>
      <c r="O50" s="5">
        <v>0.0</v>
      </c>
      <c r="Q50" s="2" t="s">
        <v>237</v>
      </c>
      <c r="R50" s="6">
        <v>8.0</v>
      </c>
      <c r="S50" s="6">
        <v>0.0</v>
      </c>
    </row>
    <row r="51">
      <c r="A51" s="4" t="s">
        <v>238</v>
      </c>
      <c r="B51" s="5">
        <v>0.0</v>
      </c>
      <c r="C51" s="5">
        <v>0.0</v>
      </c>
      <c r="M51" s="4" t="s">
        <v>275</v>
      </c>
      <c r="N51" s="5">
        <v>0.0</v>
      </c>
      <c r="O51" s="5">
        <v>0.0</v>
      </c>
      <c r="Q51" s="4" t="s">
        <v>243</v>
      </c>
      <c r="R51" s="5">
        <v>0.0</v>
      </c>
      <c r="S51" s="5">
        <v>0.0</v>
      </c>
    </row>
    <row r="52">
      <c r="A52" s="4" t="s">
        <v>241</v>
      </c>
      <c r="B52" s="5">
        <v>0.0</v>
      </c>
      <c r="C52" s="5">
        <v>0.0</v>
      </c>
      <c r="M52" s="2" t="s">
        <v>41</v>
      </c>
      <c r="N52" s="6">
        <v>12.0</v>
      </c>
      <c r="O52" s="6">
        <v>0.0</v>
      </c>
      <c r="Q52" s="2" t="s">
        <v>249</v>
      </c>
      <c r="R52" s="6">
        <v>8.0</v>
      </c>
      <c r="S52" s="6">
        <v>0.0</v>
      </c>
    </row>
    <row r="53">
      <c r="A53" s="4" t="s">
        <v>244</v>
      </c>
      <c r="B53" s="5">
        <v>0.0</v>
      </c>
      <c r="C53" s="5">
        <v>0.0</v>
      </c>
      <c r="M53" s="4" t="s">
        <v>96</v>
      </c>
      <c r="N53" s="5">
        <v>0.0</v>
      </c>
      <c r="O53" s="5">
        <v>0.0</v>
      </c>
      <c r="Q53" s="4" t="s">
        <v>252</v>
      </c>
      <c r="R53" s="5">
        <v>0.0</v>
      </c>
      <c r="S53" s="5">
        <v>0.0</v>
      </c>
    </row>
    <row r="54">
      <c r="A54" s="2" t="s">
        <v>247</v>
      </c>
      <c r="B54" s="6">
        <v>4.0</v>
      </c>
      <c r="C54" s="6">
        <v>1.0</v>
      </c>
      <c r="M54" s="4" t="s">
        <v>290</v>
      </c>
      <c r="N54" s="5">
        <v>0.0</v>
      </c>
      <c r="O54" s="5">
        <v>0.0</v>
      </c>
      <c r="Q54" s="4" t="s">
        <v>255</v>
      </c>
      <c r="R54" s="5">
        <v>0.0</v>
      </c>
      <c r="S54" s="5">
        <v>0.0</v>
      </c>
    </row>
    <row r="55">
      <c r="A55" s="4" t="s">
        <v>250</v>
      </c>
      <c r="B55" s="5">
        <v>0.0</v>
      </c>
      <c r="C55" s="5">
        <v>0.0</v>
      </c>
      <c r="M55" s="4" t="s">
        <v>239</v>
      </c>
      <c r="N55" s="5">
        <v>0.0</v>
      </c>
      <c r="O55" s="5">
        <v>0.0</v>
      </c>
      <c r="Q55" s="4" t="s">
        <v>258</v>
      </c>
      <c r="R55" s="5">
        <v>0.0</v>
      </c>
      <c r="S55" s="5">
        <v>0.0</v>
      </c>
    </row>
    <row r="56">
      <c r="A56" s="4" t="s">
        <v>318</v>
      </c>
      <c r="B56" s="5">
        <v>0.0</v>
      </c>
      <c r="C56" s="5">
        <v>0.0</v>
      </c>
      <c r="M56" s="4" t="s">
        <v>295</v>
      </c>
      <c r="N56" s="5">
        <v>0.0</v>
      </c>
      <c r="O56" s="5">
        <v>0.0</v>
      </c>
      <c r="Q56" s="2" t="s">
        <v>261</v>
      </c>
      <c r="R56" s="6">
        <v>0.0</v>
      </c>
      <c r="S56" s="6">
        <v>10.0</v>
      </c>
    </row>
    <row r="57">
      <c r="A57" s="4" t="s">
        <v>253</v>
      </c>
      <c r="B57" s="5">
        <v>0.0</v>
      </c>
      <c r="C57" s="5">
        <v>0.0</v>
      </c>
      <c r="M57" s="2" t="s">
        <v>301</v>
      </c>
      <c r="N57" s="6">
        <v>18.0</v>
      </c>
      <c r="O57" s="6">
        <v>0.0</v>
      </c>
      <c r="Q57" s="2" t="s">
        <v>264</v>
      </c>
      <c r="R57" s="6">
        <v>21.0</v>
      </c>
      <c r="S57" s="6">
        <v>69.0</v>
      </c>
    </row>
    <row r="58">
      <c r="A58" s="2" t="s">
        <v>256</v>
      </c>
      <c r="B58" s="6">
        <v>0.0</v>
      </c>
      <c r="C58" s="6">
        <v>57.0</v>
      </c>
      <c r="M58" s="2" t="s">
        <v>143</v>
      </c>
      <c r="N58" s="6">
        <v>10.0</v>
      </c>
      <c r="O58" s="6">
        <v>43.0</v>
      </c>
      <c r="Q58" s="4" t="s">
        <v>267</v>
      </c>
      <c r="R58" s="5">
        <v>0.0</v>
      </c>
      <c r="S58" s="5">
        <v>0.0</v>
      </c>
    </row>
    <row r="59">
      <c r="A59" s="4" t="s">
        <v>259</v>
      </c>
      <c r="B59" s="5">
        <v>0.0</v>
      </c>
      <c r="C59" s="5">
        <v>0.0</v>
      </c>
      <c r="M59" s="2" t="s">
        <v>226</v>
      </c>
      <c r="N59" s="6">
        <v>0.0</v>
      </c>
      <c r="O59" s="6">
        <v>3.0</v>
      </c>
      <c r="Q59" s="3" t="s">
        <v>104</v>
      </c>
      <c r="R59" s="7">
        <f t="shared" ref="R59:S59" si="4">AVERAGE(R3:R58)</f>
        <v>4.857142857</v>
      </c>
      <c r="S59" s="7">
        <f t="shared" si="4"/>
        <v>12.375</v>
      </c>
    </row>
    <row r="60">
      <c r="A60" s="2" t="s">
        <v>262</v>
      </c>
      <c r="B60" s="6">
        <v>0.0</v>
      </c>
      <c r="C60" s="6">
        <v>24.0</v>
      </c>
      <c r="M60" s="2" t="s">
        <v>304</v>
      </c>
      <c r="N60" s="6">
        <v>18.0</v>
      </c>
      <c r="O60" s="6">
        <v>22.0</v>
      </c>
      <c r="Q60" s="3" t="s">
        <v>229</v>
      </c>
      <c r="R60" s="7">
        <f t="shared" ref="R60:S60" si="5">STDEV(R3:R58)</f>
        <v>12.54436284</v>
      </c>
      <c r="S60" s="7">
        <f t="shared" si="5"/>
        <v>39.67805095</v>
      </c>
    </row>
    <row r="61">
      <c r="A61" s="4" t="s">
        <v>265</v>
      </c>
      <c r="B61" s="5">
        <v>0.0</v>
      </c>
      <c r="C61" s="5">
        <v>0.0</v>
      </c>
      <c r="M61" s="2" t="s">
        <v>283</v>
      </c>
      <c r="N61" s="6">
        <v>28.0</v>
      </c>
      <c r="O61" s="6">
        <v>85.0</v>
      </c>
    </row>
    <row r="62">
      <c r="A62" s="4" t="s">
        <v>268</v>
      </c>
      <c r="B62" s="5">
        <v>0.0</v>
      </c>
      <c r="C62" s="5">
        <v>0.0</v>
      </c>
      <c r="M62" s="4" t="s">
        <v>183</v>
      </c>
      <c r="N62" s="5">
        <v>0.0</v>
      </c>
      <c r="O62" s="5">
        <v>0.0</v>
      </c>
    </row>
    <row r="63">
      <c r="A63" s="4" t="s">
        <v>270</v>
      </c>
      <c r="B63" s="5">
        <v>0.0</v>
      </c>
      <c r="C63" s="5">
        <v>0.0</v>
      </c>
      <c r="M63" s="4" t="s">
        <v>199</v>
      </c>
      <c r="N63" s="5">
        <v>0.0</v>
      </c>
      <c r="O63" s="5">
        <v>0.0</v>
      </c>
    </row>
    <row r="64">
      <c r="A64" s="2" t="s">
        <v>272</v>
      </c>
      <c r="B64" s="6">
        <v>1.0</v>
      </c>
      <c r="C64" s="6">
        <v>0.0</v>
      </c>
      <c r="M64" s="2" t="s">
        <v>111</v>
      </c>
      <c r="N64" s="6">
        <v>24.0</v>
      </c>
      <c r="O64" s="6">
        <v>3.0</v>
      </c>
    </row>
    <row r="65">
      <c r="A65" s="4" t="s">
        <v>274</v>
      </c>
      <c r="B65" s="5">
        <v>0.0</v>
      </c>
      <c r="C65" s="5">
        <v>0.0</v>
      </c>
      <c r="M65" s="4" t="s">
        <v>223</v>
      </c>
      <c r="N65" s="5">
        <v>0.0</v>
      </c>
      <c r="O65" s="5">
        <v>0.0</v>
      </c>
    </row>
    <row r="66">
      <c r="A66" s="3" t="s">
        <v>104</v>
      </c>
      <c r="B66" s="7">
        <f t="shared" ref="B66:C66" si="6">AVERAGE(B3:B65)</f>
        <v>0.9206349206</v>
      </c>
      <c r="C66" s="7">
        <f t="shared" si="6"/>
        <v>3.968253968</v>
      </c>
      <c r="M66" s="4" t="s">
        <v>282</v>
      </c>
      <c r="N66" s="5">
        <v>0.0</v>
      </c>
      <c r="O66" s="5">
        <v>0.0</v>
      </c>
    </row>
    <row r="67">
      <c r="A67" s="3" t="s">
        <v>229</v>
      </c>
      <c r="B67" s="7">
        <f t="shared" ref="B67:C67" si="7">STDEV(B3:B65)</f>
        <v>3.001620999</v>
      </c>
      <c r="C67" s="7">
        <f t="shared" si="7"/>
        <v>12.59924249</v>
      </c>
      <c r="M67" s="4" t="s">
        <v>312</v>
      </c>
      <c r="N67" s="5">
        <v>0.0</v>
      </c>
      <c r="O67" s="5">
        <v>0.0</v>
      </c>
    </row>
    <row r="68">
      <c r="M68" s="4" t="s">
        <v>251</v>
      </c>
      <c r="N68" s="5">
        <v>0.0</v>
      </c>
      <c r="O68" s="5">
        <v>0.0</v>
      </c>
    </row>
    <row r="69">
      <c r="M69" s="2" t="s">
        <v>56</v>
      </c>
      <c r="N69" s="6">
        <v>4.0</v>
      </c>
      <c r="O69" s="6">
        <v>0.0</v>
      </c>
    </row>
    <row r="70">
      <c r="M70" s="4" t="s">
        <v>273</v>
      </c>
      <c r="N70" s="5">
        <v>0.0</v>
      </c>
      <c r="O70" s="5">
        <v>0.0</v>
      </c>
    </row>
    <row r="71">
      <c r="M71" s="2" t="s">
        <v>310</v>
      </c>
      <c r="N71" s="6">
        <v>0.0</v>
      </c>
      <c r="O71" s="6">
        <v>118.0</v>
      </c>
    </row>
    <row r="72">
      <c r="M72" s="2" t="s">
        <v>26</v>
      </c>
      <c r="N72" s="6">
        <v>0.0</v>
      </c>
      <c r="O72" s="6">
        <v>4.0</v>
      </c>
    </row>
    <row r="73">
      <c r="M73" s="2" t="s">
        <v>308</v>
      </c>
      <c r="N73" s="6">
        <v>7.0</v>
      </c>
      <c r="O73" s="6">
        <v>0.0</v>
      </c>
    </row>
    <row r="74">
      <c r="M74" s="2" t="s">
        <v>11</v>
      </c>
      <c r="N74" s="6">
        <v>7.0</v>
      </c>
      <c r="O74" s="6">
        <v>0.0</v>
      </c>
    </row>
    <row r="75">
      <c r="M75" s="4" t="s">
        <v>291</v>
      </c>
      <c r="N75" s="5">
        <v>0.0</v>
      </c>
      <c r="O75" s="5">
        <v>0.0</v>
      </c>
    </row>
    <row r="76">
      <c r="M76" s="4" t="s">
        <v>211</v>
      </c>
      <c r="N76" s="5">
        <v>0.0</v>
      </c>
      <c r="O76" s="5">
        <v>0.0</v>
      </c>
    </row>
    <row r="77">
      <c r="M77" s="2" t="s">
        <v>191</v>
      </c>
      <c r="N77" s="6">
        <v>10.0</v>
      </c>
      <c r="O77" s="6">
        <v>0.0</v>
      </c>
    </row>
    <row r="78">
      <c r="M78" s="2" t="s">
        <v>127</v>
      </c>
      <c r="N78" s="6">
        <v>104.0</v>
      </c>
      <c r="O78" s="6">
        <v>1.0</v>
      </c>
    </row>
    <row r="79">
      <c r="M79" s="2" t="s">
        <v>101</v>
      </c>
      <c r="N79" s="6">
        <v>13.0</v>
      </c>
      <c r="O79" s="6">
        <v>5.0</v>
      </c>
    </row>
    <row r="80">
      <c r="M80" s="2" t="s">
        <v>119</v>
      </c>
      <c r="N80" s="6">
        <v>0.0</v>
      </c>
      <c r="O80" s="6">
        <v>1.0</v>
      </c>
    </row>
    <row r="81">
      <c r="M81" s="2" t="s">
        <v>31</v>
      </c>
      <c r="N81" s="6">
        <v>10.0</v>
      </c>
      <c r="O81" s="6">
        <v>43.0</v>
      </c>
    </row>
    <row r="82">
      <c r="M82" s="2" t="s">
        <v>300</v>
      </c>
      <c r="N82" s="6">
        <v>0.0</v>
      </c>
      <c r="O82" s="6">
        <v>19.0</v>
      </c>
    </row>
    <row r="83">
      <c r="M83" s="2" t="s">
        <v>81</v>
      </c>
      <c r="N83" s="6">
        <v>7.0</v>
      </c>
      <c r="O83" s="6">
        <v>0.0</v>
      </c>
    </row>
    <row r="84">
      <c r="M84" s="2" t="s">
        <v>284</v>
      </c>
      <c r="N84" s="6">
        <v>3.0</v>
      </c>
      <c r="O84" s="6">
        <v>0.0</v>
      </c>
    </row>
    <row r="85">
      <c r="M85" s="4" t="s">
        <v>288</v>
      </c>
      <c r="N85" s="5">
        <v>0.0</v>
      </c>
      <c r="O85" s="5">
        <v>0.0</v>
      </c>
    </row>
    <row r="86">
      <c r="M86" s="2" t="s">
        <v>311</v>
      </c>
      <c r="N86" s="6">
        <v>0.0</v>
      </c>
      <c r="O86" s="6">
        <v>3.0</v>
      </c>
    </row>
    <row r="87">
      <c r="M87" s="4" t="s">
        <v>305</v>
      </c>
      <c r="N87" s="5">
        <v>0.0</v>
      </c>
      <c r="O87" s="5">
        <v>0.0</v>
      </c>
    </row>
    <row r="88">
      <c r="M88" s="4" t="s">
        <v>167</v>
      </c>
      <c r="N88" s="5">
        <v>0.0</v>
      </c>
      <c r="O88" s="5">
        <v>0.0</v>
      </c>
    </row>
    <row r="89">
      <c r="M89" s="4" t="s">
        <v>266</v>
      </c>
      <c r="N89" s="5">
        <v>0.0</v>
      </c>
      <c r="O89" s="5">
        <v>0.0</v>
      </c>
    </row>
    <row r="90">
      <c r="M90" s="2" t="s">
        <v>46</v>
      </c>
      <c r="N90" s="6">
        <v>37.0</v>
      </c>
      <c r="O90" s="6">
        <v>90.0</v>
      </c>
    </row>
    <row r="91">
      <c r="M91" s="2" t="s">
        <v>207</v>
      </c>
      <c r="N91" s="6">
        <v>0.0</v>
      </c>
      <c r="O91" s="6">
        <v>15.0</v>
      </c>
    </row>
    <row r="92">
      <c r="M92" s="2" t="s">
        <v>179</v>
      </c>
      <c r="N92" s="6">
        <v>0.0</v>
      </c>
      <c r="O92" s="6">
        <v>8.0</v>
      </c>
    </row>
    <row r="93">
      <c r="M93" s="4" t="s">
        <v>309</v>
      </c>
      <c r="N93" s="5">
        <v>0.0</v>
      </c>
      <c r="O93" s="5">
        <v>0.0</v>
      </c>
    </row>
    <row r="94">
      <c r="M94" s="4" t="s">
        <v>187</v>
      </c>
      <c r="N94" s="5">
        <v>0.0</v>
      </c>
      <c r="O94" s="5">
        <v>0.0</v>
      </c>
    </row>
    <row r="95">
      <c r="M95" s="4" t="s">
        <v>36</v>
      </c>
      <c r="N95" s="5">
        <v>0.0</v>
      </c>
      <c r="O95" s="5">
        <v>0.0</v>
      </c>
    </row>
    <row r="96">
      <c r="M96" s="4" t="s">
        <v>277</v>
      </c>
      <c r="N96" s="5">
        <v>0.0</v>
      </c>
      <c r="O96" s="5">
        <v>0.0</v>
      </c>
    </row>
    <row r="97">
      <c r="M97" s="2" t="s">
        <v>285</v>
      </c>
      <c r="N97" s="6">
        <v>10.0</v>
      </c>
      <c r="O97" s="6">
        <v>43.0</v>
      </c>
    </row>
    <row r="98">
      <c r="M98" s="2" t="s">
        <v>299</v>
      </c>
      <c r="N98" s="6">
        <v>0.0</v>
      </c>
      <c r="O98" s="6">
        <v>0.0</v>
      </c>
    </row>
    <row r="99">
      <c r="M99" s="2" t="s">
        <v>307</v>
      </c>
      <c r="N99" s="6">
        <v>52.0</v>
      </c>
      <c r="O99" s="6">
        <v>46.0</v>
      </c>
    </row>
    <row r="100">
      <c r="M100" s="4" t="s">
        <v>289</v>
      </c>
      <c r="N100" s="5">
        <v>0.0</v>
      </c>
      <c r="O100" s="5">
        <v>0.0</v>
      </c>
    </row>
    <row r="101">
      <c r="M101" s="2" t="s">
        <v>61</v>
      </c>
      <c r="N101" s="6">
        <v>0.0</v>
      </c>
      <c r="O101" s="6">
        <v>9.0</v>
      </c>
    </row>
    <row r="102">
      <c r="M102" s="4" t="s">
        <v>248</v>
      </c>
      <c r="N102" s="5">
        <v>0.0</v>
      </c>
      <c r="O102" s="5">
        <v>0.0</v>
      </c>
    </row>
    <row r="103">
      <c r="M103" s="2" t="s">
        <v>316</v>
      </c>
      <c r="N103" s="6">
        <v>4.0</v>
      </c>
      <c r="O103" s="6">
        <v>0.0</v>
      </c>
    </row>
    <row r="104">
      <c r="M104" s="2" t="s">
        <v>303</v>
      </c>
      <c r="N104" s="6">
        <v>84.0</v>
      </c>
      <c r="O104" s="6">
        <v>9.0</v>
      </c>
    </row>
    <row r="105">
      <c r="M105" s="2" t="s">
        <v>21</v>
      </c>
      <c r="N105" s="6">
        <v>3.0</v>
      </c>
      <c r="O105" s="6">
        <v>10.0</v>
      </c>
    </row>
    <row r="106">
      <c r="M106" s="4" t="s">
        <v>123</v>
      </c>
      <c r="N106" s="5">
        <v>0.0</v>
      </c>
      <c r="O106" s="5">
        <v>0.0</v>
      </c>
    </row>
    <row r="107">
      <c r="M107" s="4" t="s">
        <v>147</v>
      </c>
      <c r="N107" s="5">
        <v>0.0</v>
      </c>
      <c r="O107" s="5">
        <v>0.0</v>
      </c>
    </row>
    <row r="108">
      <c r="M108" s="2" t="s">
        <v>302</v>
      </c>
      <c r="N108" s="6">
        <v>0.0</v>
      </c>
      <c r="O108" s="6">
        <v>70.0</v>
      </c>
    </row>
    <row r="109">
      <c r="M109" s="4" t="s">
        <v>269</v>
      </c>
      <c r="N109" s="5">
        <v>0.0</v>
      </c>
      <c r="O109" s="5">
        <v>0.0</v>
      </c>
    </row>
    <row r="110">
      <c r="M110" s="2" t="s">
        <v>106</v>
      </c>
      <c r="N110" s="8">
        <v>0.0</v>
      </c>
      <c r="O110" s="6">
        <v>103.0</v>
      </c>
    </row>
    <row r="111">
      <c r="M111" s="3" t="s">
        <v>104</v>
      </c>
      <c r="N111" s="7">
        <f t="shared" ref="N111:O111" si="8">AVERAGE(N3:N110)</f>
        <v>10.74074074</v>
      </c>
      <c r="O111" s="7">
        <f t="shared" si="8"/>
        <v>9.888888889</v>
      </c>
    </row>
    <row r="112">
      <c r="M112" s="3" t="s">
        <v>229</v>
      </c>
      <c r="N112" s="7">
        <f t="shared" ref="N112:O112" si="9">STDEV(N3:N110)</f>
        <v>43.54788328</v>
      </c>
      <c r="O112" s="7">
        <f t="shared" si="9"/>
        <v>22.36792318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E1" s="3" t="s">
        <v>1</v>
      </c>
      <c r="I1" s="3" t="s">
        <v>2</v>
      </c>
      <c r="M1" s="3" t="s">
        <v>3</v>
      </c>
      <c r="Q1" s="3" t="s">
        <v>4</v>
      </c>
    </row>
    <row r="2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  <c r="I2" s="2" t="s">
        <v>5</v>
      </c>
      <c r="J2" s="2" t="s">
        <v>6</v>
      </c>
      <c r="K2" s="2" t="s">
        <v>7</v>
      </c>
      <c r="M2" s="2" t="s">
        <v>5</v>
      </c>
      <c r="N2" s="2" t="s">
        <v>6</v>
      </c>
      <c r="O2" s="2" t="s">
        <v>7</v>
      </c>
      <c r="Q2" s="2" t="s">
        <v>5</v>
      </c>
      <c r="R2" s="2" t="s">
        <v>6</v>
      </c>
      <c r="S2" s="2" t="s">
        <v>7</v>
      </c>
    </row>
    <row r="3">
      <c r="A3" s="2" t="s">
        <v>58</v>
      </c>
      <c r="B3" s="6">
        <v>11.0</v>
      </c>
      <c r="C3" s="6">
        <v>0.0</v>
      </c>
      <c r="E3" s="2" t="s">
        <v>39</v>
      </c>
      <c r="F3" s="6">
        <v>5.0</v>
      </c>
      <c r="G3" s="6">
        <v>26.0</v>
      </c>
      <c r="I3" s="1" t="s">
        <v>10</v>
      </c>
      <c r="J3" s="6">
        <v>15.0</v>
      </c>
      <c r="K3" s="6">
        <v>6.0</v>
      </c>
      <c r="M3" s="2" t="s">
        <v>314</v>
      </c>
      <c r="N3" s="6">
        <v>12.0</v>
      </c>
      <c r="O3" s="6">
        <v>5.0</v>
      </c>
      <c r="Q3" s="2" t="s">
        <v>22</v>
      </c>
      <c r="R3" s="6">
        <v>0.0</v>
      </c>
      <c r="S3" s="6">
        <v>18.0</v>
      </c>
    </row>
    <row r="4">
      <c r="A4" s="2" t="s">
        <v>68</v>
      </c>
      <c r="B4" s="6">
        <v>0.0</v>
      </c>
      <c r="C4" s="6">
        <v>14.0</v>
      </c>
      <c r="E4" s="2" t="s">
        <v>317</v>
      </c>
      <c r="F4" s="6">
        <v>0.0</v>
      </c>
      <c r="G4" s="6">
        <v>3.0</v>
      </c>
      <c r="I4" s="2" t="s">
        <v>15</v>
      </c>
      <c r="J4" s="6">
        <v>0.0</v>
      </c>
      <c r="K4" s="6">
        <v>2.0</v>
      </c>
      <c r="M4" s="2" t="s">
        <v>163</v>
      </c>
      <c r="N4" s="6">
        <v>7.0</v>
      </c>
      <c r="O4" s="6">
        <v>0.0</v>
      </c>
      <c r="Q4" s="2" t="s">
        <v>27</v>
      </c>
      <c r="R4" s="6">
        <v>0.0</v>
      </c>
      <c r="S4" s="6">
        <v>10.0</v>
      </c>
    </row>
    <row r="5">
      <c r="A5" s="2" t="s">
        <v>83</v>
      </c>
      <c r="B5" s="6">
        <v>3.0</v>
      </c>
      <c r="C5" s="6">
        <v>17.0</v>
      </c>
      <c r="E5" s="2" t="s">
        <v>54</v>
      </c>
      <c r="F5" s="6">
        <v>0.0</v>
      </c>
      <c r="G5" s="6">
        <v>10.0</v>
      </c>
      <c r="I5" s="2" t="s">
        <v>25</v>
      </c>
      <c r="J5" s="6">
        <v>0.0</v>
      </c>
      <c r="K5" s="6">
        <v>11.0</v>
      </c>
      <c r="M5" s="2" t="s">
        <v>86</v>
      </c>
      <c r="N5" s="6">
        <v>21.0</v>
      </c>
      <c r="O5" s="6">
        <v>36.0</v>
      </c>
      <c r="Q5" s="2" t="s">
        <v>47</v>
      </c>
      <c r="R5" s="6">
        <v>0.0</v>
      </c>
      <c r="S5" s="6">
        <v>86.0</v>
      </c>
    </row>
    <row r="6">
      <c r="A6" s="2" t="s">
        <v>93</v>
      </c>
      <c r="B6" s="6">
        <v>1.0</v>
      </c>
      <c r="C6" s="6">
        <v>0.0</v>
      </c>
      <c r="E6" s="2" t="s">
        <v>79</v>
      </c>
      <c r="F6" s="6">
        <v>23.0</v>
      </c>
      <c r="G6" s="6">
        <v>0.0</v>
      </c>
      <c r="I6" s="2" t="s">
        <v>40</v>
      </c>
      <c r="J6" s="6">
        <v>0.0</v>
      </c>
      <c r="K6" s="6">
        <v>6.0</v>
      </c>
      <c r="M6" s="2" t="s">
        <v>278</v>
      </c>
      <c r="N6" s="6">
        <v>1.0</v>
      </c>
      <c r="O6" s="6">
        <v>0.0</v>
      </c>
      <c r="Q6" s="2" t="s">
        <v>57</v>
      </c>
      <c r="R6" s="6">
        <v>2.0</v>
      </c>
      <c r="S6" s="6">
        <v>0.0</v>
      </c>
    </row>
    <row r="7">
      <c r="A7" s="2" t="s">
        <v>103</v>
      </c>
      <c r="B7" s="6">
        <v>0.0</v>
      </c>
      <c r="C7" s="6">
        <v>6.0</v>
      </c>
      <c r="E7" s="2" t="s">
        <v>94</v>
      </c>
      <c r="F7" s="6">
        <v>48.0</v>
      </c>
      <c r="G7" s="6">
        <v>173.0</v>
      </c>
      <c r="I7" s="2" t="s">
        <v>50</v>
      </c>
      <c r="J7" s="6">
        <v>0.0</v>
      </c>
      <c r="K7" s="6">
        <v>11.0</v>
      </c>
      <c r="M7" s="2" t="s">
        <v>281</v>
      </c>
      <c r="N7" s="6">
        <v>29.0</v>
      </c>
      <c r="O7" s="6">
        <v>0.0</v>
      </c>
      <c r="Q7" s="2" t="s">
        <v>62</v>
      </c>
      <c r="R7" s="6">
        <v>11.0</v>
      </c>
      <c r="S7" s="6">
        <v>5.0</v>
      </c>
    </row>
    <row r="8">
      <c r="A8" s="2" t="s">
        <v>108</v>
      </c>
      <c r="B8" s="6">
        <v>3.0</v>
      </c>
      <c r="C8" s="6">
        <v>74.0</v>
      </c>
      <c r="E8" s="2" t="s">
        <v>99</v>
      </c>
      <c r="F8" s="6">
        <v>8.0</v>
      </c>
      <c r="G8" s="6">
        <v>7.0</v>
      </c>
      <c r="I8" s="2" t="s">
        <v>55</v>
      </c>
      <c r="J8" s="6">
        <v>9.0</v>
      </c>
      <c r="K8" s="6">
        <v>0.0</v>
      </c>
      <c r="M8" s="2" t="s">
        <v>233</v>
      </c>
      <c r="N8" s="6">
        <v>16.0</v>
      </c>
      <c r="O8" s="6">
        <v>0.0</v>
      </c>
      <c r="Q8" s="2" t="s">
        <v>67</v>
      </c>
      <c r="R8" s="6">
        <v>31.0</v>
      </c>
      <c r="S8" s="6">
        <v>14.0</v>
      </c>
    </row>
    <row r="9">
      <c r="A9" s="2" t="s">
        <v>129</v>
      </c>
      <c r="B9" s="6">
        <v>7.0</v>
      </c>
      <c r="C9" s="6">
        <v>0.0</v>
      </c>
      <c r="E9" s="3" t="s">
        <v>104</v>
      </c>
      <c r="F9" s="7">
        <f t="shared" ref="F9:G9" si="1">AVERAGE(F3:F8)</f>
        <v>14</v>
      </c>
      <c r="G9" s="7">
        <f t="shared" si="1"/>
        <v>36.5</v>
      </c>
      <c r="I9" s="2" t="s">
        <v>65</v>
      </c>
      <c r="J9" s="6">
        <v>302.0</v>
      </c>
      <c r="K9" s="6">
        <v>0.0</v>
      </c>
      <c r="M9" s="2" t="s">
        <v>287</v>
      </c>
      <c r="N9" s="6">
        <v>49.0</v>
      </c>
      <c r="O9" s="6">
        <v>50.0</v>
      </c>
      <c r="Q9" s="2" t="s">
        <v>92</v>
      </c>
      <c r="R9" s="6">
        <v>38.0</v>
      </c>
      <c r="S9" s="6">
        <v>0.0</v>
      </c>
    </row>
    <row r="10">
      <c r="A10" s="2" t="s">
        <v>149</v>
      </c>
      <c r="B10" s="6">
        <v>0.0</v>
      </c>
      <c r="C10" s="6">
        <v>9.0</v>
      </c>
      <c r="E10" s="3" t="s">
        <v>229</v>
      </c>
      <c r="F10" s="7">
        <f t="shared" ref="F10:G10" si="2">STDEV(F3:F8)</f>
        <v>18.6868938</v>
      </c>
      <c r="G10" s="7">
        <f t="shared" si="2"/>
        <v>67.48259035</v>
      </c>
      <c r="I10" s="2" t="s">
        <v>75</v>
      </c>
      <c r="J10" s="6">
        <v>0.0</v>
      </c>
      <c r="K10" s="6">
        <v>4.0</v>
      </c>
      <c r="M10" s="2" t="s">
        <v>297</v>
      </c>
      <c r="N10" s="6">
        <v>0.0</v>
      </c>
      <c r="O10" s="6">
        <v>8.0</v>
      </c>
      <c r="Q10" s="2" t="s">
        <v>112</v>
      </c>
      <c r="R10" s="6">
        <v>0.0</v>
      </c>
      <c r="S10" s="6">
        <v>68.0</v>
      </c>
    </row>
    <row r="11">
      <c r="A11" s="2" t="s">
        <v>185</v>
      </c>
      <c r="B11" s="6">
        <v>0.0</v>
      </c>
      <c r="C11" s="6">
        <v>7.0</v>
      </c>
      <c r="I11" s="2" t="s">
        <v>90</v>
      </c>
      <c r="J11" s="6">
        <v>38.0</v>
      </c>
      <c r="K11" s="6">
        <v>118.0</v>
      </c>
      <c r="M11" s="2" t="s">
        <v>203</v>
      </c>
      <c r="N11" s="6">
        <v>3.0</v>
      </c>
      <c r="O11" s="6">
        <v>0.0</v>
      </c>
      <c r="Q11" s="2" t="s">
        <v>120</v>
      </c>
      <c r="R11" s="6">
        <v>0.0</v>
      </c>
      <c r="S11" s="6">
        <v>2.0</v>
      </c>
    </row>
    <row r="12">
      <c r="A12" s="2" t="s">
        <v>193</v>
      </c>
      <c r="B12" s="6">
        <v>0.0</v>
      </c>
      <c r="C12" s="6">
        <v>16.0</v>
      </c>
      <c r="I12" s="2" t="s">
        <v>95</v>
      </c>
      <c r="J12" s="6">
        <v>25.0</v>
      </c>
      <c r="K12" s="6">
        <v>0.0</v>
      </c>
      <c r="M12" s="2" t="s">
        <v>151</v>
      </c>
      <c r="N12" s="6">
        <v>0.0</v>
      </c>
      <c r="O12" s="6">
        <v>5.0</v>
      </c>
      <c r="Q12" s="2" t="s">
        <v>124</v>
      </c>
      <c r="R12" s="6">
        <v>11.0</v>
      </c>
      <c r="S12" s="6">
        <v>0.0</v>
      </c>
    </row>
    <row r="13">
      <c r="A13" s="2" t="s">
        <v>201</v>
      </c>
      <c r="B13" s="6">
        <v>19.0</v>
      </c>
      <c r="C13" s="6">
        <v>0.0</v>
      </c>
      <c r="I13" s="2" t="s">
        <v>100</v>
      </c>
      <c r="J13" s="6">
        <v>9.0</v>
      </c>
      <c r="K13" s="6">
        <v>49.0</v>
      </c>
      <c r="M13" s="2" t="s">
        <v>219</v>
      </c>
      <c r="N13" s="6">
        <v>7.0</v>
      </c>
      <c r="O13" s="6">
        <v>0.0</v>
      </c>
      <c r="Q13" s="2" t="s">
        <v>132</v>
      </c>
      <c r="R13" s="6">
        <v>10.0</v>
      </c>
      <c r="S13" s="6">
        <v>22.0</v>
      </c>
    </row>
    <row r="14">
      <c r="A14" s="2" t="s">
        <v>205</v>
      </c>
      <c r="B14" s="6">
        <v>3.0</v>
      </c>
      <c r="C14" s="6">
        <v>25.0</v>
      </c>
      <c r="I14" s="2" t="s">
        <v>105</v>
      </c>
      <c r="J14" s="6">
        <v>41.0</v>
      </c>
      <c r="K14" s="6">
        <v>7.0</v>
      </c>
      <c r="M14" s="2" t="s">
        <v>263</v>
      </c>
      <c r="N14" s="6">
        <v>1.0</v>
      </c>
      <c r="O14" s="6">
        <v>0.0</v>
      </c>
      <c r="Q14" s="2" t="s">
        <v>140</v>
      </c>
      <c r="R14" s="6">
        <v>0.0</v>
      </c>
      <c r="S14" s="6">
        <v>13.0</v>
      </c>
    </row>
    <row r="15">
      <c r="A15" s="2" t="s">
        <v>225</v>
      </c>
      <c r="B15" s="6">
        <v>6.0</v>
      </c>
      <c r="C15" s="6">
        <v>0.0</v>
      </c>
      <c r="I15" s="2" t="s">
        <v>110</v>
      </c>
      <c r="J15" s="6">
        <v>20.0</v>
      </c>
      <c r="K15" s="6">
        <v>14.0</v>
      </c>
      <c r="M15" s="2" t="s">
        <v>131</v>
      </c>
      <c r="N15" s="6">
        <v>9.0</v>
      </c>
      <c r="O15" s="6">
        <v>0.0</v>
      </c>
      <c r="Q15" s="2" t="s">
        <v>148</v>
      </c>
      <c r="R15" s="6">
        <v>0.0</v>
      </c>
      <c r="S15" s="6">
        <v>12.0</v>
      </c>
    </row>
    <row r="16">
      <c r="A16" s="2" t="s">
        <v>247</v>
      </c>
      <c r="B16" s="6">
        <v>4.0</v>
      </c>
      <c r="C16" s="6">
        <v>1.0</v>
      </c>
      <c r="I16" s="2" t="s">
        <v>114</v>
      </c>
      <c r="J16" s="6">
        <v>0.0</v>
      </c>
      <c r="K16" s="6">
        <v>1.0</v>
      </c>
      <c r="M16" s="2" t="s">
        <v>276</v>
      </c>
      <c r="N16" s="6">
        <v>3.0</v>
      </c>
      <c r="O16" s="6">
        <v>20.0</v>
      </c>
      <c r="Q16" s="2" t="s">
        <v>156</v>
      </c>
      <c r="R16" s="6">
        <v>3.0</v>
      </c>
      <c r="S16" s="6">
        <v>0.0</v>
      </c>
    </row>
    <row r="17">
      <c r="A17" s="2" t="s">
        <v>256</v>
      </c>
      <c r="B17" s="6">
        <v>0.0</v>
      </c>
      <c r="C17" s="6">
        <v>57.0</v>
      </c>
      <c r="I17" s="2" t="s">
        <v>118</v>
      </c>
      <c r="J17" s="6">
        <v>0.0</v>
      </c>
      <c r="K17" s="6">
        <v>63.0</v>
      </c>
      <c r="M17" s="2" t="s">
        <v>294</v>
      </c>
      <c r="N17" s="6">
        <v>12.0</v>
      </c>
      <c r="O17" s="6">
        <v>5.0</v>
      </c>
      <c r="Q17" s="2" t="s">
        <v>160</v>
      </c>
      <c r="R17" s="6">
        <v>9.0</v>
      </c>
      <c r="S17" s="6">
        <v>0.0</v>
      </c>
    </row>
    <row r="18">
      <c r="A18" s="2" t="s">
        <v>262</v>
      </c>
      <c r="B18" s="6">
        <v>0.0</v>
      </c>
      <c r="C18" s="6">
        <v>24.0</v>
      </c>
      <c r="I18" s="2" t="s">
        <v>138</v>
      </c>
      <c r="J18" s="6">
        <v>32.0</v>
      </c>
      <c r="K18" s="6">
        <v>11.0</v>
      </c>
      <c r="M18" s="2" t="s">
        <v>155</v>
      </c>
      <c r="N18" s="6">
        <v>4.0</v>
      </c>
      <c r="O18" s="6">
        <v>18.0</v>
      </c>
      <c r="Q18" s="2" t="s">
        <v>172</v>
      </c>
      <c r="R18" s="6">
        <v>4.0</v>
      </c>
      <c r="S18" s="6">
        <v>0.0</v>
      </c>
    </row>
    <row r="19">
      <c r="A19" s="2" t="s">
        <v>272</v>
      </c>
      <c r="B19" s="6">
        <v>1.0</v>
      </c>
      <c r="C19" s="6">
        <v>0.0</v>
      </c>
      <c r="I19" s="2" t="s">
        <v>146</v>
      </c>
      <c r="J19" s="6">
        <v>6.0</v>
      </c>
      <c r="K19" s="6">
        <v>26.0</v>
      </c>
      <c r="M19" s="2" t="s">
        <v>298</v>
      </c>
      <c r="N19" s="6">
        <v>66.0</v>
      </c>
      <c r="O19" s="6">
        <v>30.0</v>
      </c>
      <c r="Q19" s="2" t="s">
        <v>176</v>
      </c>
      <c r="R19" s="6">
        <v>2.0</v>
      </c>
      <c r="S19" s="6">
        <v>0.0</v>
      </c>
    </row>
    <row r="20">
      <c r="A20" s="3" t="s">
        <v>104</v>
      </c>
      <c r="B20" s="7">
        <f t="shared" ref="B20:C20" si="3">AVERAGE(B3:B19)</f>
        <v>3.411764706</v>
      </c>
      <c r="C20" s="7">
        <f t="shared" si="3"/>
        <v>14.70588235</v>
      </c>
      <c r="I20" s="2" t="s">
        <v>154</v>
      </c>
      <c r="J20" s="6">
        <v>19.0</v>
      </c>
      <c r="K20" s="6">
        <v>0.0</v>
      </c>
      <c r="M20" s="2" t="s">
        <v>286</v>
      </c>
      <c r="N20" s="6">
        <v>0.0</v>
      </c>
      <c r="O20" s="6">
        <v>10.0</v>
      </c>
      <c r="Q20" s="2" t="s">
        <v>184</v>
      </c>
      <c r="R20" s="6">
        <v>12.0</v>
      </c>
      <c r="S20" s="6">
        <v>0.0</v>
      </c>
    </row>
    <row r="21">
      <c r="A21" s="3" t="s">
        <v>229</v>
      </c>
      <c r="B21" s="7">
        <f t="shared" ref="B21:C21" si="4">STDEV(B3:B19)</f>
        <v>5.087470191</v>
      </c>
      <c r="C21" s="7">
        <f t="shared" si="4"/>
        <v>21.15054581</v>
      </c>
      <c r="I21" s="2" t="s">
        <v>166</v>
      </c>
      <c r="J21" s="6">
        <v>3.0</v>
      </c>
      <c r="K21" s="6">
        <v>10.0</v>
      </c>
      <c r="M21" s="2" t="s">
        <v>115</v>
      </c>
      <c r="N21" s="6">
        <v>10.0</v>
      </c>
      <c r="O21" s="6">
        <v>43.0</v>
      </c>
      <c r="Q21" s="2" t="s">
        <v>192</v>
      </c>
      <c r="R21" s="6">
        <v>2.0</v>
      </c>
      <c r="S21" s="6">
        <v>32.0</v>
      </c>
    </row>
    <row r="22">
      <c r="I22" s="2" t="s">
        <v>170</v>
      </c>
      <c r="J22" s="6">
        <v>17.0</v>
      </c>
      <c r="K22" s="6">
        <v>60.0</v>
      </c>
      <c r="M22" s="2" t="s">
        <v>175</v>
      </c>
      <c r="N22" s="6">
        <v>0.0</v>
      </c>
      <c r="O22" s="6">
        <v>5.0</v>
      </c>
      <c r="Q22" s="2" t="s">
        <v>196</v>
      </c>
      <c r="R22" s="6">
        <v>0.0</v>
      </c>
      <c r="S22" s="6">
        <v>7.0</v>
      </c>
    </row>
    <row r="23">
      <c r="I23" s="2" t="s">
        <v>178</v>
      </c>
      <c r="J23" s="6">
        <v>5.0</v>
      </c>
      <c r="K23" s="6">
        <v>0.0</v>
      </c>
      <c r="M23" s="2" t="s">
        <v>159</v>
      </c>
      <c r="N23" s="6">
        <v>3.0</v>
      </c>
      <c r="O23" s="6">
        <v>11.0</v>
      </c>
      <c r="Q23" s="2" t="s">
        <v>204</v>
      </c>
      <c r="R23" s="6">
        <v>78.0</v>
      </c>
      <c r="S23" s="6">
        <v>0.0</v>
      </c>
    </row>
    <row r="24">
      <c r="I24" s="2" t="s">
        <v>186</v>
      </c>
      <c r="J24" s="6">
        <v>3.0</v>
      </c>
      <c r="K24" s="6">
        <v>3.0</v>
      </c>
      <c r="M24" s="2" t="s">
        <v>293</v>
      </c>
      <c r="N24" s="6">
        <v>7.0</v>
      </c>
      <c r="O24" s="6">
        <v>0.0</v>
      </c>
      <c r="Q24" s="2" t="s">
        <v>212</v>
      </c>
      <c r="R24" s="6">
        <v>0.0</v>
      </c>
      <c r="S24" s="6">
        <v>2.0</v>
      </c>
    </row>
    <row r="25">
      <c r="I25" s="2" t="s">
        <v>194</v>
      </c>
      <c r="J25" s="6">
        <v>3.0</v>
      </c>
      <c r="K25" s="6">
        <v>51.0</v>
      </c>
      <c r="M25" s="2" t="s">
        <v>230</v>
      </c>
      <c r="N25" s="6">
        <v>0.0</v>
      </c>
      <c r="O25" s="6">
        <v>1.0</v>
      </c>
      <c r="Q25" s="2" t="s">
        <v>216</v>
      </c>
      <c r="R25" s="6">
        <v>0.0</v>
      </c>
      <c r="S25" s="6">
        <v>48.0</v>
      </c>
    </row>
    <row r="26">
      <c r="I26" s="2" t="s">
        <v>198</v>
      </c>
      <c r="J26" s="6">
        <v>1.0</v>
      </c>
      <c r="K26" s="6">
        <v>0.0</v>
      </c>
      <c r="M26" s="2" t="s">
        <v>135</v>
      </c>
      <c r="N26" s="6">
        <v>426.0</v>
      </c>
      <c r="O26" s="6">
        <v>23.0</v>
      </c>
      <c r="Q26" s="2" t="s">
        <v>224</v>
      </c>
      <c r="R26" s="6">
        <v>0.0</v>
      </c>
      <c r="S26" s="6">
        <v>4.0</v>
      </c>
    </row>
    <row r="27">
      <c r="I27" s="2" t="s">
        <v>202</v>
      </c>
      <c r="J27" s="6">
        <v>0.0</v>
      </c>
      <c r="K27" s="6">
        <v>2.0</v>
      </c>
      <c r="M27" s="2" t="s">
        <v>245</v>
      </c>
      <c r="N27" s="6">
        <v>9.0</v>
      </c>
      <c r="O27" s="6">
        <v>45.0</v>
      </c>
      <c r="Q27" s="2" t="s">
        <v>227</v>
      </c>
      <c r="R27" s="6">
        <v>5.0</v>
      </c>
      <c r="S27" s="6">
        <v>271.0</v>
      </c>
    </row>
    <row r="28">
      <c r="I28" s="2" t="s">
        <v>206</v>
      </c>
      <c r="J28" s="6">
        <v>30.0</v>
      </c>
      <c r="K28" s="6">
        <v>39.0</v>
      </c>
      <c r="M28" s="2" t="s">
        <v>41</v>
      </c>
      <c r="N28" s="6">
        <v>12.0</v>
      </c>
      <c r="O28" s="6">
        <v>0.0</v>
      </c>
      <c r="Q28" s="2" t="s">
        <v>234</v>
      </c>
      <c r="R28" s="6">
        <v>17.0</v>
      </c>
      <c r="S28" s="6">
        <v>0.0</v>
      </c>
    </row>
    <row r="29">
      <c r="I29" s="2" t="s">
        <v>218</v>
      </c>
      <c r="J29" s="6">
        <v>17.0</v>
      </c>
      <c r="K29" s="6">
        <v>0.0</v>
      </c>
      <c r="M29" s="2" t="s">
        <v>301</v>
      </c>
      <c r="N29" s="6">
        <v>18.0</v>
      </c>
      <c r="O29" s="6">
        <v>0.0</v>
      </c>
      <c r="Q29" s="2" t="s">
        <v>237</v>
      </c>
      <c r="R29" s="6">
        <v>8.0</v>
      </c>
      <c r="S29" s="6">
        <v>0.0</v>
      </c>
    </row>
    <row r="30">
      <c r="I30" s="3" t="s">
        <v>104</v>
      </c>
      <c r="J30" s="7">
        <f t="shared" ref="J30:K30" si="5">AVERAGE(J3:J29)</f>
        <v>22.03703704</v>
      </c>
      <c r="K30" s="7">
        <f t="shared" si="5"/>
        <v>18.2962963</v>
      </c>
      <c r="M30" s="2" t="s">
        <v>143</v>
      </c>
      <c r="N30" s="6">
        <v>10.0</v>
      </c>
      <c r="O30" s="6">
        <v>43.0</v>
      </c>
      <c r="Q30" s="2" t="s">
        <v>249</v>
      </c>
      <c r="R30" s="6">
        <v>8.0</v>
      </c>
      <c r="S30" s="6">
        <v>0.0</v>
      </c>
    </row>
    <row r="31">
      <c r="I31" s="3" t="s">
        <v>229</v>
      </c>
      <c r="J31" s="7">
        <f>STDEV(J3:J29)</f>
        <v>57.37225373</v>
      </c>
      <c r="K31" s="7">
        <f>(STDEV(K3:K29))</f>
        <v>28.05737914</v>
      </c>
      <c r="M31" s="2" t="s">
        <v>226</v>
      </c>
      <c r="N31" s="6">
        <v>0.0</v>
      </c>
      <c r="O31" s="6">
        <v>3.0</v>
      </c>
      <c r="Q31" s="2" t="s">
        <v>261</v>
      </c>
      <c r="R31" s="6">
        <v>0.0</v>
      </c>
      <c r="S31" s="6">
        <v>10.0</v>
      </c>
    </row>
    <row r="32">
      <c r="M32" s="2" t="s">
        <v>304</v>
      </c>
      <c r="N32" s="6">
        <v>18.0</v>
      </c>
      <c r="O32" s="6">
        <v>22.0</v>
      </c>
      <c r="Q32" s="2" t="s">
        <v>264</v>
      </c>
      <c r="R32" s="6">
        <v>21.0</v>
      </c>
      <c r="S32" s="6">
        <v>69.0</v>
      </c>
    </row>
    <row r="33">
      <c r="M33" s="2" t="s">
        <v>283</v>
      </c>
      <c r="N33" s="6">
        <v>28.0</v>
      </c>
      <c r="O33" s="6">
        <v>85.0</v>
      </c>
      <c r="Q33" s="3" t="s">
        <v>104</v>
      </c>
      <c r="R33" s="7">
        <f t="shared" ref="R33:S33" si="6">AVERAGE(R3:R32)</f>
        <v>9.066666667</v>
      </c>
      <c r="S33" s="7">
        <f t="shared" si="6"/>
        <v>23.1</v>
      </c>
    </row>
    <row r="34">
      <c r="M34" s="2" t="s">
        <v>111</v>
      </c>
      <c r="N34" s="6">
        <v>24.0</v>
      </c>
      <c r="O34" s="6">
        <v>3.0</v>
      </c>
      <c r="Q34" s="3" t="s">
        <v>229</v>
      </c>
      <c r="R34" s="7">
        <f t="shared" ref="R34:S34" si="7">STDEV(R3:R32)</f>
        <v>16.09226272</v>
      </c>
      <c r="S34" s="7">
        <f t="shared" si="7"/>
        <v>52.24501296</v>
      </c>
    </row>
    <row r="35">
      <c r="M35" s="2" t="s">
        <v>56</v>
      </c>
      <c r="N35" s="6">
        <v>4.0</v>
      </c>
      <c r="O35" s="6">
        <v>0.0</v>
      </c>
    </row>
    <row r="36">
      <c r="M36" s="2" t="s">
        <v>310</v>
      </c>
      <c r="N36" s="6">
        <v>0.0</v>
      </c>
      <c r="O36" s="6">
        <v>118.0</v>
      </c>
    </row>
    <row r="37">
      <c r="M37" s="2" t="s">
        <v>26</v>
      </c>
      <c r="N37" s="6">
        <v>0.0</v>
      </c>
      <c r="O37" s="6">
        <v>4.0</v>
      </c>
    </row>
    <row r="38">
      <c r="M38" s="2" t="s">
        <v>308</v>
      </c>
      <c r="N38" s="6">
        <v>7.0</v>
      </c>
      <c r="O38" s="6">
        <v>0.0</v>
      </c>
    </row>
    <row r="39">
      <c r="M39" s="2" t="s">
        <v>11</v>
      </c>
      <c r="N39" s="6">
        <v>7.0</v>
      </c>
      <c r="O39" s="6">
        <v>0.0</v>
      </c>
    </row>
    <row r="40">
      <c r="M40" s="2" t="s">
        <v>191</v>
      </c>
      <c r="N40" s="6">
        <v>10.0</v>
      </c>
      <c r="O40" s="6">
        <v>0.0</v>
      </c>
    </row>
    <row r="41">
      <c r="M41" s="2" t="s">
        <v>127</v>
      </c>
      <c r="N41" s="6">
        <v>104.0</v>
      </c>
      <c r="O41" s="6">
        <v>1.0</v>
      </c>
    </row>
    <row r="42">
      <c r="M42" s="2" t="s">
        <v>101</v>
      </c>
      <c r="N42" s="6">
        <v>13.0</v>
      </c>
      <c r="O42" s="6">
        <v>5.0</v>
      </c>
    </row>
    <row r="43">
      <c r="M43" s="2" t="s">
        <v>119</v>
      </c>
      <c r="N43" s="6">
        <v>0.0</v>
      </c>
      <c r="O43" s="6">
        <v>1.0</v>
      </c>
    </row>
    <row r="44">
      <c r="M44" s="2" t="s">
        <v>31</v>
      </c>
      <c r="N44" s="6">
        <v>10.0</v>
      </c>
      <c r="O44" s="6">
        <v>43.0</v>
      </c>
    </row>
    <row r="45">
      <c r="M45" s="2" t="s">
        <v>300</v>
      </c>
      <c r="N45" s="6">
        <v>0.0</v>
      </c>
      <c r="O45" s="6">
        <v>19.0</v>
      </c>
    </row>
    <row r="46">
      <c r="M46" s="2" t="s">
        <v>81</v>
      </c>
      <c r="N46" s="6">
        <v>7.0</v>
      </c>
      <c r="O46" s="6">
        <v>0.0</v>
      </c>
    </row>
    <row r="47">
      <c r="M47" s="2" t="s">
        <v>284</v>
      </c>
      <c r="N47" s="6">
        <v>3.0</v>
      </c>
      <c r="O47" s="6">
        <v>0.0</v>
      </c>
    </row>
    <row r="48">
      <c r="M48" s="2" t="s">
        <v>311</v>
      </c>
      <c r="N48" s="6">
        <v>0.0</v>
      </c>
      <c r="O48" s="6">
        <v>3.0</v>
      </c>
    </row>
    <row r="49">
      <c r="M49" s="2" t="s">
        <v>46</v>
      </c>
      <c r="N49" s="6">
        <v>37.0</v>
      </c>
      <c r="O49" s="6">
        <v>90.0</v>
      </c>
    </row>
    <row r="50">
      <c r="M50" s="2" t="s">
        <v>207</v>
      </c>
      <c r="N50" s="6">
        <v>0.0</v>
      </c>
      <c r="O50" s="6">
        <v>15.0</v>
      </c>
    </row>
    <row r="51">
      <c r="M51" s="2" t="s">
        <v>179</v>
      </c>
      <c r="N51" s="6">
        <v>0.0</v>
      </c>
      <c r="O51" s="6">
        <v>8.0</v>
      </c>
    </row>
    <row r="52">
      <c r="M52" s="2" t="s">
        <v>285</v>
      </c>
      <c r="N52" s="6">
        <v>10.0</v>
      </c>
      <c r="O52" s="6">
        <v>43.0</v>
      </c>
    </row>
    <row r="53">
      <c r="M53" s="2" t="s">
        <v>299</v>
      </c>
      <c r="N53" s="6">
        <v>0.0</v>
      </c>
      <c r="O53" s="6">
        <v>0.0</v>
      </c>
    </row>
    <row r="54">
      <c r="M54" s="2" t="s">
        <v>307</v>
      </c>
      <c r="N54" s="6">
        <v>52.0</v>
      </c>
      <c r="O54" s="6">
        <v>46.0</v>
      </c>
    </row>
    <row r="55">
      <c r="M55" s="2" t="s">
        <v>61</v>
      </c>
      <c r="N55" s="6">
        <v>0.0</v>
      </c>
      <c r="O55" s="6">
        <v>9.0</v>
      </c>
    </row>
    <row r="56">
      <c r="M56" s="2" t="s">
        <v>316</v>
      </c>
      <c r="N56" s="6">
        <v>4.0</v>
      </c>
      <c r="O56" s="6">
        <v>0.0</v>
      </c>
    </row>
    <row r="57">
      <c r="M57" s="2" t="s">
        <v>303</v>
      </c>
      <c r="N57" s="6">
        <v>84.0</v>
      </c>
      <c r="O57" s="6">
        <v>9.0</v>
      </c>
    </row>
    <row r="58">
      <c r="M58" s="2" t="s">
        <v>21</v>
      </c>
      <c r="N58" s="6">
        <v>3.0</v>
      </c>
      <c r="O58" s="6">
        <v>10.0</v>
      </c>
    </row>
    <row r="59">
      <c r="M59" s="2" t="s">
        <v>302</v>
      </c>
      <c r="N59" s="6">
        <v>0.0</v>
      </c>
      <c r="O59" s="6">
        <v>70.0</v>
      </c>
    </row>
    <row r="60">
      <c r="M60" s="2" t="s">
        <v>106</v>
      </c>
      <c r="N60" s="8">
        <v>0.0</v>
      </c>
      <c r="O60" s="6">
        <v>103.0</v>
      </c>
    </row>
    <row r="61">
      <c r="M61" s="3" t="s">
        <v>104</v>
      </c>
      <c r="N61" s="7">
        <f t="shared" ref="N61:O61" si="8">AVERAGE(N3:N60)</f>
        <v>20</v>
      </c>
      <c r="O61" s="7">
        <f t="shared" si="8"/>
        <v>18.4137931</v>
      </c>
    </row>
    <row r="62">
      <c r="M62" s="3" t="s">
        <v>229</v>
      </c>
      <c r="N62" s="7">
        <f t="shared" ref="N62:O62" si="9">STDEV(N3:N60)</f>
        <v>58.06469471</v>
      </c>
      <c r="O62" s="7">
        <f t="shared" si="9"/>
        <v>27.9190776</v>
      </c>
    </row>
  </sheetData>
  <drawing r:id="rId1"/>
</worksheet>
</file>