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eetcorner\Desktop\并行计算实验\"/>
    </mc:Choice>
  </mc:AlternateContent>
  <bookViews>
    <workbookView xWindow="9300" yWindow="0" windowWidth="19560" windowHeight="83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D14" i="1" s="1"/>
  <c r="AB13" i="1"/>
  <c r="AD13" i="1" s="1"/>
  <c r="AB12" i="1"/>
  <c r="AD12" i="1" s="1"/>
  <c r="AB11" i="1"/>
  <c r="AD11" i="1" s="1"/>
  <c r="AB10" i="1"/>
  <c r="AD10" i="1" s="1"/>
  <c r="AB9" i="1"/>
  <c r="AD9" i="1" s="1"/>
  <c r="AB8" i="1"/>
  <c r="AD8" i="1" s="1"/>
  <c r="AB7" i="1"/>
  <c r="AD7" i="1" s="1"/>
  <c r="AB6" i="1"/>
  <c r="AD6" i="1" s="1"/>
  <c r="AB5" i="1"/>
  <c r="AD5" i="1" s="1"/>
  <c r="AB4" i="1"/>
  <c r="AD4" i="1" s="1"/>
  <c r="N19" i="1"/>
  <c r="N20" i="1"/>
  <c r="N21" i="1"/>
  <c r="N22" i="1"/>
  <c r="N23" i="1"/>
  <c r="N24" i="1"/>
  <c r="N25" i="1"/>
  <c r="N26" i="1"/>
  <c r="N27" i="1"/>
  <c r="N28" i="1"/>
  <c r="N18" i="1"/>
  <c r="L28" i="1" l="1"/>
  <c r="L27" i="1"/>
  <c r="L26" i="1"/>
  <c r="L25" i="1"/>
  <c r="L24" i="1"/>
  <c r="L23" i="1"/>
  <c r="L22" i="1"/>
  <c r="L21" i="1"/>
  <c r="L20" i="1"/>
  <c r="L19" i="1"/>
  <c r="L18" i="1"/>
  <c r="L10" i="1" l="1"/>
  <c r="L8" i="1"/>
  <c r="L14" i="1" l="1"/>
  <c r="L13" i="1"/>
  <c r="L12" i="1"/>
  <c r="L11" i="1"/>
  <c r="L9" i="1"/>
  <c r="L7" i="1"/>
  <c r="L6" i="1"/>
  <c r="L5" i="1"/>
  <c r="L4" i="1"/>
</calcChain>
</file>

<file path=xl/sharedStrings.xml><?xml version="1.0" encoding="utf-8"?>
<sst xmlns="http://schemas.openxmlformats.org/spreadsheetml/2006/main" count="19" uniqueCount="10">
  <si>
    <t>线程数/T</t>
    <phoneticPr fontId="1" type="noConversion"/>
  </si>
  <si>
    <t>理想加速比曲线</t>
    <phoneticPr fontId="1" type="noConversion"/>
  </si>
  <si>
    <t>N=10，000，000</t>
    <phoneticPr fontId="1" type="noConversion"/>
  </si>
  <si>
    <t>N=1，000，000</t>
    <phoneticPr fontId="1" type="noConversion"/>
  </si>
  <si>
    <t>线程数/T</t>
    <phoneticPr fontId="1" type="noConversion"/>
  </si>
  <si>
    <t>运行时间/t</t>
    <phoneticPr fontId="1" type="noConversion"/>
  </si>
  <si>
    <t>加速比曲线S</t>
    <phoneticPr fontId="1" type="noConversion"/>
  </si>
  <si>
    <t>理想加速比曲线</t>
    <phoneticPr fontId="1" type="noConversion"/>
  </si>
  <si>
    <t>N=10，000，000</t>
  </si>
  <si>
    <t>N=1，000，000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</si>
</sst>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66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不同线程数下的程序运行时间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N=10，000，000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xVal>
          <c:yVal>
            <c:numRef>
              <c:f>Sheet1!$L$4:$L$14</c:f>
              <c:numCache>
                <c:formatCode>General</c:formatCode>
                <c:ptCount val="11"/>
                <c:pt idx="0">
                  <c:v>287.5</c:v>
                </c:pt>
                <c:pt idx="1">
                  <c:v>160.19999999999999</c:v>
                </c:pt>
                <c:pt idx="2">
                  <c:v>110.7</c:v>
                </c:pt>
                <c:pt idx="3">
                  <c:v>88.6</c:v>
                </c:pt>
                <c:pt idx="4">
                  <c:v>65</c:v>
                </c:pt>
                <c:pt idx="5">
                  <c:v>55.1</c:v>
                </c:pt>
                <c:pt idx="6">
                  <c:v>50</c:v>
                </c:pt>
                <c:pt idx="7">
                  <c:v>41.2</c:v>
                </c:pt>
                <c:pt idx="8">
                  <c:v>32.700000000000003</c:v>
                </c:pt>
                <c:pt idx="9">
                  <c:v>32.200000000000003</c:v>
                </c:pt>
                <c:pt idx="10">
                  <c:v>31.8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94152"/>
        <c:axId val="314690456"/>
      </c:scatterChart>
      <c:valAx>
        <c:axId val="3146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线程数</a:t>
                </a:r>
                <a:r>
                  <a:rPr lang="en-US"/>
                  <a:t>P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690456"/>
        <c:crosses val="autoZero"/>
        <c:crossBetween val="midCat"/>
      </c:valAx>
      <c:valAx>
        <c:axId val="31469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t/ms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69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不同线程下程序运行时间的加速比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N=10，000，000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xVal>
          <c:yVal>
            <c:numRef>
              <c:f>Sheet1!$N$4:$N$14</c:f>
              <c:numCache>
                <c:formatCode>General</c:formatCode>
                <c:ptCount val="11"/>
                <c:pt idx="0">
                  <c:v>1</c:v>
                </c:pt>
                <c:pt idx="1">
                  <c:v>1.7946</c:v>
                </c:pt>
                <c:pt idx="2">
                  <c:v>2.5971000000000002</c:v>
                </c:pt>
                <c:pt idx="3">
                  <c:v>3.2448999999999999</c:v>
                </c:pt>
                <c:pt idx="4">
                  <c:v>4.4230999999999998</c:v>
                </c:pt>
                <c:pt idx="5">
                  <c:v>5.2367900000000001</c:v>
                </c:pt>
                <c:pt idx="6">
                  <c:v>5.6593999999999998</c:v>
                </c:pt>
                <c:pt idx="7">
                  <c:v>7.1517410000000003</c:v>
                </c:pt>
                <c:pt idx="8">
                  <c:v>9.1599000000000004</c:v>
                </c:pt>
                <c:pt idx="9">
                  <c:v>9.8122900000000008</c:v>
                </c:pt>
                <c:pt idx="10">
                  <c:v>9.8796999999999997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理想加速比曲线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3624"/>
        <c:axId val="115140096"/>
      </c:scatterChart>
      <c:valAx>
        <c:axId val="11514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线程数</a:t>
                </a:r>
                <a:r>
                  <a:rPr lang="en-US"/>
                  <a:t>P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40096"/>
        <c:crosses val="autoZero"/>
        <c:crossBetween val="midCat"/>
      </c:valAx>
      <c:valAx>
        <c:axId val="1151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加速比</a:t>
                </a:r>
                <a:r>
                  <a:rPr lang="en-US"/>
                  <a:t>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4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1" i="0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不同</a:t>
            </a:r>
            <a:r>
              <a:rPr lang="zh-CN" altLang="en-US" sz="1200" b="1" i="0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计算量得到</a:t>
            </a:r>
            <a:r>
              <a:rPr lang="zh-CN" altLang="zh-CN" sz="1200" b="1" i="0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的</a:t>
            </a:r>
            <a:r>
              <a:rPr lang="zh-CN" altLang="en-US" sz="1200" b="1" i="0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不同线程下程序的</a:t>
            </a:r>
            <a:r>
              <a:rPr lang="zh-CN" altLang="zh-CN" sz="1200" b="1" i="0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运行时间</a:t>
            </a:r>
            <a:endParaRPr lang="zh-CN" altLang="zh-CN" sz="1200" b="1">
              <a:effectLst/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layout>
        <c:manualLayout>
          <c:xMode val="edge"/>
          <c:yMode val="edge"/>
          <c:x val="0.17170042675963218"/>
          <c:y val="4.0981844725030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N=10，000，000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xVal>
          <c:yVal>
            <c:numRef>
              <c:f>Sheet1!$L$4:$L$14</c:f>
              <c:numCache>
                <c:formatCode>General</c:formatCode>
                <c:ptCount val="11"/>
                <c:pt idx="0">
                  <c:v>287.5</c:v>
                </c:pt>
                <c:pt idx="1">
                  <c:v>160.19999999999999</c:v>
                </c:pt>
                <c:pt idx="2">
                  <c:v>110.7</c:v>
                </c:pt>
                <c:pt idx="3">
                  <c:v>88.6</c:v>
                </c:pt>
                <c:pt idx="4">
                  <c:v>65</c:v>
                </c:pt>
                <c:pt idx="5">
                  <c:v>55.1</c:v>
                </c:pt>
                <c:pt idx="6">
                  <c:v>50</c:v>
                </c:pt>
                <c:pt idx="7">
                  <c:v>41.2</c:v>
                </c:pt>
                <c:pt idx="8">
                  <c:v>32.700000000000003</c:v>
                </c:pt>
                <c:pt idx="9">
                  <c:v>32.200000000000003</c:v>
                </c:pt>
                <c:pt idx="10">
                  <c:v>31.8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N=1，000，000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xVal>
          <c:yVal>
            <c:numRef>
              <c:f>Sheet1!$M$4:$M$14</c:f>
              <c:numCache>
                <c:formatCode>General</c:formatCode>
                <c:ptCount val="11"/>
                <c:pt idx="0">
                  <c:v>48.4</c:v>
                </c:pt>
                <c:pt idx="1">
                  <c:v>37</c:v>
                </c:pt>
                <c:pt idx="2">
                  <c:v>22.6</c:v>
                </c:pt>
                <c:pt idx="3">
                  <c:v>18.899999999999999</c:v>
                </c:pt>
                <c:pt idx="4">
                  <c:v>14.4</c:v>
                </c:pt>
                <c:pt idx="5">
                  <c:v>12.9</c:v>
                </c:pt>
                <c:pt idx="6">
                  <c:v>12.4</c:v>
                </c:pt>
                <c:pt idx="7">
                  <c:v>12.2</c:v>
                </c:pt>
                <c:pt idx="8">
                  <c:v>12.1</c:v>
                </c:pt>
                <c:pt idx="9">
                  <c:v>12</c:v>
                </c:pt>
                <c:pt idx="10">
                  <c:v>11.9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0488"/>
        <c:axId val="115140880"/>
      </c:scatterChart>
      <c:valAx>
        <c:axId val="1151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r>
                  <a:rPr lang="en-US" altLang="zh-CN"/>
                  <a:t>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40880"/>
        <c:crosses val="autoZero"/>
        <c:crossBetween val="midCat"/>
      </c:valAx>
      <c:valAx>
        <c:axId val="1151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0" i="0" baseline="0">
                    <a:effectLst/>
                  </a:rPr>
                  <a:t>运行时间</a:t>
                </a:r>
                <a:r>
                  <a:rPr lang="en-US" altLang="zh-CN" sz="900" b="0" i="0" baseline="0">
                    <a:effectLst/>
                  </a:rPr>
                  <a:t>t/ms</a:t>
                </a:r>
                <a:endParaRPr lang="zh-CN" altLang="zh-CN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4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zh-CN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  <a:cs typeface="+mn-cs"/>
              </a:rPr>
              <a:t>不同计算量得到的不同线程下程序的运行时间加速比</a:t>
            </a:r>
          </a:p>
        </c:rich>
      </c:tx>
      <c:layout>
        <c:manualLayout>
          <c:xMode val="edge"/>
          <c:yMode val="edge"/>
          <c:x val="0.16497990963650958"/>
          <c:y val="3.7037135063999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4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N=10，000，000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xVal>
          <c:yVal>
            <c:numRef>
              <c:f>Sheet1!$N$4:$N$14</c:f>
              <c:numCache>
                <c:formatCode>General</c:formatCode>
                <c:ptCount val="11"/>
                <c:pt idx="0">
                  <c:v>1</c:v>
                </c:pt>
                <c:pt idx="1">
                  <c:v>1.7946</c:v>
                </c:pt>
                <c:pt idx="2">
                  <c:v>2.5971000000000002</c:v>
                </c:pt>
                <c:pt idx="3">
                  <c:v>3.2448999999999999</c:v>
                </c:pt>
                <c:pt idx="4">
                  <c:v>4.4230999999999998</c:v>
                </c:pt>
                <c:pt idx="5">
                  <c:v>5.2367900000000001</c:v>
                </c:pt>
                <c:pt idx="6">
                  <c:v>5.6593999999999998</c:v>
                </c:pt>
                <c:pt idx="7">
                  <c:v>7.1517410000000003</c:v>
                </c:pt>
                <c:pt idx="8">
                  <c:v>9.1599000000000004</c:v>
                </c:pt>
                <c:pt idx="9">
                  <c:v>9.8122900000000008</c:v>
                </c:pt>
                <c:pt idx="10">
                  <c:v>9.8796999999999997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理想加速比曲线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Sheet1!$AD$3</c:f>
              <c:strCache>
                <c:ptCount val="1"/>
                <c:pt idx="0">
                  <c:v>N=1，000，000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</c:numCache>
            </c:numRef>
          </c:xVal>
          <c:yVal>
            <c:numRef>
              <c:f>Sheet1!$AD$4:$AD$14</c:f>
              <c:numCache>
                <c:formatCode>General</c:formatCode>
                <c:ptCount val="11"/>
                <c:pt idx="0">
                  <c:v>1</c:v>
                </c:pt>
                <c:pt idx="1">
                  <c:v>1.3081081081081081</c:v>
                </c:pt>
                <c:pt idx="2">
                  <c:v>2.1415929203539821</c:v>
                </c:pt>
                <c:pt idx="3">
                  <c:v>2.5608465608465609</c:v>
                </c:pt>
                <c:pt idx="4">
                  <c:v>3.3611111111111107</c:v>
                </c:pt>
                <c:pt idx="5">
                  <c:v>3.751937984496124</c:v>
                </c:pt>
                <c:pt idx="6">
                  <c:v>3.9032258064516125</c:v>
                </c:pt>
                <c:pt idx="7">
                  <c:v>3.9672131147540983</c:v>
                </c:pt>
                <c:pt idx="8">
                  <c:v>4</c:v>
                </c:pt>
                <c:pt idx="9">
                  <c:v>4.0333333333333332</c:v>
                </c:pt>
                <c:pt idx="10">
                  <c:v>4.0672268907563023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1664"/>
        <c:axId val="314313640"/>
      </c:scatterChart>
      <c:valAx>
        <c:axId val="1151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r>
                  <a:rPr lang="en-US" altLang="zh-CN"/>
                  <a:t>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313640"/>
        <c:crosses val="autoZero"/>
        <c:crossBetween val="midCat"/>
      </c:valAx>
      <c:valAx>
        <c:axId val="31431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运行时间</a:t>
                </a:r>
                <a:r>
                  <a:rPr lang="en-US" altLang="zh-CN" sz="1000" b="0" i="0" baseline="0">
                    <a:effectLst/>
                  </a:rPr>
                  <a:t>t/ms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604836</xdr:colOff>
      <xdr:row>24</xdr:row>
      <xdr:rowOff>76199</xdr:rowOff>
    </xdr:from>
    <xdr:to>
      <xdr:col>16</xdr:col>
      <xdr:colOff>514349</xdr:colOff>
      <xdr:row>44</xdr:row>
      <xdr:rowOff>104774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47625</xdr:rowOff>
    </xdr:from>
    <xdr:to>
      <xdr:col>7</xdr:col>
      <xdr:colOff>328612</xdr:colOff>
      <xdr:row>44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200025</xdr:rowOff>
    </xdr:from>
    <xdr:to>
      <xdr:col>7</xdr:col>
      <xdr:colOff>190500</xdr:colOff>
      <xdr:row>21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2</xdr:row>
      <xdr:rowOff>228600</xdr:rowOff>
    </xdr:from>
    <xdr:to>
      <xdr:col>15</xdr:col>
      <xdr:colOff>247650</xdr:colOff>
      <xdr:row>21</xdr:row>
      <xdr:rowOff>95251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8"/>
  <sheetViews>
    <sheetView tabSelected="1" zoomScaleNormal="100" workbookViewId="0">
      <selection activeCell="N17" sqref="N17"/>
    </sheetView>
  </sheetViews>
  <sheetFormatPr defaultRowHeight="13.5" x14ac:dyDescent="0.15"/>
  <sheetData>
    <row r="2" spans="1:31" x14ac:dyDescent="0.15">
      <c r="A2" t="s">
        <v>2</v>
      </c>
      <c r="N2" t="s">
        <v>6</v>
      </c>
      <c r="Q2" t="s">
        <v>3</v>
      </c>
      <c r="AD2" t="s">
        <v>6</v>
      </c>
    </row>
    <row r="3" spans="1:31" ht="18.75" customHeight="1" x14ac:dyDescent="0.1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8</v>
      </c>
      <c r="M3" t="s">
        <v>9</v>
      </c>
      <c r="N3" t="s">
        <v>8</v>
      </c>
      <c r="O3" t="s">
        <v>1</v>
      </c>
      <c r="P3" t="s">
        <v>6</v>
      </c>
      <c r="Q3" t="s">
        <v>0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9</v>
      </c>
      <c r="AA3">
        <v>10</v>
      </c>
      <c r="AB3" t="s">
        <v>5</v>
      </c>
      <c r="AD3" t="s">
        <v>3</v>
      </c>
      <c r="AE3" t="s">
        <v>1</v>
      </c>
    </row>
    <row r="4" spans="1:31" x14ac:dyDescent="0.15">
      <c r="A4">
        <v>1</v>
      </c>
      <c r="B4">
        <v>289</v>
      </c>
      <c r="C4">
        <v>285</v>
      </c>
      <c r="D4">
        <v>280</v>
      </c>
      <c r="E4">
        <v>292</v>
      </c>
      <c r="F4">
        <v>296</v>
      </c>
      <c r="G4">
        <v>289</v>
      </c>
      <c r="H4">
        <v>287</v>
      </c>
      <c r="I4">
        <v>281</v>
      </c>
      <c r="J4">
        <v>288</v>
      </c>
      <c r="K4">
        <v>288</v>
      </c>
      <c r="L4">
        <f t="shared" ref="L4:L14" si="0">AVERAGE(B4:K4)</f>
        <v>287.5</v>
      </c>
      <c r="M4">
        <v>48.4</v>
      </c>
      <c r="N4">
        <v>1</v>
      </c>
      <c r="O4">
        <v>1</v>
      </c>
      <c r="Q4">
        <v>1</v>
      </c>
      <c r="R4">
        <v>49</v>
      </c>
      <c r="S4">
        <v>46</v>
      </c>
      <c r="T4">
        <v>51</v>
      </c>
      <c r="U4">
        <v>49</v>
      </c>
      <c r="V4">
        <v>46</v>
      </c>
      <c r="W4">
        <v>47</v>
      </c>
      <c r="X4">
        <v>46</v>
      </c>
      <c r="Y4">
        <v>47</v>
      </c>
      <c r="Z4">
        <v>52</v>
      </c>
      <c r="AA4">
        <v>51</v>
      </c>
      <c r="AB4">
        <f t="shared" ref="AB4:AB14" si="1">AVERAGE(R4:AA4)</f>
        <v>48.4</v>
      </c>
      <c r="AC4">
        <v>48.4</v>
      </c>
      <c r="AD4">
        <f>AC4/AB4</f>
        <v>1</v>
      </c>
      <c r="AE4">
        <v>1</v>
      </c>
    </row>
    <row r="5" spans="1:31" x14ac:dyDescent="0.15">
      <c r="A5">
        <v>2</v>
      </c>
      <c r="B5">
        <v>167</v>
      </c>
      <c r="C5">
        <v>159</v>
      </c>
      <c r="D5">
        <v>165</v>
      </c>
      <c r="E5">
        <v>150</v>
      </c>
      <c r="F5">
        <v>158</v>
      </c>
      <c r="G5">
        <v>166</v>
      </c>
      <c r="H5">
        <v>159</v>
      </c>
      <c r="I5">
        <v>156</v>
      </c>
      <c r="J5">
        <v>162</v>
      </c>
      <c r="K5">
        <v>160</v>
      </c>
      <c r="L5">
        <f t="shared" si="0"/>
        <v>160.19999999999999</v>
      </c>
      <c r="M5">
        <v>37</v>
      </c>
      <c r="N5">
        <v>1.7946</v>
      </c>
      <c r="O5">
        <v>2</v>
      </c>
      <c r="Q5">
        <v>2</v>
      </c>
      <c r="R5">
        <v>43</v>
      </c>
      <c r="S5">
        <v>20</v>
      </c>
      <c r="T5">
        <v>33</v>
      </c>
      <c r="U5">
        <v>43</v>
      </c>
      <c r="V5">
        <v>36</v>
      </c>
      <c r="W5">
        <v>43</v>
      </c>
      <c r="X5">
        <v>32</v>
      </c>
      <c r="Y5">
        <v>43</v>
      </c>
      <c r="Z5">
        <v>34</v>
      </c>
      <c r="AA5">
        <v>43</v>
      </c>
      <c r="AB5">
        <f t="shared" si="1"/>
        <v>37</v>
      </c>
      <c r="AC5">
        <v>48.4</v>
      </c>
      <c r="AD5">
        <f t="shared" ref="AD5:AD14" si="2">AC5/AB5</f>
        <v>1.3081081081081081</v>
      </c>
      <c r="AE5">
        <v>2</v>
      </c>
    </row>
    <row r="6" spans="1:31" x14ac:dyDescent="0.15">
      <c r="A6">
        <v>4</v>
      </c>
      <c r="B6">
        <v>112</v>
      </c>
      <c r="C6">
        <v>98</v>
      </c>
      <c r="D6">
        <v>118</v>
      </c>
      <c r="E6">
        <v>118</v>
      </c>
      <c r="F6">
        <v>103</v>
      </c>
      <c r="G6">
        <v>133</v>
      </c>
      <c r="H6">
        <v>98</v>
      </c>
      <c r="I6">
        <v>115</v>
      </c>
      <c r="J6">
        <v>103</v>
      </c>
      <c r="K6">
        <v>109</v>
      </c>
      <c r="L6">
        <f t="shared" si="0"/>
        <v>110.7</v>
      </c>
      <c r="M6">
        <v>22.6</v>
      </c>
      <c r="N6">
        <v>2.5971000000000002</v>
      </c>
      <c r="O6">
        <v>4</v>
      </c>
      <c r="Q6">
        <v>4</v>
      </c>
      <c r="R6">
        <v>23</v>
      </c>
      <c r="S6">
        <v>22</v>
      </c>
      <c r="T6">
        <v>24</v>
      </c>
      <c r="U6">
        <v>23</v>
      </c>
      <c r="V6">
        <v>22</v>
      </c>
      <c r="W6">
        <v>23</v>
      </c>
      <c r="X6">
        <v>22</v>
      </c>
      <c r="Y6">
        <v>22</v>
      </c>
      <c r="Z6">
        <v>22</v>
      </c>
      <c r="AA6">
        <v>23</v>
      </c>
      <c r="AB6">
        <f t="shared" si="1"/>
        <v>22.6</v>
      </c>
      <c r="AC6">
        <v>48.4</v>
      </c>
      <c r="AD6">
        <f t="shared" si="2"/>
        <v>2.1415929203539821</v>
      </c>
      <c r="AE6">
        <v>4</v>
      </c>
    </row>
    <row r="7" spans="1:31" x14ac:dyDescent="0.15">
      <c r="A7">
        <v>5</v>
      </c>
      <c r="B7">
        <v>99</v>
      </c>
      <c r="C7">
        <v>90</v>
      </c>
      <c r="D7">
        <v>82</v>
      </c>
      <c r="E7">
        <v>85</v>
      </c>
      <c r="F7">
        <v>82</v>
      </c>
      <c r="G7">
        <v>83</v>
      </c>
      <c r="H7">
        <v>81</v>
      </c>
      <c r="I7">
        <v>82</v>
      </c>
      <c r="J7">
        <v>93</v>
      </c>
      <c r="K7">
        <v>109</v>
      </c>
      <c r="L7">
        <f t="shared" si="0"/>
        <v>88.6</v>
      </c>
      <c r="M7">
        <v>18.899999999999999</v>
      </c>
      <c r="N7">
        <v>3.2448999999999999</v>
      </c>
      <c r="O7">
        <v>5</v>
      </c>
      <c r="Q7">
        <v>5</v>
      </c>
      <c r="R7">
        <v>19</v>
      </c>
      <c r="S7">
        <v>20</v>
      </c>
      <c r="T7">
        <v>19</v>
      </c>
      <c r="U7">
        <v>18</v>
      </c>
      <c r="V7">
        <v>19</v>
      </c>
      <c r="W7">
        <v>19</v>
      </c>
      <c r="X7">
        <v>19</v>
      </c>
      <c r="Y7">
        <v>18</v>
      </c>
      <c r="Z7">
        <v>19</v>
      </c>
      <c r="AA7">
        <v>19</v>
      </c>
      <c r="AB7">
        <f t="shared" si="1"/>
        <v>18.899999999999999</v>
      </c>
      <c r="AC7">
        <v>48.4</v>
      </c>
      <c r="AD7">
        <f t="shared" si="2"/>
        <v>2.5608465608465609</v>
      </c>
      <c r="AE7">
        <v>5</v>
      </c>
    </row>
    <row r="8" spans="1:31" x14ac:dyDescent="0.15">
      <c r="A8">
        <v>8</v>
      </c>
      <c r="B8">
        <v>69</v>
      </c>
      <c r="C8">
        <v>58</v>
      </c>
      <c r="D8">
        <v>65</v>
      </c>
      <c r="E8">
        <v>80</v>
      </c>
      <c r="F8">
        <v>82</v>
      </c>
      <c r="G8">
        <v>73</v>
      </c>
      <c r="H8">
        <v>56</v>
      </c>
      <c r="I8">
        <v>56</v>
      </c>
      <c r="J8">
        <v>55</v>
      </c>
      <c r="K8">
        <v>56</v>
      </c>
      <c r="L8">
        <f>AVERAGE(B8:K8)</f>
        <v>65</v>
      </c>
      <c r="M8">
        <v>14.4</v>
      </c>
      <c r="N8">
        <v>4.4230999999999998</v>
      </c>
      <c r="O8">
        <v>8</v>
      </c>
      <c r="Q8">
        <v>8</v>
      </c>
      <c r="R8">
        <v>13</v>
      </c>
      <c r="S8">
        <v>17</v>
      </c>
      <c r="T8">
        <v>13</v>
      </c>
      <c r="U8">
        <v>15</v>
      </c>
      <c r="V8">
        <v>15</v>
      </c>
      <c r="W8">
        <v>14</v>
      </c>
      <c r="X8">
        <v>15</v>
      </c>
      <c r="Y8">
        <v>12</v>
      </c>
      <c r="Z8">
        <v>16</v>
      </c>
      <c r="AA8">
        <v>14</v>
      </c>
      <c r="AB8">
        <f t="shared" si="1"/>
        <v>14.4</v>
      </c>
      <c r="AC8">
        <v>48.4</v>
      </c>
      <c r="AD8">
        <f t="shared" si="2"/>
        <v>3.3611111111111107</v>
      </c>
      <c r="AE8">
        <v>8</v>
      </c>
    </row>
    <row r="9" spans="1:31" x14ac:dyDescent="0.15">
      <c r="A9">
        <v>11</v>
      </c>
      <c r="B9">
        <v>52</v>
      </c>
      <c r="C9">
        <v>60</v>
      </c>
      <c r="D9">
        <v>59</v>
      </c>
      <c r="E9">
        <v>52</v>
      </c>
      <c r="F9">
        <v>58</v>
      </c>
      <c r="G9">
        <v>49</v>
      </c>
      <c r="H9">
        <v>58</v>
      </c>
      <c r="I9">
        <v>52</v>
      </c>
      <c r="J9">
        <v>55</v>
      </c>
      <c r="K9">
        <v>56</v>
      </c>
      <c r="L9">
        <f t="shared" si="0"/>
        <v>55.1</v>
      </c>
      <c r="M9">
        <v>12.9</v>
      </c>
      <c r="N9">
        <v>5.2367900000000001</v>
      </c>
      <c r="O9">
        <v>11</v>
      </c>
      <c r="Q9">
        <v>11</v>
      </c>
      <c r="R9">
        <v>13</v>
      </c>
      <c r="S9">
        <v>10</v>
      </c>
      <c r="T9">
        <v>12</v>
      </c>
      <c r="U9">
        <v>11</v>
      </c>
      <c r="V9">
        <v>16</v>
      </c>
      <c r="W9">
        <v>17</v>
      </c>
      <c r="X9">
        <v>16</v>
      </c>
      <c r="Y9">
        <v>11</v>
      </c>
      <c r="Z9">
        <v>11</v>
      </c>
      <c r="AA9">
        <v>12</v>
      </c>
      <c r="AB9">
        <f t="shared" si="1"/>
        <v>12.9</v>
      </c>
      <c r="AC9">
        <v>48.4</v>
      </c>
      <c r="AD9">
        <f t="shared" si="2"/>
        <v>3.751937984496124</v>
      </c>
      <c r="AE9">
        <v>11</v>
      </c>
    </row>
    <row r="10" spans="1:31" x14ac:dyDescent="0.15">
      <c r="A10">
        <v>15</v>
      </c>
      <c r="B10">
        <v>48</v>
      </c>
      <c r="C10">
        <v>40</v>
      </c>
      <c r="D10">
        <v>52</v>
      </c>
      <c r="E10">
        <v>51</v>
      </c>
      <c r="F10">
        <v>54</v>
      </c>
      <c r="G10">
        <v>51</v>
      </c>
      <c r="H10">
        <v>51</v>
      </c>
      <c r="I10">
        <v>52</v>
      </c>
      <c r="J10">
        <v>53</v>
      </c>
      <c r="K10">
        <v>48</v>
      </c>
      <c r="L10">
        <f>AVERAGE(B10:K10)</f>
        <v>50</v>
      </c>
      <c r="M10">
        <v>12.4</v>
      </c>
      <c r="N10">
        <v>5.6593999999999998</v>
      </c>
      <c r="O10">
        <v>15</v>
      </c>
      <c r="Q10">
        <v>15</v>
      </c>
      <c r="R10">
        <v>16</v>
      </c>
      <c r="S10">
        <v>12</v>
      </c>
      <c r="T10">
        <v>12</v>
      </c>
      <c r="U10">
        <v>14</v>
      </c>
      <c r="V10">
        <v>11</v>
      </c>
      <c r="W10">
        <v>13</v>
      </c>
      <c r="X10">
        <v>12</v>
      </c>
      <c r="Y10">
        <v>13</v>
      </c>
      <c r="Z10">
        <v>10</v>
      </c>
      <c r="AA10">
        <v>11</v>
      </c>
      <c r="AB10">
        <f t="shared" si="1"/>
        <v>12.4</v>
      </c>
      <c r="AC10">
        <v>48.4</v>
      </c>
      <c r="AD10">
        <f t="shared" si="2"/>
        <v>3.9032258064516125</v>
      </c>
      <c r="AE10">
        <v>15</v>
      </c>
    </row>
    <row r="11" spans="1:31" x14ac:dyDescent="0.15">
      <c r="A11">
        <v>20</v>
      </c>
      <c r="B11">
        <v>39</v>
      </c>
      <c r="C11">
        <v>38</v>
      </c>
      <c r="D11">
        <v>42</v>
      </c>
      <c r="E11">
        <v>40</v>
      </c>
      <c r="F11">
        <v>42</v>
      </c>
      <c r="G11">
        <v>43</v>
      </c>
      <c r="H11">
        <v>56</v>
      </c>
      <c r="I11">
        <v>34</v>
      </c>
      <c r="J11">
        <v>42</v>
      </c>
      <c r="K11">
        <v>36</v>
      </c>
      <c r="L11">
        <f t="shared" si="0"/>
        <v>41.2</v>
      </c>
      <c r="M11">
        <v>12.2</v>
      </c>
      <c r="N11">
        <v>7.1517410000000003</v>
      </c>
      <c r="O11">
        <v>20</v>
      </c>
      <c r="Q11">
        <v>20</v>
      </c>
      <c r="R11">
        <v>13</v>
      </c>
      <c r="S11">
        <v>11</v>
      </c>
      <c r="T11">
        <v>11</v>
      </c>
      <c r="U11">
        <v>12</v>
      </c>
      <c r="V11">
        <v>11</v>
      </c>
      <c r="W11">
        <v>12</v>
      </c>
      <c r="X11">
        <v>13</v>
      </c>
      <c r="Y11">
        <v>14</v>
      </c>
      <c r="Z11">
        <v>13</v>
      </c>
      <c r="AA11">
        <v>12</v>
      </c>
      <c r="AB11">
        <f t="shared" si="1"/>
        <v>12.2</v>
      </c>
      <c r="AC11">
        <v>48.4</v>
      </c>
      <c r="AD11">
        <f t="shared" si="2"/>
        <v>3.9672131147540983</v>
      </c>
      <c r="AE11">
        <v>20</v>
      </c>
    </row>
    <row r="12" spans="1:31" x14ac:dyDescent="0.15">
      <c r="A12">
        <v>30</v>
      </c>
      <c r="B12">
        <v>36</v>
      </c>
      <c r="C12">
        <v>30</v>
      </c>
      <c r="D12">
        <v>28</v>
      </c>
      <c r="E12">
        <v>27</v>
      </c>
      <c r="F12">
        <v>27</v>
      </c>
      <c r="G12">
        <v>34</v>
      </c>
      <c r="H12">
        <v>56</v>
      </c>
      <c r="I12">
        <v>27</v>
      </c>
      <c r="J12">
        <v>29</v>
      </c>
      <c r="K12">
        <v>33</v>
      </c>
      <c r="L12">
        <f t="shared" si="0"/>
        <v>32.700000000000003</v>
      </c>
      <c r="M12">
        <v>12.1</v>
      </c>
      <c r="N12">
        <v>9.1599000000000004</v>
      </c>
      <c r="O12">
        <v>30</v>
      </c>
      <c r="Q12">
        <v>30</v>
      </c>
      <c r="R12">
        <v>11</v>
      </c>
      <c r="S12">
        <v>12</v>
      </c>
      <c r="T12">
        <v>11</v>
      </c>
      <c r="U12">
        <v>13</v>
      </c>
      <c r="V12">
        <v>12</v>
      </c>
      <c r="W12">
        <v>13</v>
      </c>
      <c r="X12">
        <v>13</v>
      </c>
      <c r="Y12">
        <v>13</v>
      </c>
      <c r="Z12">
        <v>12</v>
      </c>
      <c r="AA12">
        <v>11</v>
      </c>
      <c r="AB12">
        <f t="shared" si="1"/>
        <v>12.1</v>
      </c>
      <c r="AC12">
        <v>48.4</v>
      </c>
      <c r="AD12">
        <f t="shared" si="2"/>
        <v>4</v>
      </c>
      <c r="AE12">
        <v>30</v>
      </c>
    </row>
    <row r="13" spans="1:31" x14ac:dyDescent="0.15">
      <c r="A13">
        <v>40</v>
      </c>
      <c r="B13">
        <v>29</v>
      </c>
      <c r="C13">
        <v>28</v>
      </c>
      <c r="D13">
        <v>33</v>
      </c>
      <c r="E13">
        <v>30</v>
      </c>
      <c r="F13">
        <v>28</v>
      </c>
      <c r="G13">
        <v>29</v>
      </c>
      <c r="H13">
        <v>56</v>
      </c>
      <c r="I13">
        <v>30</v>
      </c>
      <c r="J13">
        <v>31</v>
      </c>
      <c r="K13">
        <v>28</v>
      </c>
      <c r="L13">
        <f t="shared" si="0"/>
        <v>32.200000000000003</v>
      </c>
      <c r="M13">
        <v>12</v>
      </c>
      <c r="N13">
        <v>9.8122900000000008</v>
      </c>
      <c r="O13">
        <v>40</v>
      </c>
      <c r="Q13">
        <v>40</v>
      </c>
      <c r="R13">
        <v>16</v>
      </c>
      <c r="S13">
        <v>12</v>
      </c>
      <c r="T13">
        <v>12</v>
      </c>
      <c r="U13">
        <v>12</v>
      </c>
      <c r="V13">
        <v>15</v>
      </c>
      <c r="W13">
        <v>11</v>
      </c>
      <c r="X13">
        <v>11</v>
      </c>
      <c r="Y13">
        <v>10</v>
      </c>
      <c r="Z13">
        <v>10</v>
      </c>
      <c r="AA13">
        <v>11</v>
      </c>
      <c r="AB13">
        <f t="shared" si="1"/>
        <v>12</v>
      </c>
      <c r="AC13">
        <v>48.4</v>
      </c>
      <c r="AD13">
        <f t="shared" si="2"/>
        <v>4.0333333333333332</v>
      </c>
      <c r="AE13">
        <v>40</v>
      </c>
    </row>
    <row r="14" spans="1:31" x14ac:dyDescent="0.15">
      <c r="A14">
        <v>60</v>
      </c>
      <c r="B14">
        <v>28</v>
      </c>
      <c r="C14">
        <v>28</v>
      </c>
      <c r="D14">
        <v>28</v>
      </c>
      <c r="E14">
        <v>31</v>
      </c>
      <c r="F14">
        <v>30</v>
      </c>
      <c r="G14">
        <v>29</v>
      </c>
      <c r="H14">
        <v>56</v>
      </c>
      <c r="I14">
        <v>29</v>
      </c>
      <c r="J14">
        <v>30</v>
      </c>
      <c r="K14">
        <v>29</v>
      </c>
      <c r="L14">
        <f t="shared" si="0"/>
        <v>31.8</v>
      </c>
      <c r="M14">
        <v>11.9</v>
      </c>
      <c r="N14">
        <v>9.8796999999999997</v>
      </c>
      <c r="O14">
        <v>60</v>
      </c>
      <c r="Q14">
        <v>60</v>
      </c>
      <c r="R14">
        <v>13</v>
      </c>
      <c r="S14">
        <v>12</v>
      </c>
      <c r="T14">
        <v>11</v>
      </c>
      <c r="U14">
        <v>14</v>
      </c>
      <c r="V14">
        <v>12</v>
      </c>
      <c r="W14">
        <v>12</v>
      </c>
      <c r="X14">
        <v>12</v>
      </c>
      <c r="Y14">
        <v>11</v>
      </c>
      <c r="Z14">
        <v>12</v>
      </c>
      <c r="AA14">
        <v>10</v>
      </c>
      <c r="AB14">
        <f t="shared" si="1"/>
        <v>11.9</v>
      </c>
      <c r="AC14">
        <v>48.4</v>
      </c>
      <c r="AD14">
        <f t="shared" si="2"/>
        <v>4.0672268907563023</v>
      </c>
      <c r="AE14">
        <v>60</v>
      </c>
    </row>
    <row r="16" spans="1:31" x14ac:dyDescent="0.15">
      <c r="A16" t="s">
        <v>3</v>
      </c>
    </row>
    <row r="17" spans="1:15" x14ac:dyDescent="0.15">
      <c r="A17" t="s">
        <v>4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 t="s">
        <v>5</v>
      </c>
      <c r="N17" t="s">
        <v>6</v>
      </c>
      <c r="O17" t="s">
        <v>7</v>
      </c>
    </row>
    <row r="18" spans="1:15" x14ac:dyDescent="0.15">
      <c r="A18">
        <v>1</v>
      </c>
      <c r="B18">
        <v>49</v>
      </c>
      <c r="C18">
        <v>46</v>
      </c>
      <c r="D18">
        <v>51</v>
      </c>
      <c r="E18">
        <v>49</v>
      </c>
      <c r="F18">
        <v>46</v>
      </c>
      <c r="G18">
        <v>47</v>
      </c>
      <c r="H18">
        <v>46</v>
      </c>
      <c r="I18">
        <v>47</v>
      </c>
      <c r="J18">
        <v>52</v>
      </c>
      <c r="K18">
        <v>51</v>
      </c>
      <c r="L18">
        <f t="shared" ref="L18:L28" si="3">AVERAGE(B18:K18)</f>
        <v>48.4</v>
      </c>
      <c r="M18">
        <v>48.4</v>
      </c>
      <c r="N18">
        <f>M18/L18</f>
        <v>1</v>
      </c>
      <c r="O18">
        <v>1</v>
      </c>
    </row>
    <row r="19" spans="1:15" x14ac:dyDescent="0.15">
      <c r="A19">
        <v>2</v>
      </c>
      <c r="B19">
        <v>43</v>
      </c>
      <c r="C19">
        <v>20</v>
      </c>
      <c r="D19">
        <v>33</v>
      </c>
      <c r="E19">
        <v>43</v>
      </c>
      <c r="F19">
        <v>36</v>
      </c>
      <c r="G19">
        <v>43</v>
      </c>
      <c r="H19">
        <v>32</v>
      </c>
      <c r="I19">
        <v>43</v>
      </c>
      <c r="J19">
        <v>34</v>
      </c>
      <c r="K19">
        <v>43</v>
      </c>
      <c r="L19">
        <f t="shared" si="3"/>
        <v>37</v>
      </c>
      <c r="M19">
        <v>48.4</v>
      </c>
      <c r="N19">
        <f t="shared" ref="N19:N28" si="4">M19/L19</f>
        <v>1.3081081081081081</v>
      </c>
      <c r="O19">
        <v>2</v>
      </c>
    </row>
    <row r="20" spans="1:15" x14ac:dyDescent="0.15">
      <c r="A20">
        <v>4</v>
      </c>
      <c r="B20">
        <v>23</v>
      </c>
      <c r="C20">
        <v>22</v>
      </c>
      <c r="D20">
        <v>24</v>
      </c>
      <c r="E20">
        <v>23</v>
      </c>
      <c r="F20">
        <v>22</v>
      </c>
      <c r="G20">
        <v>23</v>
      </c>
      <c r="H20">
        <v>22</v>
      </c>
      <c r="I20">
        <v>22</v>
      </c>
      <c r="J20">
        <v>22</v>
      </c>
      <c r="K20">
        <v>23</v>
      </c>
      <c r="L20">
        <f t="shared" si="3"/>
        <v>22.6</v>
      </c>
      <c r="M20">
        <v>48.4</v>
      </c>
      <c r="N20">
        <f t="shared" si="4"/>
        <v>2.1415929203539821</v>
      </c>
      <c r="O20">
        <v>4</v>
      </c>
    </row>
    <row r="21" spans="1:15" x14ac:dyDescent="0.15">
      <c r="A21">
        <v>5</v>
      </c>
      <c r="B21">
        <v>19</v>
      </c>
      <c r="C21">
        <v>20</v>
      </c>
      <c r="D21">
        <v>19</v>
      </c>
      <c r="E21">
        <v>18</v>
      </c>
      <c r="F21">
        <v>19</v>
      </c>
      <c r="G21">
        <v>19</v>
      </c>
      <c r="H21">
        <v>19</v>
      </c>
      <c r="I21">
        <v>18</v>
      </c>
      <c r="J21">
        <v>19</v>
      </c>
      <c r="K21">
        <v>19</v>
      </c>
      <c r="L21">
        <f t="shared" si="3"/>
        <v>18.899999999999999</v>
      </c>
      <c r="M21">
        <v>48.4</v>
      </c>
      <c r="N21">
        <f t="shared" si="4"/>
        <v>2.5608465608465609</v>
      </c>
      <c r="O21">
        <v>5</v>
      </c>
    </row>
    <row r="22" spans="1:15" x14ac:dyDescent="0.15">
      <c r="A22">
        <v>8</v>
      </c>
      <c r="B22">
        <v>13</v>
      </c>
      <c r="C22">
        <v>17</v>
      </c>
      <c r="D22">
        <v>13</v>
      </c>
      <c r="E22">
        <v>15</v>
      </c>
      <c r="F22">
        <v>15</v>
      </c>
      <c r="G22">
        <v>14</v>
      </c>
      <c r="H22">
        <v>15</v>
      </c>
      <c r="I22">
        <v>12</v>
      </c>
      <c r="J22">
        <v>16</v>
      </c>
      <c r="K22">
        <v>14</v>
      </c>
      <c r="L22">
        <f t="shared" si="3"/>
        <v>14.4</v>
      </c>
      <c r="M22">
        <v>48.4</v>
      </c>
      <c r="N22">
        <f t="shared" si="4"/>
        <v>3.3611111111111107</v>
      </c>
      <c r="O22">
        <v>8</v>
      </c>
    </row>
    <row r="23" spans="1:15" x14ac:dyDescent="0.15">
      <c r="A23">
        <v>11</v>
      </c>
      <c r="B23">
        <v>13</v>
      </c>
      <c r="C23">
        <v>10</v>
      </c>
      <c r="D23">
        <v>12</v>
      </c>
      <c r="E23">
        <v>11</v>
      </c>
      <c r="F23">
        <v>16</v>
      </c>
      <c r="G23">
        <v>17</v>
      </c>
      <c r="H23">
        <v>16</v>
      </c>
      <c r="I23">
        <v>11</v>
      </c>
      <c r="J23">
        <v>11</v>
      </c>
      <c r="K23">
        <v>12</v>
      </c>
      <c r="L23">
        <f t="shared" si="3"/>
        <v>12.9</v>
      </c>
      <c r="M23">
        <v>48.4</v>
      </c>
      <c r="N23">
        <f t="shared" si="4"/>
        <v>3.751937984496124</v>
      </c>
      <c r="O23">
        <v>11</v>
      </c>
    </row>
    <row r="24" spans="1:15" x14ac:dyDescent="0.15">
      <c r="A24">
        <v>15</v>
      </c>
      <c r="B24">
        <v>16</v>
      </c>
      <c r="C24">
        <v>12</v>
      </c>
      <c r="D24">
        <v>12</v>
      </c>
      <c r="E24">
        <v>14</v>
      </c>
      <c r="F24">
        <v>11</v>
      </c>
      <c r="G24">
        <v>13</v>
      </c>
      <c r="H24">
        <v>12</v>
      </c>
      <c r="I24">
        <v>13</v>
      </c>
      <c r="J24">
        <v>10</v>
      </c>
      <c r="K24">
        <v>11</v>
      </c>
      <c r="L24">
        <f t="shared" si="3"/>
        <v>12.4</v>
      </c>
      <c r="M24">
        <v>48.4</v>
      </c>
      <c r="N24">
        <f t="shared" si="4"/>
        <v>3.9032258064516125</v>
      </c>
      <c r="O24">
        <v>15</v>
      </c>
    </row>
    <row r="25" spans="1:15" x14ac:dyDescent="0.15">
      <c r="A25">
        <v>20</v>
      </c>
      <c r="B25">
        <v>13</v>
      </c>
      <c r="C25">
        <v>11</v>
      </c>
      <c r="D25">
        <v>11</v>
      </c>
      <c r="E25">
        <v>12</v>
      </c>
      <c r="F25">
        <v>11</v>
      </c>
      <c r="G25">
        <v>12</v>
      </c>
      <c r="H25">
        <v>13</v>
      </c>
      <c r="I25">
        <v>14</v>
      </c>
      <c r="J25">
        <v>13</v>
      </c>
      <c r="K25">
        <v>12</v>
      </c>
      <c r="L25">
        <f t="shared" si="3"/>
        <v>12.2</v>
      </c>
      <c r="M25">
        <v>48.4</v>
      </c>
      <c r="N25">
        <f t="shared" si="4"/>
        <v>3.9672131147540983</v>
      </c>
      <c r="O25">
        <v>20</v>
      </c>
    </row>
    <row r="26" spans="1:15" x14ac:dyDescent="0.15">
      <c r="A26">
        <v>30</v>
      </c>
      <c r="B26">
        <v>11</v>
      </c>
      <c r="C26">
        <v>12</v>
      </c>
      <c r="D26">
        <v>11</v>
      </c>
      <c r="E26">
        <v>13</v>
      </c>
      <c r="F26">
        <v>12</v>
      </c>
      <c r="G26">
        <v>13</v>
      </c>
      <c r="H26">
        <v>13</v>
      </c>
      <c r="I26">
        <v>13</v>
      </c>
      <c r="J26">
        <v>12</v>
      </c>
      <c r="K26">
        <v>11</v>
      </c>
      <c r="L26">
        <f t="shared" si="3"/>
        <v>12.1</v>
      </c>
      <c r="M26">
        <v>48.4</v>
      </c>
      <c r="N26">
        <f t="shared" si="4"/>
        <v>4</v>
      </c>
      <c r="O26">
        <v>30</v>
      </c>
    </row>
    <row r="27" spans="1:15" x14ac:dyDescent="0.15">
      <c r="A27">
        <v>40</v>
      </c>
      <c r="B27">
        <v>16</v>
      </c>
      <c r="C27">
        <v>12</v>
      </c>
      <c r="D27">
        <v>12</v>
      </c>
      <c r="E27">
        <v>12</v>
      </c>
      <c r="F27">
        <v>15</v>
      </c>
      <c r="G27">
        <v>11</v>
      </c>
      <c r="H27">
        <v>11</v>
      </c>
      <c r="I27">
        <v>10</v>
      </c>
      <c r="J27">
        <v>10</v>
      </c>
      <c r="K27">
        <v>11</v>
      </c>
      <c r="L27">
        <f t="shared" si="3"/>
        <v>12</v>
      </c>
      <c r="M27">
        <v>48.4</v>
      </c>
      <c r="N27">
        <f t="shared" si="4"/>
        <v>4.0333333333333332</v>
      </c>
      <c r="O27">
        <v>40</v>
      </c>
    </row>
    <row r="28" spans="1:15" x14ac:dyDescent="0.15">
      <c r="A28">
        <v>60</v>
      </c>
      <c r="B28">
        <v>13</v>
      </c>
      <c r="C28">
        <v>12</v>
      </c>
      <c r="D28">
        <v>11</v>
      </c>
      <c r="E28">
        <v>14</v>
      </c>
      <c r="F28">
        <v>12</v>
      </c>
      <c r="G28">
        <v>12</v>
      </c>
      <c r="H28">
        <v>12</v>
      </c>
      <c r="I28">
        <v>11</v>
      </c>
      <c r="J28">
        <v>12</v>
      </c>
      <c r="K28">
        <v>10</v>
      </c>
      <c r="L28">
        <f t="shared" si="3"/>
        <v>11.9</v>
      </c>
      <c r="M28">
        <v>48.4</v>
      </c>
      <c r="N28">
        <f t="shared" si="4"/>
        <v>4.0672268907563023</v>
      </c>
      <c r="O28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streetcorner</dc:creator>
  <cp:lastModifiedBy>streetcorner</cp:lastModifiedBy>
  <dcterms:created xsi:type="dcterms:W3CDTF">2015-04-19T14:18:52Z</dcterms:created>
  <dcterms:modified xsi:type="dcterms:W3CDTF">2015-04-22T14:31:47Z</dcterms:modified>
</cp:coreProperties>
</file>