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20322-cvecon/sources/data/"/>
    </mc:Choice>
  </mc:AlternateContent>
  <xr:revisionPtr revIDLastSave="0" documentId="13_ncr:1_{EB5105E4-ADCE-4545-862C-177ECDB6D0EB}" xr6:coauthVersionLast="40" xr6:coauthVersionMax="40" xr10:uidLastSave="{00000000-0000-0000-0000-000000000000}"/>
  <bookViews>
    <workbookView xWindow="1240" yWindow="2480" windowWidth="28040" windowHeight="17440" activeTab="7" xr2:uid="{00000000-000D-0000-FFFF-FFFF00000000}"/>
  </bookViews>
  <sheets>
    <sheet name="industries" sheetId="4" r:id="rId1"/>
    <sheet name="Sheet11" sheetId="13" r:id="rId2"/>
    <sheet name="pivot" sheetId="5" r:id="rId3"/>
    <sheet name="bigchart" sheetId="3" r:id="rId4"/>
    <sheet name="unemployment" sheetId="17" r:id="rId5"/>
    <sheet name="monthly" sheetId="15" r:id="rId6"/>
    <sheet name="quarterly" sheetId="16" r:id="rId7"/>
    <sheet name="annual" sheetId="18" r:id="rId8"/>
    <sheet name="CesResults" sheetId="1" r:id="rId9"/>
    <sheet name="Sheet1" sheetId="2" r:id="rId10"/>
  </sheets>
  <definedNames>
    <definedName name="_xlnm._FilterDatabase" localSheetId="7" hidden="1">annual!#REF!</definedName>
    <definedName name="_xlnm._FilterDatabase" localSheetId="8" hidden="1">CesResults!$A$1:$Y$105</definedName>
    <definedName name="_xlnm._FilterDatabase" localSheetId="5" hidden="1">monthly!$A$1:$M$373</definedName>
    <definedName name="_xlnm._FilterDatabase" localSheetId="6" hidden="1">quarterly!$A$1:$M$121</definedName>
    <definedName name="_xlnm._FilterDatabase" localSheetId="1" hidden="1">Sheet11!$M$1:$R$121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8" l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" i="18"/>
  <c r="H4" i="18" l="1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" i="18"/>
  <c r="H4" i="16" l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3" i="16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" i="15"/>
  <c r="K19" i="3" l="1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18" i="3"/>
  <c r="C7" i="2"/>
  <c r="C5" i="2"/>
  <c r="C4" i="2"/>
  <c r="C3" i="2"/>
  <c r="C8" i="2"/>
  <c r="C9" i="2"/>
  <c r="C10" i="2"/>
  <c r="C11" i="2"/>
  <c r="C6" i="2"/>
  <c r="F6" i="2" l="1"/>
</calcChain>
</file>

<file path=xl/sharedStrings.xml><?xml version="1.0" encoding="utf-8"?>
<sst xmlns="http://schemas.openxmlformats.org/spreadsheetml/2006/main" count="16183" uniqueCount="366">
  <si>
    <t>stfips</t>
  </si>
  <si>
    <t>areatype</t>
  </si>
  <si>
    <t>area</t>
  </si>
  <si>
    <t>areaname</t>
  </si>
  <si>
    <t>periodyear</t>
  </si>
  <si>
    <t>periodtype</t>
  </si>
  <si>
    <t>period</t>
  </si>
  <si>
    <t>periodname</t>
  </si>
  <si>
    <t>seriescode</t>
  </si>
  <si>
    <t>indtitle</t>
  </si>
  <si>
    <t>seriesdesc</t>
  </si>
  <si>
    <t>serieslevel</t>
  </si>
  <si>
    <t>empces</t>
  </si>
  <si>
    <t>hours</t>
  </si>
  <si>
    <t>earnings</t>
  </si>
  <si>
    <t>hourearn</t>
  </si>
  <si>
    <t>ae_earnings</t>
  </si>
  <si>
    <t>ae_hours</t>
  </si>
  <si>
    <t>ae_hourearn</t>
  </si>
  <si>
    <t>monthlychange</t>
  </si>
  <si>
    <t>annualchange</t>
  </si>
  <si>
    <t>percenttotal</t>
  </si>
  <si>
    <t>order_id</t>
  </si>
  <si>
    <t>adjusted</t>
  </si>
  <si>
    <t>level</t>
  </si>
  <si>
    <t xml:space="preserve">Minnesota                       </t>
  </si>
  <si>
    <t>January</t>
  </si>
  <si>
    <t xml:space="preserve">Total Nonfarm                           </t>
  </si>
  <si>
    <t xml:space="preserve">Total NonFarm                           </t>
  </si>
  <si>
    <t xml:space="preserve">Total Private                           </t>
  </si>
  <si>
    <t>Goods-Producing</t>
  </si>
  <si>
    <t>113-33 Non-Ag</t>
  </si>
  <si>
    <t>Mining and Logging</t>
  </si>
  <si>
    <t>113,23 Non-Ag</t>
  </si>
  <si>
    <t>Mining, Logging, and Construction</t>
  </si>
  <si>
    <t>113,21,23 Non-Ag</t>
  </si>
  <si>
    <t xml:space="preserve">Construction                            </t>
  </si>
  <si>
    <t xml:space="preserve">Construction of Buildings               </t>
  </si>
  <si>
    <t>Residential Building Construction</t>
  </si>
  <si>
    <t>Heavy and Civil Engineering Construction</t>
  </si>
  <si>
    <t xml:space="preserve">Specialty Trade Contractors             </t>
  </si>
  <si>
    <t>Foundation, Structure, and Building Exterior Contractors</t>
  </si>
  <si>
    <t xml:space="preserve">Building Equipment Contractors          </t>
  </si>
  <si>
    <t xml:space="preserve">Manufacturing                           </t>
  </si>
  <si>
    <t xml:space="preserve">31-33                                   </t>
  </si>
  <si>
    <t>Durable Goods Mfg</t>
  </si>
  <si>
    <t xml:space="preserve">Durable Goods                           </t>
  </si>
  <si>
    <t>Wood Product Mfg</t>
  </si>
  <si>
    <t>Fabricated Metal Product Mfg</t>
  </si>
  <si>
    <t>Machine Shops; Turned Product; and Screw, Nut, and Bolt Mfg</t>
  </si>
  <si>
    <t>Machinery Mfg</t>
  </si>
  <si>
    <t>Computer and Electronic Products Mfg</t>
  </si>
  <si>
    <t>Navigational, Measuring, Electromedical, and Control Instruments Mfg</t>
  </si>
  <si>
    <t>Transportation Equipment Mfg</t>
  </si>
  <si>
    <t>Miscellaneous Mfg</t>
  </si>
  <si>
    <t>Medical Equipment and Supplies Mfg</t>
  </si>
  <si>
    <t>Non-Durable Goods Mfg</t>
  </si>
  <si>
    <t xml:space="preserve">Non Durable Goods                       </t>
  </si>
  <si>
    <t>Food Mfg</t>
  </si>
  <si>
    <t>Animal Slaughtering and Processing</t>
  </si>
  <si>
    <t xml:space="preserve">Service-Providing                       </t>
  </si>
  <si>
    <t xml:space="preserve">34-92                                   </t>
  </si>
  <si>
    <t>Private Service Providing</t>
  </si>
  <si>
    <t>34-81</t>
  </si>
  <si>
    <t>Trade, Transportation and Utilities</t>
  </si>
  <si>
    <t xml:space="preserve">42-49                                   </t>
  </si>
  <si>
    <t xml:space="preserve">Wholesale Trade                         </t>
  </si>
  <si>
    <t>Merchant Wholesalers - Durable Goods</t>
  </si>
  <si>
    <t>Merchant Wholesaler - Nondurable Goods</t>
  </si>
  <si>
    <t>Wholesale Electronic Markets and Agents and Brokers</t>
  </si>
  <si>
    <t xml:space="preserve">Retail Trade                            </t>
  </si>
  <si>
    <t xml:space="preserve">44-45                                   </t>
  </si>
  <si>
    <t>Motor Vehicle and Parts Dealers</t>
  </si>
  <si>
    <t>Building Material and Garden Equipment and Supplies Dealers</t>
  </si>
  <si>
    <t xml:space="preserve">Food and Beverage Stores                </t>
  </si>
  <si>
    <t xml:space="preserve">Grocery Stores                          </t>
  </si>
  <si>
    <t xml:space="preserve">Gasoline Stations                       </t>
  </si>
  <si>
    <t>General Merchandise Stores</t>
  </si>
  <si>
    <t>Department Stores</t>
  </si>
  <si>
    <t>Miscellaneous Store Retailers</t>
  </si>
  <si>
    <t>Transportation, Warehousing, and Utilities</t>
  </si>
  <si>
    <t xml:space="preserve">48,49,22                                </t>
  </si>
  <si>
    <t>Transportation and Warehousing</t>
  </si>
  <si>
    <t xml:space="preserve">48-49                                   </t>
  </si>
  <si>
    <t xml:space="preserve">Truck Transportation                    </t>
  </si>
  <si>
    <t xml:space="preserve">Couriers and Messengers                 </t>
  </si>
  <si>
    <t>Utilities</t>
  </si>
  <si>
    <t xml:space="preserve">Information                             </t>
  </si>
  <si>
    <t>Publishing Industries (except Internet)</t>
  </si>
  <si>
    <t xml:space="preserve">Telecommunications                      </t>
  </si>
  <si>
    <t xml:space="preserve">Financial Activities                    </t>
  </si>
  <si>
    <t xml:space="preserve">Finance and Insurance                   </t>
  </si>
  <si>
    <t>Credit Intermediation and Related Activities</t>
  </si>
  <si>
    <t xml:space="preserve">Depository Credit Intermediation        </t>
  </si>
  <si>
    <t xml:space="preserve">Nondepository Credit Intermediation     </t>
  </si>
  <si>
    <t>Securities, Commodity Contracts, and Other Financial Investments and Related Activities</t>
  </si>
  <si>
    <t>Insurance Carriers and Related Activities</t>
  </si>
  <si>
    <t xml:space="preserve">Insurance Carriers                      </t>
  </si>
  <si>
    <t>Agencies, Brokerages and Other Insurance Related Activities</t>
  </si>
  <si>
    <t>Real Estate and Rental and Leasing</t>
  </si>
  <si>
    <t xml:space="preserve">Real Estate                             </t>
  </si>
  <si>
    <t xml:space="preserve">Professional and Business Services      </t>
  </si>
  <si>
    <t xml:space="preserve">54-56                                   </t>
  </si>
  <si>
    <t>Professional, Scientific, and  Technical Services</t>
  </si>
  <si>
    <t xml:space="preserve">Legal Services                          </t>
  </si>
  <si>
    <t>Accounting, Tax Preparation, Bookkeeping, and Payroll Services</t>
  </si>
  <si>
    <t>Architectural, Engineering, and Related Services</t>
  </si>
  <si>
    <t>Computer Systems Design and Related Services</t>
  </si>
  <si>
    <t>Management of Companies and Enterprises</t>
  </si>
  <si>
    <t>Administrative and Support and Waste Management and Remediation Services</t>
  </si>
  <si>
    <t xml:space="preserve">Employment Services                     </t>
  </si>
  <si>
    <t>Services to Buildings and Dwellings</t>
  </si>
  <si>
    <t>Education and Health Services</t>
  </si>
  <si>
    <t xml:space="preserve">61-62                                   </t>
  </si>
  <si>
    <t xml:space="preserve">Educational Services                    </t>
  </si>
  <si>
    <t>Elementary and Secondary Schools</t>
  </si>
  <si>
    <t>Colleges, Universities and Professional Schools</t>
  </si>
  <si>
    <t>Health Care and Social Assistance</t>
  </si>
  <si>
    <t>Ambulatory Health Care Services</t>
  </si>
  <si>
    <t>Offices of Physicians</t>
  </si>
  <si>
    <t xml:space="preserve">Offices of Dentists                     </t>
  </si>
  <si>
    <t xml:space="preserve">Hospitals                               </t>
  </si>
  <si>
    <t xml:space="preserve">Nursing and Residential Care Facilities </t>
  </si>
  <si>
    <t xml:space="preserve">Nursing Care Facilities                 </t>
  </si>
  <si>
    <t xml:space="preserve">Social Assistance                       </t>
  </si>
  <si>
    <t xml:space="preserve">Leisure and Hospitality                 </t>
  </si>
  <si>
    <t xml:space="preserve">71-72                                   </t>
  </si>
  <si>
    <t>Arts, Entertainment, and Recreation</t>
  </si>
  <si>
    <t xml:space="preserve">Accommodation and Food Services         </t>
  </si>
  <si>
    <t xml:space="preserve">Accommodation                           </t>
  </si>
  <si>
    <t>Food Services and Drinking Places</t>
  </si>
  <si>
    <t>Restaurants and Other Eating Places</t>
  </si>
  <si>
    <t xml:space="preserve">Full-Service Restaurants                </t>
  </si>
  <si>
    <t>Limited-Service Restaurants</t>
  </si>
  <si>
    <t>Other Services</t>
  </si>
  <si>
    <t xml:space="preserve">Repair and Maintenance                  </t>
  </si>
  <si>
    <t xml:space="preserve">Personal and Laundry Services           </t>
  </si>
  <si>
    <t>Religious, Grantmaking, Civic, Professional, and Similar Organizations</t>
  </si>
  <si>
    <t xml:space="preserve">Government                              </t>
  </si>
  <si>
    <t xml:space="preserve">Total Government                        </t>
  </si>
  <si>
    <t xml:space="preserve">Federal Government                      </t>
  </si>
  <si>
    <t xml:space="preserve">US Postal Service                      </t>
  </si>
  <si>
    <t xml:space="preserve">State Government                        </t>
  </si>
  <si>
    <t>State Government Education</t>
  </si>
  <si>
    <t>State Government excluding Education</t>
  </si>
  <si>
    <t xml:space="preserve">Local Government                        </t>
  </si>
  <si>
    <t>Local Government excluding Education</t>
  </si>
  <si>
    <t>Local Government Education</t>
  </si>
  <si>
    <t>Food services, restaurants and bars</t>
  </si>
  <si>
    <t>industry</t>
  </si>
  <si>
    <t>employees</t>
  </si>
  <si>
    <t>Source: Minnesota Department of Employment and Economic Development</t>
  </si>
  <si>
    <t>MINNESOTA JOBS PER SECTOR, JANUARY 2020</t>
  </si>
  <si>
    <t xml:space="preserve">Hotels, casinos and accommodation                           </t>
  </si>
  <si>
    <t>Miscellaneous store retailers</t>
  </si>
  <si>
    <t>Arts, entertainment, and recreation</t>
  </si>
  <si>
    <t>General merchandise stores</t>
  </si>
  <si>
    <t>private nonagricultural employment</t>
  </si>
  <si>
    <t>As more Minnesota businesses close in response to the coronavirus pandemic, more than 330,000 workers in retail and recreational sectors – about 13 percent of the state's private nonagricultural employment – are at risk of losing hours and jobs.</t>
  </si>
  <si>
    <t>economy</t>
  </si>
  <si>
    <t>#chartEcon</t>
  </si>
  <si>
    <t>income</t>
  </si>
  <si>
    <t>Median income</t>
  </si>
  <si>
    <t>Median household income</t>
  </si>
  <si>
    <t>Minnesota's &lt;span class='legendary gray5'&gt;median household income&lt;/span&gt; reached a low point following the Great Recession but has been rebounding since. Still, it remains lower than its peak during the Ventura administration.</t>
  </si>
  <si>
    <t>U.S. Census Bureau</t>
  </si>
  <si>
    <t>null</t>
  </si>
  <si>
    <t>category</t>
  </si>
  <si>
    <t>parent</t>
  </si>
  <si>
    <t>target</t>
  </si>
  <si>
    <t>label</t>
  </si>
  <si>
    <t>title</t>
  </si>
  <si>
    <t>chatter</t>
  </si>
  <si>
    <t>source</t>
  </si>
  <si>
    <t>data1999</t>
  </si>
  <si>
    <t>data2000</t>
  </si>
  <si>
    <t>data2001</t>
  </si>
  <si>
    <t>data2002</t>
  </si>
  <si>
    <t>data2003</t>
  </si>
  <si>
    <t>data2004</t>
  </si>
  <si>
    <t>data2005</t>
  </si>
  <si>
    <t>data2006</t>
  </si>
  <si>
    <t>data2007</t>
  </si>
  <si>
    <t>data2008</t>
  </si>
  <si>
    <t>data2009</t>
  </si>
  <si>
    <t>data2010</t>
  </si>
  <si>
    <t>data2011</t>
  </si>
  <si>
    <t>data2012</t>
  </si>
  <si>
    <t>data2013</t>
  </si>
  <si>
    <t>data2014</t>
  </si>
  <si>
    <t>data2015</t>
  </si>
  <si>
    <t>data2016</t>
  </si>
  <si>
    <t>data2017</t>
  </si>
  <si>
    <t>data2018</t>
  </si>
  <si>
    <t>business</t>
  </si>
  <si>
    <t>New business filings</t>
  </si>
  <si>
    <t>The number of &lt;span class='legendary gray5'&gt;new business filings&lt;/span&gt; in Minnesota each year has rebounded significantly after a post-recession slump.</t>
  </si>
  <si>
    <t>Minnesota DEED</t>
  </si>
  <si>
    <t>jobs</t>
  </si>
  <si>
    <t>Jobs</t>
  </si>
  <si>
    <t>The total number of nonfarm payroll &lt;span class='legendary gray5'&gt;jobs&lt;/span&gt; in Minnesota has gradually risen since the end of the Great Recession.</t>
  </si>
  <si>
    <t>U.S. Bureau of Labor Statistics</t>
  </si>
  <si>
    <t>adults</t>
  </si>
  <si>
    <t>Adults working</t>
  </si>
  <si>
    <t>Adults in workforce</t>
  </si>
  <si>
    <t>The percentage of Minnesota &lt;span class='legendary gray5'&gt;adults aged 16 to 64 in the workforce&lt;/span&gt; gradually recovered to its pre-Great Recession level.</t>
  </si>
  <si>
    <t>gdp</t>
  </si>
  <si>
    <t>GDP</t>
  </si>
  <si>
    <t>State gross domestic product</t>
  </si>
  <si>
    <t>Minnesota's annual change in &lt;span class='legendary gray5'&gt;gross domestic product&lt;/span&gt; bounced back after the Great Recession but has stayed above zero since.</t>
  </si>
  <si>
    <t>U.S. Bureau of Economic Analysis</t>
  </si>
  <si>
    <t>poverty</t>
  </si>
  <si>
    <t>Poverty</t>
  </si>
  <si>
    <t>The percentage of Minnesotans in &lt;span class='legendary gray5'&gt;poverty&lt;/span&gt; has ticked down slightly after the Great Recession.</t>
  </si>
  <si>
    <t>unemployment</t>
  </si>
  <si>
    <t>Unemployment rate</t>
  </si>
  <si>
    <t>Unemployment</t>
  </si>
  <si>
    <t>Minnesota's &lt;span class='legendary gray5'&gt;unemployment rate&lt;/span&gt; has declined drastically since the end of the Great Recession.</t>
  </si>
  <si>
    <t>data2019</t>
  </si>
  <si>
    <t>data2020</t>
  </si>
  <si>
    <t>v</t>
  </si>
  <si>
    <t>Geography</t>
  </si>
  <si>
    <t>Industry</t>
  </si>
  <si>
    <t>Year</t>
  </si>
  <si>
    <t>Q1</t>
  </si>
  <si>
    <t>Q2</t>
  </si>
  <si>
    <t>Q3</t>
  </si>
  <si>
    <t>Q4</t>
  </si>
  <si>
    <t>Annual</t>
  </si>
  <si>
    <t>Minnesota</t>
  </si>
  <si>
    <t>Scheduled Air Transportation (4811)</t>
  </si>
  <si>
    <t>NA</t>
  </si>
  <si>
    <t>School and Employee Bus Transportation (4854)</t>
  </si>
  <si>
    <t>Charter Bus Industry (4855)</t>
  </si>
  <si>
    <t>All Other Transit and Ground Passenger Transportation (485999)</t>
  </si>
  <si>
    <t>Qtr</t>
  </si>
  <si>
    <t>Area Type</t>
  </si>
  <si>
    <t>St Name</t>
  </si>
  <si>
    <t>Area</t>
  </si>
  <si>
    <t>Ownership</t>
  </si>
  <si>
    <t>Status Code</t>
  </si>
  <si>
    <t>Establishment Count</t>
  </si>
  <si>
    <t>Total Quarterly Wages</t>
  </si>
  <si>
    <t>Average Weekly Wage</t>
  </si>
  <si>
    <t>Employment Location Quotient Relative to U.S.</t>
  </si>
  <si>
    <t>Total Wage Location Quotient Relative to U.S.</t>
  </si>
  <si>
    <t>1990</t>
  </si>
  <si>
    <t>1</t>
  </si>
  <si>
    <t>State</t>
  </si>
  <si>
    <t>Minnesota -- Statewide</t>
  </si>
  <si>
    <t>Total Covered</t>
  </si>
  <si>
    <t>Total, all industries</t>
  </si>
  <si>
    <t>Federal Government</t>
  </si>
  <si>
    <t>State Government</t>
  </si>
  <si>
    <t>Local Government</t>
  </si>
  <si>
    <t>Private</t>
  </si>
  <si>
    <t>Goods-producing</t>
  </si>
  <si>
    <t>Natural resources and mining</t>
  </si>
  <si>
    <t>Construction</t>
  </si>
  <si>
    <t>Manufacturing</t>
  </si>
  <si>
    <t>Service-providing</t>
  </si>
  <si>
    <t>Trade, transportation, and utilities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</si>
  <si>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</si>
  <si>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</si>
  <si>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</si>
  <si>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</si>
  <si>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</si>
  <si>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</si>
  <si>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2</t>
  </si>
  <si>
    <t>3</t>
  </si>
  <si>
    <t>4</t>
  </si>
  <si>
    <t>1991</t>
  </si>
  <si>
    <t>1992</t>
  </si>
  <si>
    <t>1993</t>
  </si>
  <si>
    <t>1994</t>
  </si>
  <si>
    <t>1999</t>
  </si>
  <si>
    <t>1998</t>
  </si>
  <si>
    <t>1997</t>
  </si>
  <si>
    <t>1996</t>
  </si>
  <si>
    <t>1995</t>
  </si>
  <si>
    <t>2004</t>
  </si>
  <si>
    <t>2003</t>
  </si>
  <si>
    <t>2002</t>
  </si>
  <si>
    <t>2001</t>
  </si>
  <si>
    <t>2000</t>
  </si>
  <si>
    <t>2009</t>
  </si>
  <si>
    <t>Unclassified</t>
  </si>
  <si>
    <t>2008</t>
  </si>
  <si>
    <t>2007</t>
  </si>
  <si>
    <t>2006</t>
  </si>
  <si>
    <t>2005</t>
  </si>
  <si>
    <t>2014</t>
  </si>
  <si>
    <t>2013</t>
  </si>
  <si>
    <t>2012</t>
  </si>
  <si>
    <t>2011</t>
  </si>
  <si>
    <t>2010</t>
  </si>
  <si>
    <t>2015</t>
  </si>
  <si>
    <t>2016</t>
  </si>
  <si>
    <t>2017</t>
  </si>
  <si>
    <t>10 Total, all industries</t>
  </si>
  <si>
    <t>101 Goods-producing</t>
  </si>
  <si>
    <t>1011 Natural resources and mining</t>
  </si>
  <si>
    <t>1012 Construction</t>
  </si>
  <si>
    <t>1013 Manufacturing</t>
  </si>
  <si>
    <t>102 Service-providing</t>
  </si>
  <si>
    <t>1021 Trade, transportation, and utilities</t>
  </si>
  <si>
    <t>1022 Information</t>
  </si>
  <si>
    <t>1023 Financial activities</t>
  </si>
  <si>
    <t>1024 Professional and business services</t>
  </si>
  <si>
    <t>1025 Education and health services</t>
  </si>
  <si>
    <t>1026 Leisure and hospitality</t>
  </si>
  <si>
    <t>1027 Other services</t>
  </si>
  <si>
    <t>2018</t>
  </si>
  <si>
    <t>2019</t>
  </si>
  <si>
    <t>percent</t>
  </si>
  <si>
    <t>Scheduled air transportation</t>
  </si>
  <si>
    <t>School and employee bus transportation</t>
  </si>
  <si>
    <t>Charter bus industry</t>
  </si>
  <si>
    <t>All other transit and ground passenger transportation</t>
  </si>
  <si>
    <t>month1</t>
  </si>
  <si>
    <t>month2</t>
  </si>
  <si>
    <t>month3</t>
  </si>
  <si>
    <t>year</t>
  </si>
  <si>
    <t>quarter</t>
  </si>
  <si>
    <t>Total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</si>
  <si>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</si>
  <si>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</si>
  <si>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</si>
  <si>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</si>
  <si>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</si>
  <si>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</si>
  <si>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</si>
  <si>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</si>
  <si>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</si>
  <si>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</si>
  <si>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</si>
  <si>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</si>
  <si>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date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</si>
  <si>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</si>
  <si>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</si>
  <si>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</si>
  <si>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</si>
  <si>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</si>
  <si>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</si>
  <si>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</si>
  <si>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</si>
  <si>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</si>
  <si>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</si>
  <si>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</si>
  <si>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</si>
  <si>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All jobs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</si>
  <si>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</si>
  <si>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</si>
  <si>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</si>
  <si>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</si>
  <si>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</si>
  <si>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</si>
  <si>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</si>
  <si>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</si>
  <si>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</si>
  <si>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</si>
  <si>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</si>
  <si>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 xml:space="preserve"> </t>
  </si>
  <si>
    <t>Accommodation</t>
  </si>
  <si>
    <t>unemployment_rate</t>
  </si>
  <si>
    <t>All private non-farm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</si>
</sst>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\-yy;@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8" fillId="0" borderId="0" xfId="0" applyFont="1" applyFill="1"/>
    <xf numFmtId="0" fontId="19" fillId="0" borderId="0" xfId="0" applyFont="1" applyFill="1"/>
    <xf numFmtId="0" fontId="18" fillId="0" borderId="0" xfId="0" applyFont="1" applyFill="1" applyAlignment="1">
      <alignment horizontal="right"/>
    </xf>
    <xf numFmtId="0" fontId="20" fillId="0" borderId="0" xfId="0" applyFont="1" applyFill="1"/>
    <xf numFmtId="0" fontId="0" fillId="0" borderId="0" xfId="0" applyFill="1"/>
    <xf numFmtId="0" fontId="21" fillId="0" borderId="0" xfId="0" applyFont="1"/>
    <xf numFmtId="0" fontId="19" fillId="0" borderId="0" xfId="0" applyFont="1"/>
    <xf numFmtId="3" fontId="0" fillId="0" borderId="0" xfId="0" applyNumberFormat="1"/>
    <xf numFmtId="3" fontId="19" fillId="0" borderId="0" xfId="0" applyNumberFormat="1" applyFont="1"/>
    <xf numFmtId="0" fontId="22" fillId="0" borderId="0" xfId="0" applyFont="1" applyAlignment="1">
      <alignment horizontal="center" vertical="center" wrapText="1" readingOrder="1"/>
    </xf>
    <xf numFmtId="3" fontId="22" fillId="0" borderId="0" xfId="0" applyNumberFormat="1" applyFont="1" applyAlignment="1">
      <alignment horizontal="center" vertical="center" wrapText="1" readingOrder="1"/>
    </xf>
    <xf numFmtId="2" fontId="22" fillId="0" borderId="0" xfId="0" applyNumberFormat="1" applyFont="1" applyAlignment="1">
      <alignment horizontal="center" vertical="center" wrapText="1" readingOrder="1"/>
    </xf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/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22EB-7CE8-4949-8CBF-229DDD5600E5}">
  <dimension ref="A1:XEY2059"/>
  <sheetViews>
    <sheetView workbookViewId="0">
      <selection activeCell="J4" sqref="J4"/>
    </sheetView>
  </sheetViews>
  <sheetFormatPr baseColWidth="10" defaultRowHeight="16"/>
  <sheetData>
    <row r="1" spans="1:16379" ht="70">
      <c r="A1" s="11" t="s">
        <v>223</v>
      </c>
      <c r="B1" s="11" t="s">
        <v>235</v>
      </c>
      <c r="C1" s="11" t="s">
        <v>236</v>
      </c>
      <c r="D1" s="11" t="s">
        <v>237</v>
      </c>
      <c r="E1" s="11" t="s">
        <v>238</v>
      </c>
      <c r="F1" s="11" t="s">
        <v>239</v>
      </c>
      <c r="G1" s="11" t="s">
        <v>222</v>
      </c>
      <c r="H1" s="11" t="s">
        <v>240</v>
      </c>
      <c r="I1" s="12" t="s">
        <v>241</v>
      </c>
      <c r="J1" s="12" t="s">
        <v>319</v>
      </c>
      <c r="K1" s="12" t="s">
        <v>320</v>
      </c>
      <c r="L1" s="12" t="s">
        <v>321</v>
      </c>
      <c r="M1" s="12" t="s">
        <v>242</v>
      </c>
      <c r="N1" s="12" t="s">
        <v>243</v>
      </c>
      <c r="O1" s="13" t="s">
        <v>244</v>
      </c>
      <c r="P1" s="13" t="s">
        <v>245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</row>
    <row r="2" spans="1:16379">
      <c r="A2" s="14" t="s">
        <v>246</v>
      </c>
      <c r="B2" s="14" t="s">
        <v>247</v>
      </c>
      <c r="C2" s="14" t="s">
        <v>248</v>
      </c>
      <c r="D2" s="14" t="s">
        <v>229</v>
      </c>
      <c r="E2" s="14" t="s">
        <v>249</v>
      </c>
      <c r="F2" s="14" t="s">
        <v>250</v>
      </c>
      <c r="G2" s="14" t="s">
        <v>251</v>
      </c>
      <c r="I2" s="9">
        <v>117319</v>
      </c>
      <c r="J2" s="9">
        <v>2007885</v>
      </c>
      <c r="K2" s="9">
        <v>2011145</v>
      </c>
      <c r="L2" s="9">
        <v>2023492</v>
      </c>
      <c r="M2" s="9">
        <v>11397692517</v>
      </c>
      <c r="N2" s="9">
        <v>435</v>
      </c>
      <c r="O2" s="15">
        <v>1</v>
      </c>
      <c r="P2" s="15">
        <v>1</v>
      </c>
    </row>
    <row r="3" spans="1:16379">
      <c r="A3" s="14" t="s">
        <v>246</v>
      </c>
      <c r="B3" s="14" t="s">
        <v>247</v>
      </c>
      <c r="C3" s="14" t="s">
        <v>248</v>
      </c>
      <c r="D3" s="14" t="s">
        <v>229</v>
      </c>
      <c r="E3" s="14" t="s">
        <v>249</v>
      </c>
      <c r="F3" s="14" t="s">
        <v>252</v>
      </c>
      <c r="G3" s="14" t="s">
        <v>251</v>
      </c>
      <c r="I3" s="9">
        <v>1245</v>
      </c>
      <c r="J3" s="9">
        <v>34098</v>
      </c>
      <c r="K3" s="9">
        <v>34012</v>
      </c>
      <c r="L3" s="9">
        <v>35071</v>
      </c>
      <c r="M3" s="9">
        <v>265502212</v>
      </c>
      <c r="N3" s="9">
        <v>594</v>
      </c>
      <c r="O3" s="15">
        <v>0.57999999999999996</v>
      </c>
      <c r="P3" s="15">
        <v>0.61</v>
      </c>
    </row>
    <row r="4" spans="1:16379">
      <c r="A4" s="14" t="s">
        <v>246</v>
      </c>
      <c r="B4" s="14" t="s">
        <v>247</v>
      </c>
      <c r="C4" s="14" t="s">
        <v>248</v>
      </c>
      <c r="D4" s="14" t="s">
        <v>229</v>
      </c>
      <c r="E4" s="14" t="s">
        <v>249</v>
      </c>
      <c r="F4" s="14" t="s">
        <v>253</v>
      </c>
      <c r="G4" s="14" t="s">
        <v>251</v>
      </c>
      <c r="I4" s="9">
        <v>1225</v>
      </c>
      <c r="J4" s="9">
        <v>60284</v>
      </c>
      <c r="K4" s="9">
        <v>60773</v>
      </c>
      <c r="L4" s="9">
        <v>61206</v>
      </c>
      <c r="M4" s="9">
        <v>438213097</v>
      </c>
      <c r="N4" s="9">
        <v>555</v>
      </c>
      <c r="O4" s="15">
        <v>0.82</v>
      </c>
      <c r="P4" s="15">
        <v>0.94</v>
      </c>
    </row>
    <row r="5" spans="1:16379">
      <c r="A5" s="14" t="s">
        <v>246</v>
      </c>
      <c r="B5" s="14" t="s">
        <v>247</v>
      </c>
      <c r="C5" s="14" t="s">
        <v>248</v>
      </c>
      <c r="D5" s="14" t="s">
        <v>229</v>
      </c>
      <c r="E5" s="14" t="s">
        <v>249</v>
      </c>
      <c r="F5" s="14" t="s">
        <v>254</v>
      </c>
      <c r="G5" s="14" t="s">
        <v>251</v>
      </c>
      <c r="I5" s="9">
        <v>3767</v>
      </c>
      <c r="J5" s="9">
        <v>215074</v>
      </c>
      <c r="K5" s="9">
        <v>219795</v>
      </c>
      <c r="L5" s="9">
        <v>219609</v>
      </c>
      <c r="M5" s="9">
        <v>1213248115</v>
      </c>
      <c r="N5" s="9">
        <v>428</v>
      </c>
      <c r="O5" s="15">
        <v>1.07</v>
      </c>
      <c r="P5" s="15">
        <v>1.06</v>
      </c>
    </row>
    <row r="6" spans="1:16379">
      <c r="A6" s="14" t="s">
        <v>246</v>
      </c>
      <c r="B6" s="14" t="s">
        <v>247</v>
      </c>
      <c r="C6" s="14" t="s">
        <v>248</v>
      </c>
      <c r="D6" s="14" t="s">
        <v>229</v>
      </c>
      <c r="E6" s="14" t="s">
        <v>249</v>
      </c>
      <c r="F6" s="14" t="s">
        <v>255</v>
      </c>
      <c r="G6" s="14" t="s">
        <v>251</v>
      </c>
      <c r="I6" s="9">
        <v>111081</v>
      </c>
      <c r="J6" s="9">
        <v>1698427</v>
      </c>
      <c r="K6" s="9">
        <v>1696563</v>
      </c>
      <c r="L6" s="9">
        <v>1707604</v>
      </c>
      <c r="M6" s="9">
        <v>9480728094</v>
      </c>
      <c r="N6" s="9">
        <v>429</v>
      </c>
      <c r="O6" s="15">
        <v>1.01</v>
      </c>
      <c r="P6" s="15">
        <v>1.01</v>
      </c>
    </row>
    <row r="7" spans="1:16379">
      <c r="A7" s="14" t="s">
        <v>246</v>
      </c>
      <c r="B7" s="14" t="s">
        <v>247</v>
      </c>
      <c r="C7" s="14" t="s">
        <v>248</v>
      </c>
      <c r="D7" s="14" t="s">
        <v>229</v>
      </c>
      <c r="E7" s="14" t="s">
        <v>249</v>
      </c>
      <c r="F7" s="14" t="s">
        <v>255</v>
      </c>
      <c r="G7" s="14" t="s">
        <v>256</v>
      </c>
      <c r="I7" s="9">
        <v>20790</v>
      </c>
      <c r="J7" s="9">
        <v>417106</v>
      </c>
      <c r="K7" s="9">
        <v>415709</v>
      </c>
      <c r="L7" s="9">
        <v>418349</v>
      </c>
      <c r="M7" s="9">
        <v>2911942961</v>
      </c>
      <c r="N7" s="9">
        <v>537</v>
      </c>
      <c r="O7" s="15">
        <v>0.91</v>
      </c>
      <c r="P7" s="15">
        <v>0.98</v>
      </c>
    </row>
    <row r="8" spans="1:16379">
      <c r="A8" s="14" t="s">
        <v>246</v>
      </c>
      <c r="B8" s="14" t="s">
        <v>247</v>
      </c>
      <c r="C8" s="14" t="s">
        <v>248</v>
      </c>
      <c r="D8" s="14" t="s">
        <v>229</v>
      </c>
      <c r="E8" s="14" t="s">
        <v>249</v>
      </c>
      <c r="F8" s="14" t="s">
        <v>255</v>
      </c>
      <c r="G8" s="14" t="s">
        <v>257</v>
      </c>
      <c r="I8" s="9">
        <v>1364</v>
      </c>
      <c r="J8" s="9">
        <v>14637</v>
      </c>
      <c r="K8" s="9">
        <v>14648</v>
      </c>
      <c r="L8" s="9">
        <v>15451</v>
      </c>
      <c r="M8" s="9">
        <v>91672761</v>
      </c>
      <c r="N8" s="9">
        <v>473</v>
      </c>
      <c r="O8" s="15">
        <v>0.52</v>
      </c>
      <c r="P8" s="15">
        <v>0.56000000000000005</v>
      </c>
    </row>
    <row r="9" spans="1:16379">
      <c r="A9" s="14" t="s">
        <v>246</v>
      </c>
      <c r="B9" s="14" t="s">
        <v>247</v>
      </c>
      <c r="C9" s="14" t="s">
        <v>248</v>
      </c>
      <c r="D9" s="14" t="s">
        <v>229</v>
      </c>
      <c r="E9" s="14" t="s">
        <v>249</v>
      </c>
      <c r="F9" s="14" t="s">
        <v>255</v>
      </c>
      <c r="G9" s="14" t="s">
        <v>258</v>
      </c>
      <c r="I9" s="9">
        <v>11516</v>
      </c>
      <c r="J9" s="9">
        <v>64720</v>
      </c>
      <c r="K9" s="9">
        <v>63272</v>
      </c>
      <c r="L9" s="9">
        <v>64091</v>
      </c>
      <c r="M9" s="9">
        <v>456380006</v>
      </c>
      <c r="N9" s="9">
        <v>548</v>
      </c>
      <c r="O9" s="15">
        <v>0.68</v>
      </c>
      <c r="P9" s="15">
        <v>0.81</v>
      </c>
    </row>
    <row r="10" spans="1:16379">
      <c r="A10" s="14" t="s">
        <v>246</v>
      </c>
      <c r="B10" s="14" t="s">
        <v>247</v>
      </c>
      <c r="C10" s="14" t="s">
        <v>248</v>
      </c>
      <c r="D10" s="14" t="s">
        <v>229</v>
      </c>
      <c r="E10" s="14" t="s">
        <v>249</v>
      </c>
      <c r="F10" s="14" t="s">
        <v>255</v>
      </c>
      <c r="G10" s="14" t="s">
        <v>259</v>
      </c>
      <c r="I10" s="9">
        <v>7910</v>
      </c>
      <c r="J10" s="9">
        <v>337749</v>
      </c>
      <c r="K10" s="9">
        <v>337789</v>
      </c>
      <c r="L10" s="9">
        <v>338807</v>
      </c>
      <c r="M10" s="9">
        <v>2363890194</v>
      </c>
      <c r="N10" s="9">
        <v>538</v>
      </c>
      <c r="O10" s="15">
        <v>1.01</v>
      </c>
      <c r="P10" s="15">
        <v>1.05</v>
      </c>
    </row>
    <row r="11" spans="1:16379">
      <c r="A11" s="14" t="s">
        <v>246</v>
      </c>
      <c r="B11" s="14" t="s">
        <v>247</v>
      </c>
      <c r="C11" s="14" t="s">
        <v>248</v>
      </c>
      <c r="D11" s="14" t="s">
        <v>229</v>
      </c>
      <c r="E11" s="14" t="s">
        <v>249</v>
      </c>
      <c r="F11" s="14" t="s">
        <v>255</v>
      </c>
      <c r="G11" s="14" t="s">
        <v>260</v>
      </c>
      <c r="I11" s="9">
        <v>90291</v>
      </c>
      <c r="J11" s="9">
        <v>1281321</v>
      </c>
      <c r="K11" s="9">
        <v>1280854</v>
      </c>
      <c r="L11" s="9">
        <v>1289255</v>
      </c>
      <c r="M11" s="9">
        <v>6568785133</v>
      </c>
      <c r="N11" s="9">
        <v>394</v>
      </c>
      <c r="O11" s="15">
        <v>1.05</v>
      </c>
      <c r="P11" s="15">
        <v>1.03</v>
      </c>
    </row>
    <row r="12" spans="1:16379">
      <c r="A12" s="14" t="s">
        <v>246</v>
      </c>
      <c r="B12" s="14" t="s">
        <v>247</v>
      </c>
      <c r="C12" s="14" t="s">
        <v>248</v>
      </c>
      <c r="D12" s="14" t="s">
        <v>229</v>
      </c>
      <c r="E12" s="14" t="s">
        <v>249</v>
      </c>
      <c r="F12" s="14" t="s">
        <v>255</v>
      </c>
      <c r="G12" s="14" t="s">
        <v>261</v>
      </c>
      <c r="I12" s="9">
        <v>34002</v>
      </c>
      <c r="J12" s="9">
        <v>435529</v>
      </c>
      <c r="K12" s="9">
        <v>430540</v>
      </c>
      <c r="L12" s="9">
        <v>432479</v>
      </c>
      <c r="M12" s="9">
        <v>2211408632</v>
      </c>
      <c r="N12" s="9">
        <v>393</v>
      </c>
      <c r="O12" s="15">
        <v>1.04</v>
      </c>
      <c r="P12" s="15">
        <v>1.05</v>
      </c>
    </row>
    <row r="13" spans="1:16379">
      <c r="A13" s="14" t="s">
        <v>246</v>
      </c>
      <c r="B13" s="14" t="s">
        <v>247</v>
      </c>
      <c r="C13" s="14" t="s">
        <v>248</v>
      </c>
      <c r="D13" s="14" t="s">
        <v>229</v>
      </c>
      <c r="E13" s="14" t="s">
        <v>249</v>
      </c>
      <c r="F13" s="14" t="s">
        <v>255</v>
      </c>
      <c r="G13" s="14" t="s">
        <v>262</v>
      </c>
      <c r="I13" s="9">
        <v>2040</v>
      </c>
      <c r="J13" s="9">
        <v>53040</v>
      </c>
      <c r="K13" s="9">
        <v>53292</v>
      </c>
      <c r="L13" s="9">
        <v>53777</v>
      </c>
      <c r="M13" s="9">
        <v>351846057</v>
      </c>
      <c r="N13" s="9">
        <v>507</v>
      </c>
      <c r="O13" s="15">
        <v>1.04</v>
      </c>
      <c r="P13" s="15">
        <v>0.83</v>
      </c>
    </row>
    <row r="14" spans="1:16379">
      <c r="A14" s="14" t="s">
        <v>246</v>
      </c>
      <c r="B14" s="14" t="s">
        <v>247</v>
      </c>
      <c r="C14" s="14" t="s">
        <v>248</v>
      </c>
      <c r="D14" s="14" t="s">
        <v>229</v>
      </c>
      <c r="E14" s="14" t="s">
        <v>249</v>
      </c>
      <c r="F14" s="14" t="s">
        <v>255</v>
      </c>
      <c r="G14" s="14" t="s">
        <v>263</v>
      </c>
      <c r="I14" s="9">
        <v>10689</v>
      </c>
      <c r="J14" s="9">
        <v>125977</v>
      </c>
      <c r="K14" s="9">
        <v>126358</v>
      </c>
      <c r="L14" s="9">
        <v>126996</v>
      </c>
      <c r="M14" s="9">
        <v>900975402</v>
      </c>
      <c r="N14" s="9">
        <v>548</v>
      </c>
      <c r="O14" s="15">
        <v>1</v>
      </c>
      <c r="P14" s="15">
        <v>0.98</v>
      </c>
    </row>
    <row r="15" spans="1:16379">
      <c r="A15" s="14" t="s">
        <v>246</v>
      </c>
      <c r="B15" s="14" t="s">
        <v>247</v>
      </c>
      <c r="C15" s="14" t="s">
        <v>248</v>
      </c>
      <c r="D15" s="14" t="s">
        <v>229</v>
      </c>
      <c r="E15" s="14" t="s">
        <v>249</v>
      </c>
      <c r="F15" s="14" t="s">
        <v>255</v>
      </c>
      <c r="G15" s="14" t="s">
        <v>264</v>
      </c>
      <c r="I15" s="9">
        <v>14015</v>
      </c>
      <c r="J15" s="9">
        <v>209366</v>
      </c>
      <c r="K15" s="9">
        <v>210810</v>
      </c>
      <c r="L15" s="9">
        <v>212159</v>
      </c>
      <c r="M15" s="9">
        <v>1454058585</v>
      </c>
      <c r="N15" s="9">
        <v>531</v>
      </c>
      <c r="O15" s="15">
        <v>1.1000000000000001</v>
      </c>
      <c r="P15" s="15">
        <v>1.17</v>
      </c>
    </row>
    <row r="16" spans="1:16379">
      <c r="A16" s="14" t="s">
        <v>246</v>
      </c>
      <c r="B16" s="14" t="s">
        <v>247</v>
      </c>
      <c r="C16" s="14" t="s">
        <v>248</v>
      </c>
      <c r="D16" s="14" t="s">
        <v>229</v>
      </c>
      <c r="E16" s="14" t="s">
        <v>249</v>
      </c>
      <c r="F16" s="14" t="s">
        <v>255</v>
      </c>
      <c r="G16" s="14" t="s">
        <v>265</v>
      </c>
      <c r="I16" s="9">
        <v>8933</v>
      </c>
      <c r="J16" s="9">
        <v>220672</v>
      </c>
      <c r="K16" s="9">
        <v>221587</v>
      </c>
      <c r="L16" s="9">
        <v>222158</v>
      </c>
      <c r="M16" s="9">
        <v>1080033315</v>
      </c>
      <c r="N16" s="9">
        <v>375</v>
      </c>
      <c r="O16" s="15">
        <v>1.1200000000000001</v>
      </c>
      <c r="P16" s="15">
        <v>1.08</v>
      </c>
    </row>
    <row r="17" spans="1:16">
      <c r="A17" s="14" t="s">
        <v>246</v>
      </c>
      <c r="B17" s="14" t="s">
        <v>247</v>
      </c>
      <c r="C17" s="14" t="s">
        <v>248</v>
      </c>
      <c r="D17" s="14" t="s">
        <v>229</v>
      </c>
      <c r="E17" s="14" t="s">
        <v>249</v>
      </c>
      <c r="F17" s="14" t="s">
        <v>255</v>
      </c>
      <c r="G17" s="14" t="s">
        <v>266</v>
      </c>
      <c r="I17" s="9">
        <v>9866</v>
      </c>
      <c r="J17" s="9">
        <v>167649</v>
      </c>
      <c r="K17" s="9">
        <v>168773</v>
      </c>
      <c r="L17" s="9">
        <v>171889</v>
      </c>
      <c r="M17" s="9">
        <v>340845910</v>
      </c>
      <c r="N17" s="9">
        <v>155</v>
      </c>
      <c r="O17" s="15">
        <v>1</v>
      </c>
      <c r="P17" s="15">
        <v>0.83</v>
      </c>
    </row>
    <row r="18" spans="1:16">
      <c r="A18" s="14" t="s">
        <v>246</v>
      </c>
      <c r="B18" s="14" t="s">
        <v>247</v>
      </c>
      <c r="C18" s="14" t="s">
        <v>248</v>
      </c>
      <c r="D18" s="14" t="s">
        <v>229</v>
      </c>
      <c r="E18" s="14" t="s">
        <v>249</v>
      </c>
      <c r="F18" s="14" t="s">
        <v>255</v>
      </c>
      <c r="G18" s="14" t="s">
        <v>267</v>
      </c>
      <c r="I18" s="9">
        <v>10729</v>
      </c>
      <c r="J18" s="9">
        <v>68252</v>
      </c>
      <c r="K18" s="9">
        <v>68642</v>
      </c>
      <c r="L18" s="9">
        <v>68953</v>
      </c>
      <c r="M18" s="9">
        <v>226473903</v>
      </c>
      <c r="N18" s="9">
        <v>254</v>
      </c>
      <c r="O18" s="15">
        <v>1.07</v>
      </c>
      <c r="P18" s="15">
        <v>0.95</v>
      </c>
    </row>
    <row r="19" spans="1:16">
      <c r="A19" s="14" t="s">
        <v>246</v>
      </c>
      <c r="B19" s="14" t="s">
        <v>268</v>
      </c>
      <c r="C19" s="14" t="s">
        <v>248</v>
      </c>
      <c r="D19" s="14" t="s">
        <v>229</v>
      </c>
      <c r="E19" s="14" t="s">
        <v>249</v>
      </c>
      <c r="F19" s="14" t="s">
        <v>250</v>
      </c>
      <c r="G19" s="14" t="s">
        <v>251</v>
      </c>
      <c r="I19" s="9">
        <v>118225</v>
      </c>
      <c r="J19" s="9">
        <v>2042749</v>
      </c>
      <c r="K19" s="9">
        <v>2075664</v>
      </c>
      <c r="L19" s="9">
        <v>2103457</v>
      </c>
      <c r="M19" s="9">
        <v>11858670398</v>
      </c>
      <c r="N19" s="9">
        <v>440</v>
      </c>
      <c r="O19" s="15">
        <v>1</v>
      </c>
      <c r="P19" s="15">
        <v>1</v>
      </c>
    </row>
    <row r="20" spans="1:16">
      <c r="A20" s="14" t="s">
        <v>246</v>
      </c>
      <c r="B20" s="14" t="s">
        <v>268</v>
      </c>
      <c r="C20" s="14" t="s">
        <v>248</v>
      </c>
      <c r="D20" s="14" t="s">
        <v>229</v>
      </c>
      <c r="E20" s="14" t="s">
        <v>249</v>
      </c>
      <c r="F20" s="14" t="s">
        <v>252</v>
      </c>
      <c r="G20" s="14" t="s">
        <v>251</v>
      </c>
      <c r="I20" s="9">
        <v>1247</v>
      </c>
      <c r="J20" s="9">
        <v>38102</v>
      </c>
      <c r="K20" s="9">
        <v>37946</v>
      </c>
      <c r="L20" s="9">
        <v>40203</v>
      </c>
      <c r="M20" s="9">
        <v>259456374</v>
      </c>
      <c r="N20" s="9">
        <v>515</v>
      </c>
      <c r="O20" s="15">
        <v>0.63</v>
      </c>
      <c r="P20" s="15">
        <v>0.56999999999999995</v>
      </c>
    </row>
    <row r="21" spans="1:16">
      <c r="A21" s="14" t="s">
        <v>246</v>
      </c>
      <c r="B21" s="14" t="s">
        <v>268</v>
      </c>
      <c r="C21" s="14" t="s">
        <v>248</v>
      </c>
      <c r="D21" s="14" t="s">
        <v>229</v>
      </c>
      <c r="E21" s="14" t="s">
        <v>249</v>
      </c>
      <c r="F21" s="14" t="s">
        <v>253</v>
      </c>
      <c r="G21" s="14" t="s">
        <v>251</v>
      </c>
      <c r="I21" s="9">
        <v>1230</v>
      </c>
      <c r="J21" s="9">
        <v>62452</v>
      </c>
      <c r="K21" s="9">
        <v>62774</v>
      </c>
      <c r="L21" s="9">
        <v>60822</v>
      </c>
      <c r="M21" s="9">
        <v>494255102</v>
      </c>
      <c r="N21" s="9">
        <v>613</v>
      </c>
      <c r="O21" s="15">
        <v>0.81</v>
      </c>
      <c r="P21" s="15">
        <v>1.03</v>
      </c>
    </row>
    <row r="22" spans="1:16">
      <c r="A22" s="14" t="s">
        <v>246</v>
      </c>
      <c r="B22" s="14" t="s">
        <v>268</v>
      </c>
      <c r="C22" s="14" t="s">
        <v>248</v>
      </c>
      <c r="D22" s="14" t="s">
        <v>229</v>
      </c>
      <c r="E22" s="14" t="s">
        <v>249</v>
      </c>
      <c r="F22" s="14" t="s">
        <v>254</v>
      </c>
      <c r="G22" s="14" t="s">
        <v>251</v>
      </c>
      <c r="I22" s="9">
        <v>3835</v>
      </c>
      <c r="J22" s="9">
        <v>215869</v>
      </c>
      <c r="K22" s="9">
        <v>218547</v>
      </c>
      <c r="L22" s="9">
        <v>211714</v>
      </c>
      <c r="M22" s="9">
        <v>1391497338</v>
      </c>
      <c r="N22" s="9">
        <v>497</v>
      </c>
      <c r="O22" s="15">
        <v>1.03</v>
      </c>
      <c r="P22" s="15">
        <v>1.1100000000000001</v>
      </c>
    </row>
    <row r="23" spans="1:16">
      <c r="A23" s="14" t="s">
        <v>246</v>
      </c>
      <c r="B23" s="14" t="s">
        <v>268</v>
      </c>
      <c r="C23" s="14" t="s">
        <v>248</v>
      </c>
      <c r="D23" s="14" t="s">
        <v>229</v>
      </c>
      <c r="E23" s="14" t="s">
        <v>249</v>
      </c>
      <c r="F23" s="14" t="s">
        <v>255</v>
      </c>
      <c r="G23" s="14" t="s">
        <v>251</v>
      </c>
      <c r="I23" s="9">
        <v>111912</v>
      </c>
      <c r="J23" s="9">
        <v>1726324</v>
      </c>
      <c r="K23" s="9">
        <v>1756395</v>
      </c>
      <c r="L23" s="9">
        <v>1790716</v>
      </c>
      <c r="M23" s="9">
        <v>9713459925</v>
      </c>
      <c r="N23" s="9">
        <v>425</v>
      </c>
      <c r="O23" s="15">
        <v>1.02</v>
      </c>
      <c r="P23" s="15">
        <v>1</v>
      </c>
    </row>
    <row r="24" spans="1:16">
      <c r="A24" s="14" t="s">
        <v>246</v>
      </c>
      <c r="B24" s="14" t="s">
        <v>268</v>
      </c>
      <c r="C24" s="14" t="s">
        <v>248</v>
      </c>
      <c r="D24" s="14" t="s">
        <v>229</v>
      </c>
      <c r="E24" s="14" t="s">
        <v>249</v>
      </c>
      <c r="F24" s="14" t="s">
        <v>255</v>
      </c>
      <c r="G24" s="14" t="s">
        <v>256</v>
      </c>
      <c r="I24" s="9">
        <v>20948</v>
      </c>
      <c r="J24" s="9">
        <v>425426</v>
      </c>
      <c r="K24" s="9">
        <v>437863</v>
      </c>
      <c r="L24" s="9">
        <v>452060</v>
      </c>
      <c r="M24" s="9">
        <v>3045444807</v>
      </c>
      <c r="N24" s="9">
        <v>534</v>
      </c>
      <c r="O24" s="15">
        <v>0.94</v>
      </c>
      <c r="P24" s="15">
        <v>0.97</v>
      </c>
    </row>
    <row r="25" spans="1:16">
      <c r="A25" s="14" t="s">
        <v>246</v>
      </c>
      <c r="B25" s="14" t="s">
        <v>268</v>
      </c>
      <c r="C25" s="14" t="s">
        <v>248</v>
      </c>
      <c r="D25" s="14" t="s">
        <v>229</v>
      </c>
      <c r="E25" s="14" t="s">
        <v>249</v>
      </c>
      <c r="F25" s="14" t="s">
        <v>255</v>
      </c>
      <c r="G25" s="14" t="s">
        <v>257</v>
      </c>
      <c r="I25" s="9">
        <v>1360</v>
      </c>
      <c r="J25" s="9">
        <v>17170</v>
      </c>
      <c r="K25" s="9">
        <v>18946</v>
      </c>
      <c r="L25" s="9">
        <v>19702</v>
      </c>
      <c r="M25" s="9">
        <v>110764054</v>
      </c>
      <c r="N25" s="9">
        <v>458</v>
      </c>
      <c r="O25" s="15">
        <v>0.55000000000000004</v>
      </c>
      <c r="P25" s="15">
        <v>0.6</v>
      </c>
    </row>
    <row r="26" spans="1:16">
      <c r="A26" s="14" t="s">
        <v>246</v>
      </c>
      <c r="B26" s="14" t="s">
        <v>268</v>
      </c>
      <c r="C26" s="14" t="s">
        <v>248</v>
      </c>
      <c r="D26" s="14" t="s">
        <v>229</v>
      </c>
      <c r="E26" s="14" t="s">
        <v>249</v>
      </c>
      <c r="F26" s="14" t="s">
        <v>255</v>
      </c>
      <c r="G26" s="14" t="s">
        <v>258</v>
      </c>
      <c r="I26" s="9">
        <v>11612</v>
      </c>
      <c r="J26" s="9">
        <v>71669</v>
      </c>
      <c r="K26" s="9">
        <v>79995</v>
      </c>
      <c r="L26" s="9">
        <v>86598</v>
      </c>
      <c r="M26" s="9">
        <v>554438581</v>
      </c>
      <c r="N26" s="9">
        <v>537</v>
      </c>
      <c r="O26" s="15">
        <v>0.84</v>
      </c>
      <c r="P26" s="15">
        <v>0.88</v>
      </c>
    </row>
    <row r="27" spans="1:16">
      <c r="A27" s="14" t="s">
        <v>246</v>
      </c>
      <c r="B27" s="14" t="s">
        <v>268</v>
      </c>
      <c r="C27" s="14" t="s">
        <v>248</v>
      </c>
      <c r="D27" s="14" t="s">
        <v>229</v>
      </c>
      <c r="E27" s="14" t="s">
        <v>249</v>
      </c>
      <c r="F27" s="14" t="s">
        <v>255</v>
      </c>
      <c r="G27" s="14" t="s">
        <v>259</v>
      </c>
      <c r="I27" s="9">
        <v>7976</v>
      </c>
      <c r="J27" s="9">
        <v>336587</v>
      </c>
      <c r="K27" s="9">
        <v>338922</v>
      </c>
      <c r="L27" s="9">
        <v>345760</v>
      </c>
      <c r="M27" s="9">
        <v>2380242172</v>
      </c>
      <c r="N27" s="9">
        <v>538</v>
      </c>
      <c r="O27" s="15">
        <v>1.01</v>
      </c>
      <c r="P27" s="15">
        <v>1.02</v>
      </c>
    </row>
    <row r="28" spans="1:16">
      <c r="A28" s="14" t="s">
        <v>246</v>
      </c>
      <c r="B28" s="14" t="s">
        <v>268</v>
      </c>
      <c r="C28" s="14" t="s">
        <v>248</v>
      </c>
      <c r="D28" s="14" t="s">
        <v>229</v>
      </c>
      <c r="E28" s="14" t="s">
        <v>249</v>
      </c>
      <c r="F28" s="14" t="s">
        <v>255</v>
      </c>
      <c r="G28" s="14" t="s">
        <v>260</v>
      </c>
      <c r="I28" s="9">
        <v>90964</v>
      </c>
      <c r="J28" s="9">
        <v>1300898</v>
      </c>
      <c r="K28" s="9">
        <v>1318532</v>
      </c>
      <c r="L28" s="9">
        <v>1338656</v>
      </c>
      <c r="M28" s="9">
        <v>6668015118</v>
      </c>
      <c r="N28" s="9">
        <v>389</v>
      </c>
      <c r="O28" s="15">
        <v>1.05</v>
      </c>
      <c r="P28" s="15">
        <v>1.02</v>
      </c>
    </row>
    <row r="29" spans="1:16">
      <c r="A29" s="14" t="s">
        <v>246</v>
      </c>
      <c r="B29" s="14" t="s">
        <v>268</v>
      </c>
      <c r="C29" s="14" t="s">
        <v>248</v>
      </c>
      <c r="D29" s="14" t="s">
        <v>229</v>
      </c>
      <c r="E29" s="14" t="s">
        <v>249</v>
      </c>
      <c r="F29" s="14" t="s">
        <v>255</v>
      </c>
      <c r="G29" s="14" t="s">
        <v>261</v>
      </c>
      <c r="I29" s="9">
        <v>34191</v>
      </c>
      <c r="J29" s="9">
        <v>435710</v>
      </c>
      <c r="K29" s="9">
        <v>441191</v>
      </c>
      <c r="L29" s="9">
        <v>445765</v>
      </c>
      <c r="M29" s="9">
        <v>2243271525</v>
      </c>
      <c r="N29" s="9">
        <v>391</v>
      </c>
      <c r="O29" s="15">
        <v>1.04</v>
      </c>
      <c r="P29" s="15">
        <v>1.03</v>
      </c>
    </row>
    <row r="30" spans="1:16">
      <c r="A30" s="14" t="s">
        <v>246</v>
      </c>
      <c r="B30" s="14" t="s">
        <v>268</v>
      </c>
      <c r="C30" s="14" t="s">
        <v>248</v>
      </c>
      <c r="D30" s="14" t="s">
        <v>229</v>
      </c>
      <c r="E30" s="14" t="s">
        <v>249</v>
      </c>
      <c r="F30" s="14" t="s">
        <v>255</v>
      </c>
      <c r="G30" s="14" t="s">
        <v>262</v>
      </c>
      <c r="I30" s="9">
        <v>2040</v>
      </c>
      <c r="J30" s="9">
        <v>54182</v>
      </c>
      <c r="K30" s="9">
        <v>54631</v>
      </c>
      <c r="L30" s="9">
        <v>55323</v>
      </c>
      <c r="M30" s="9">
        <v>337896391</v>
      </c>
      <c r="N30" s="9">
        <v>475</v>
      </c>
      <c r="O30" s="15">
        <v>1.04</v>
      </c>
      <c r="P30" s="15">
        <v>0.87</v>
      </c>
    </row>
    <row r="31" spans="1:16">
      <c r="A31" s="14" t="s">
        <v>246</v>
      </c>
      <c r="B31" s="14" t="s">
        <v>268</v>
      </c>
      <c r="C31" s="14" t="s">
        <v>248</v>
      </c>
      <c r="D31" s="14" t="s">
        <v>229</v>
      </c>
      <c r="E31" s="14" t="s">
        <v>249</v>
      </c>
      <c r="F31" s="14" t="s">
        <v>255</v>
      </c>
      <c r="G31" s="14" t="s">
        <v>263</v>
      </c>
      <c r="I31" s="9">
        <v>10780</v>
      </c>
      <c r="J31" s="9">
        <v>126822</v>
      </c>
      <c r="K31" s="9">
        <v>127226</v>
      </c>
      <c r="L31" s="9">
        <v>128672</v>
      </c>
      <c r="M31" s="9">
        <v>827000221</v>
      </c>
      <c r="N31" s="9">
        <v>499</v>
      </c>
      <c r="O31" s="15">
        <v>0.98</v>
      </c>
      <c r="P31" s="15">
        <v>0.96</v>
      </c>
    </row>
    <row r="32" spans="1:16">
      <c r="A32" s="14" t="s">
        <v>246</v>
      </c>
      <c r="B32" s="14" t="s">
        <v>268</v>
      </c>
      <c r="C32" s="14" t="s">
        <v>248</v>
      </c>
      <c r="D32" s="14" t="s">
        <v>229</v>
      </c>
      <c r="E32" s="14" t="s">
        <v>249</v>
      </c>
      <c r="F32" s="14" t="s">
        <v>255</v>
      </c>
      <c r="G32" s="14" t="s">
        <v>264</v>
      </c>
      <c r="I32" s="9">
        <v>14204</v>
      </c>
      <c r="J32" s="9">
        <v>212295</v>
      </c>
      <c r="K32" s="9">
        <v>215077</v>
      </c>
      <c r="L32" s="9">
        <v>217893</v>
      </c>
      <c r="M32" s="9">
        <v>1480217841</v>
      </c>
      <c r="N32" s="9">
        <v>529</v>
      </c>
      <c r="O32" s="15">
        <v>1.08</v>
      </c>
      <c r="P32" s="15">
        <v>1.1599999999999999</v>
      </c>
    </row>
    <row r="33" spans="1:16">
      <c r="A33" s="14" t="s">
        <v>246</v>
      </c>
      <c r="B33" s="14" t="s">
        <v>268</v>
      </c>
      <c r="C33" s="14" t="s">
        <v>248</v>
      </c>
      <c r="D33" s="14" t="s">
        <v>229</v>
      </c>
      <c r="E33" s="14" t="s">
        <v>249</v>
      </c>
      <c r="F33" s="14" t="s">
        <v>255</v>
      </c>
      <c r="G33" s="14" t="s">
        <v>265</v>
      </c>
      <c r="I33" s="9">
        <v>9020</v>
      </c>
      <c r="J33" s="9">
        <v>222768</v>
      </c>
      <c r="K33" s="9">
        <v>223996</v>
      </c>
      <c r="L33" s="9">
        <v>225109</v>
      </c>
      <c r="M33" s="9">
        <v>1166795115</v>
      </c>
      <c r="N33" s="9">
        <v>401</v>
      </c>
      <c r="O33" s="15">
        <v>1.1100000000000001</v>
      </c>
      <c r="P33" s="15">
        <v>1.07</v>
      </c>
    </row>
    <row r="34" spans="1:16">
      <c r="A34" s="14" t="s">
        <v>246</v>
      </c>
      <c r="B34" s="14" t="s">
        <v>268</v>
      </c>
      <c r="C34" s="14" t="s">
        <v>248</v>
      </c>
      <c r="D34" s="14" t="s">
        <v>229</v>
      </c>
      <c r="E34" s="14" t="s">
        <v>249</v>
      </c>
      <c r="F34" s="14" t="s">
        <v>255</v>
      </c>
      <c r="G34" s="14" t="s">
        <v>266</v>
      </c>
      <c r="I34" s="9">
        <v>9946</v>
      </c>
      <c r="J34" s="9">
        <v>178041</v>
      </c>
      <c r="K34" s="9">
        <v>185012</v>
      </c>
      <c r="L34" s="9">
        <v>192757</v>
      </c>
      <c r="M34" s="9">
        <v>369092985</v>
      </c>
      <c r="N34" s="9">
        <v>153</v>
      </c>
      <c r="O34" s="15">
        <v>1.02</v>
      </c>
      <c r="P34" s="15">
        <v>0.83</v>
      </c>
    </row>
    <row r="35" spans="1:16">
      <c r="A35" s="14" t="s">
        <v>246</v>
      </c>
      <c r="B35" s="14" t="s">
        <v>268</v>
      </c>
      <c r="C35" s="14" t="s">
        <v>248</v>
      </c>
      <c r="D35" s="14" t="s">
        <v>229</v>
      </c>
      <c r="E35" s="14" t="s">
        <v>249</v>
      </c>
      <c r="F35" s="14" t="s">
        <v>255</v>
      </c>
      <c r="G35" s="14" t="s">
        <v>267</v>
      </c>
      <c r="I35" s="9">
        <v>10767</v>
      </c>
      <c r="J35" s="9">
        <v>70285</v>
      </c>
      <c r="K35" s="9">
        <v>70592</v>
      </c>
      <c r="L35" s="9">
        <v>72316</v>
      </c>
      <c r="M35" s="9">
        <v>240251413</v>
      </c>
      <c r="N35" s="9">
        <v>260</v>
      </c>
      <c r="O35" s="15">
        <v>1.08</v>
      </c>
      <c r="P35" s="15">
        <v>0.94</v>
      </c>
    </row>
    <row r="36" spans="1:16">
      <c r="A36" s="14" t="s">
        <v>246</v>
      </c>
      <c r="B36" s="14" t="s">
        <v>269</v>
      </c>
      <c r="C36" s="14" t="s">
        <v>248</v>
      </c>
      <c r="D36" s="14" t="s">
        <v>229</v>
      </c>
      <c r="E36" s="14" t="s">
        <v>249</v>
      </c>
      <c r="F36" s="14" t="s">
        <v>250</v>
      </c>
      <c r="G36" s="14" t="s">
        <v>251</v>
      </c>
      <c r="I36" s="9">
        <v>119051</v>
      </c>
      <c r="J36" s="9">
        <v>2043388</v>
      </c>
      <c r="K36" s="9">
        <v>2061206</v>
      </c>
      <c r="L36" s="9">
        <v>2102002</v>
      </c>
      <c r="M36" s="9">
        <v>11617420559</v>
      </c>
      <c r="N36" s="9">
        <v>432</v>
      </c>
      <c r="O36" s="15">
        <v>1</v>
      </c>
      <c r="P36" s="15">
        <v>1</v>
      </c>
    </row>
    <row r="37" spans="1:16">
      <c r="A37" s="14" t="s">
        <v>246</v>
      </c>
      <c r="B37" s="14" t="s">
        <v>269</v>
      </c>
      <c r="C37" s="14" t="s">
        <v>248</v>
      </c>
      <c r="D37" s="14" t="s">
        <v>229</v>
      </c>
      <c r="E37" s="14" t="s">
        <v>249</v>
      </c>
      <c r="F37" s="14" t="s">
        <v>252</v>
      </c>
      <c r="G37" s="14" t="s">
        <v>251</v>
      </c>
      <c r="I37" s="9">
        <v>1251</v>
      </c>
      <c r="J37" s="9">
        <v>34556</v>
      </c>
      <c r="K37" s="9">
        <v>34754</v>
      </c>
      <c r="L37" s="9">
        <v>34170</v>
      </c>
      <c r="M37" s="9">
        <v>272753783</v>
      </c>
      <c r="N37" s="9">
        <v>608</v>
      </c>
      <c r="O37" s="15">
        <v>0.56999999999999995</v>
      </c>
      <c r="P37" s="15">
        <v>0.59</v>
      </c>
    </row>
    <row r="38" spans="1:16">
      <c r="A38" s="14" t="s">
        <v>246</v>
      </c>
      <c r="B38" s="14" t="s">
        <v>269</v>
      </c>
      <c r="C38" s="14" t="s">
        <v>248</v>
      </c>
      <c r="D38" s="14" t="s">
        <v>229</v>
      </c>
      <c r="E38" s="14" t="s">
        <v>249</v>
      </c>
      <c r="F38" s="14" t="s">
        <v>253</v>
      </c>
      <c r="G38" s="14" t="s">
        <v>251</v>
      </c>
      <c r="I38" s="9">
        <v>1231</v>
      </c>
      <c r="J38" s="9">
        <v>58929</v>
      </c>
      <c r="K38" s="9">
        <v>60782</v>
      </c>
      <c r="L38" s="9">
        <v>62284</v>
      </c>
      <c r="M38" s="9">
        <v>496020117</v>
      </c>
      <c r="N38" s="9">
        <v>629</v>
      </c>
      <c r="O38" s="15">
        <v>0.82</v>
      </c>
      <c r="P38" s="15">
        <v>1.03</v>
      </c>
    </row>
    <row r="39" spans="1:16">
      <c r="A39" s="14" t="s">
        <v>246</v>
      </c>
      <c r="B39" s="14" t="s">
        <v>269</v>
      </c>
      <c r="C39" s="14" t="s">
        <v>248</v>
      </c>
      <c r="D39" s="14" t="s">
        <v>229</v>
      </c>
      <c r="E39" s="14" t="s">
        <v>249</v>
      </c>
      <c r="F39" s="14" t="s">
        <v>254</v>
      </c>
      <c r="G39" s="14" t="s">
        <v>251</v>
      </c>
      <c r="I39" s="9">
        <v>3854</v>
      </c>
      <c r="J39" s="9">
        <v>155607</v>
      </c>
      <c r="K39" s="9">
        <v>155603</v>
      </c>
      <c r="L39" s="9">
        <v>206018</v>
      </c>
      <c r="M39" s="9">
        <v>913982462</v>
      </c>
      <c r="N39" s="9">
        <v>408</v>
      </c>
      <c r="O39" s="15">
        <v>1.02</v>
      </c>
      <c r="P39" s="15">
        <v>0.91</v>
      </c>
    </row>
    <row r="40" spans="1:16">
      <c r="A40" s="14" t="s">
        <v>246</v>
      </c>
      <c r="B40" s="14" t="s">
        <v>269</v>
      </c>
      <c r="C40" s="14" t="s">
        <v>248</v>
      </c>
      <c r="D40" s="14" t="s">
        <v>229</v>
      </c>
      <c r="E40" s="14" t="s">
        <v>249</v>
      </c>
      <c r="F40" s="14" t="s">
        <v>255</v>
      </c>
      <c r="G40" s="14" t="s">
        <v>251</v>
      </c>
      <c r="I40" s="9">
        <v>112715</v>
      </c>
      <c r="J40" s="9">
        <v>1794296</v>
      </c>
      <c r="K40" s="9">
        <v>1810067</v>
      </c>
      <c r="L40" s="9">
        <v>1799530</v>
      </c>
      <c r="M40" s="9">
        <v>9934664197</v>
      </c>
      <c r="N40" s="9">
        <v>424</v>
      </c>
      <c r="O40" s="15">
        <v>1.02</v>
      </c>
      <c r="P40" s="15">
        <v>1.03</v>
      </c>
    </row>
    <row r="41" spans="1:16">
      <c r="A41" s="14" t="s">
        <v>246</v>
      </c>
      <c r="B41" s="14" t="s">
        <v>269</v>
      </c>
      <c r="C41" s="14" t="s">
        <v>248</v>
      </c>
      <c r="D41" s="14" t="s">
        <v>229</v>
      </c>
      <c r="E41" s="14" t="s">
        <v>249</v>
      </c>
      <c r="F41" s="14" t="s">
        <v>255</v>
      </c>
      <c r="G41" s="14" t="s">
        <v>256</v>
      </c>
      <c r="I41" s="9">
        <v>21109</v>
      </c>
      <c r="J41" s="9">
        <v>458046</v>
      </c>
      <c r="K41" s="9">
        <v>464285</v>
      </c>
      <c r="L41" s="9">
        <v>459232</v>
      </c>
      <c r="M41" s="9">
        <v>3148364961</v>
      </c>
      <c r="N41" s="9">
        <v>526</v>
      </c>
      <c r="O41" s="15">
        <v>0.95</v>
      </c>
      <c r="P41" s="15">
        <v>1.01</v>
      </c>
    </row>
    <row r="42" spans="1:16">
      <c r="A42" s="14" t="s">
        <v>246</v>
      </c>
      <c r="B42" s="14" t="s">
        <v>269</v>
      </c>
      <c r="C42" s="14" t="s">
        <v>248</v>
      </c>
      <c r="D42" s="14" t="s">
        <v>229</v>
      </c>
      <c r="E42" s="14" t="s">
        <v>249</v>
      </c>
      <c r="F42" s="14" t="s">
        <v>255</v>
      </c>
      <c r="G42" s="14" t="s">
        <v>257</v>
      </c>
      <c r="I42" s="9">
        <v>1373</v>
      </c>
      <c r="J42" s="9">
        <v>20582</v>
      </c>
      <c r="K42" s="9">
        <v>21156</v>
      </c>
      <c r="L42" s="9">
        <v>20582</v>
      </c>
      <c r="M42" s="9">
        <v>114938600</v>
      </c>
      <c r="N42" s="9">
        <v>426</v>
      </c>
      <c r="O42" s="15">
        <v>0.56000000000000005</v>
      </c>
      <c r="P42" s="15">
        <v>0.61</v>
      </c>
    </row>
    <row r="43" spans="1:16">
      <c r="A43" s="14" t="s">
        <v>246</v>
      </c>
      <c r="B43" s="14" t="s">
        <v>269</v>
      </c>
      <c r="C43" s="14" t="s">
        <v>248</v>
      </c>
      <c r="D43" s="14" t="s">
        <v>229</v>
      </c>
      <c r="E43" s="14" t="s">
        <v>249</v>
      </c>
      <c r="F43" s="14" t="s">
        <v>255</v>
      </c>
      <c r="G43" s="14" t="s">
        <v>258</v>
      </c>
      <c r="I43" s="9">
        <v>11707</v>
      </c>
      <c r="J43" s="9">
        <v>89353</v>
      </c>
      <c r="K43" s="9">
        <v>91098</v>
      </c>
      <c r="L43" s="9">
        <v>89054</v>
      </c>
      <c r="M43" s="9">
        <v>649162571</v>
      </c>
      <c r="N43" s="9">
        <v>556</v>
      </c>
      <c r="O43" s="15">
        <v>0.86</v>
      </c>
      <c r="P43" s="15">
        <v>0.99</v>
      </c>
    </row>
    <row r="44" spans="1:16">
      <c r="A44" s="14" t="s">
        <v>246</v>
      </c>
      <c r="B44" s="14" t="s">
        <v>269</v>
      </c>
      <c r="C44" s="14" t="s">
        <v>248</v>
      </c>
      <c r="D44" s="14" t="s">
        <v>229</v>
      </c>
      <c r="E44" s="14" t="s">
        <v>249</v>
      </c>
      <c r="F44" s="14" t="s">
        <v>255</v>
      </c>
      <c r="G44" s="14" t="s">
        <v>259</v>
      </c>
      <c r="I44" s="9">
        <v>8029</v>
      </c>
      <c r="J44" s="9">
        <v>348111</v>
      </c>
      <c r="K44" s="9">
        <v>352031</v>
      </c>
      <c r="L44" s="9">
        <v>349596</v>
      </c>
      <c r="M44" s="9">
        <v>2384263790</v>
      </c>
      <c r="N44" s="9">
        <v>524</v>
      </c>
      <c r="O44" s="15">
        <v>1.02</v>
      </c>
      <c r="P44" s="15">
        <v>1.05</v>
      </c>
    </row>
    <row r="45" spans="1:16">
      <c r="A45" s="14" t="s">
        <v>246</v>
      </c>
      <c r="B45" s="14" t="s">
        <v>269</v>
      </c>
      <c r="C45" s="14" t="s">
        <v>248</v>
      </c>
      <c r="D45" s="14" t="s">
        <v>229</v>
      </c>
      <c r="E45" s="14" t="s">
        <v>249</v>
      </c>
      <c r="F45" s="14" t="s">
        <v>255</v>
      </c>
      <c r="G45" s="14" t="s">
        <v>260</v>
      </c>
      <c r="I45" s="9">
        <v>91606</v>
      </c>
      <c r="J45" s="9">
        <v>1336250</v>
      </c>
      <c r="K45" s="9">
        <v>1345782</v>
      </c>
      <c r="L45" s="9">
        <v>1340298</v>
      </c>
      <c r="M45" s="9">
        <v>6786299236</v>
      </c>
      <c r="N45" s="9">
        <v>389</v>
      </c>
      <c r="O45" s="15">
        <v>1.05</v>
      </c>
      <c r="P45" s="15">
        <v>1.04</v>
      </c>
    </row>
    <row r="46" spans="1:16">
      <c r="A46" s="14" t="s">
        <v>246</v>
      </c>
      <c r="B46" s="14" t="s">
        <v>269</v>
      </c>
      <c r="C46" s="14" t="s">
        <v>248</v>
      </c>
      <c r="D46" s="14" t="s">
        <v>229</v>
      </c>
      <c r="E46" s="14" t="s">
        <v>249</v>
      </c>
      <c r="F46" s="14" t="s">
        <v>255</v>
      </c>
      <c r="G46" s="14" t="s">
        <v>261</v>
      </c>
      <c r="I46" s="9">
        <v>34339</v>
      </c>
      <c r="J46" s="9">
        <v>442026</v>
      </c>
      <c r="K46" s="9">
        <v>445919</v>
      </c>
      <c r="L46" s="9">
        <v>445811</v>
      </c>
      <c r="M46" s="9">
        <v>2280381931</v>
      </c>
      <c r="N46" s="9">
        <v>395</v>
      </c>
      <c r="O46" s="15">
        <v>1.03</v>
      </c>
      <c r="P46" s="15">
        <v>1.04</v>
      </c>
    </row>
    <row r="47" spans="1:16">
      <c r="A47" s="14" t="s">
        <v>246</v>
      </c>
      <c r="B47" s="14" t="s">
        <v>269</v>
      </c>
      <c r="C47" s="14" t="s">
        <v>248</v>
      </c>
      <c r="D47" s="14" t="s">
        <v>229</v>
      </c>
      <c r="E47" s="14" t="s">
        <v>249</v>
      </c>
      <c r="F47" s="14" t="s">
        <v>255</v>
      </c>
      <c r="G47" s="14" t="s">
        <v>262</v>
      </c>
      <c r="I47" s="9">
        <v>2038</v>
      </c>
      <c r="J47" s="9">
        <v>55476</v>
      </c>
      <c r="K47" s="9">
        <v>55653</v>
      </c>
      <c r="L47" s="9">
        <v>55334</v>
      </c>
      <c r="M47" s="9">
        <v>343799938</v>
      </c>
      <c r="N47" s="9">
        <v>477</v>
      </c>
      <c r="O47" s="15">
        <v>1.04</v>
      </c>
      <c r="P47" s="15">
        <v>0.87</v>
      </c>
    </row>
    <row r="48" spans="1:16">
      <c r="A48" s="14" t="s">
        <v>246</v>
      </c>
      <c r="B48" s="14" t="s">
        <v>269</v>
      </c>
      <c r="C48" s="14" t="s">
        <v>248</v>
      </c>
      <c r="D48" s="14" t="s">
        <v>229</v>
      </c>
      <c r="E48" s="14" t="s">
        <v>249</v>
      </c>
      <c r="F48" s="14" t="s">
        <v>255</v>
      </c>
      <c r="G48" s="14" t="s">
        <v>263</v>
      </c>
      <c r="I48" s="9">
        <v>10808</v>
      </c>
      <c r="J48" s="9">
        <v>130810</v>
      </c>
      <c r="K48" s="9">
        <v>130979</v>
      </c>
      <c r="L48" s="9">
        <v>129939</v>
      </c>
      <c r="M48" s="9">
        <v>854888045</v>
      </c>
      <c r="N48" s="9">
        <v>504</v>
      </c>
      <c r="O48" s="15">
        <v>1</v>
      </c>
      <c r="P48" s="15">
        <v>1</v>
      </c>
    </row>
    <row r="49" spans="1:16">
      <c r="A49" s="14" t="s">
        <v>246</v>
      </c>
      <c r="B49" s="14" t="s">
        <v>269</v>
      </c>
      <c r="C49" s="14" t="s">
        <v>248</v>
      </c>
      <c r="D49" s="14" t="s">
        <v>229</v>
      </c>
      <c r="E49" s="14" t="s">
        <v>249</v>
      </c>
      <c r="F49" s="14" t="s">
        <v>255</v>
      </c>
      <c r="G49" s="14" t="s">
        <v>264</v>
      </c>
      <c r="I49" s="9">
        <v>14414</v>
      </c>
      <c r="J49" s="9">
        <v>216241</v>
      </c>
      <c r="K49" s="9">
        <v>218581</v>
      </c>
      <c r="L49" s="9">
        <v>217745</v>
      </c>
      <c r="M49" s="9">
        <v>1472838263</v>
      </c>
      <c r="N49" s="9">
        <v>521</v>
      </c>
      <c r="O49" s="15">
        <v>1.07</v>
      </c>
      <c r="P49" s="15">
        <v>1.1599999999999999</v>
      </c>
    </row>
    <row r="50" spans="1:16">
      <c r="A50" s="14" t="s">
        <v>246</v>
      </c>
      <c r="B50" s="14" t="s">
        <v>269</v>
      </c>
      <c r="C50" s="14" t="s">
        <v>248</v>
      </c>
      <c r="D50" s="14" t="s">
        <v>229</v>
      </c>
      <c r="E50" s="14" t="s">
        <v>249</v>
      </c>
      <c r="F50" s="14" t="s">
        <v>255</v>
      </c>
      <c r="G50" s="14" t="s">
        <v>265</v>
      </c>
      <c r="I50" s="9">
        <v>9079</v>
      </c>
      <c r="J50" s="9">
        <v>225127</v>
      </c>
      <c r="K50" s="9">
        <v>226966</v>
      </c>
      <c r="L50" s="9">
        <v>228486</v>
      </c>
      <c r="M50" s="9">
        <v>1183573886</v>
      </c>
      <c r="N50" s="9">
        <v>401</v>
      </c>
      <c r="O50" s="15">
        <v>1.1100000000000001</v>
      </c>
      <c r="P50" s="15">
        <v>1.06</v>
      </c>
    </row>
    <row r="51" spans="1:16">
      <c r="A51" s="14" t="s">
        <v>246</v>
      </c>
      <c r="B51" s="14" t="s">
        <v>269</v>
      </c>
      <c r="C51" s="14" t="s">
        <v>248</v>
      </c>
      <c r="D51" s="14" t="s">
        <v>229</v>
      </c>
      <c r="E51" s="14" t="s">
        <v>249</v>
      </c>
      <c r="F51" s="14" t="s">
        <v>255</v>
      </c>
      <c r="G51" s="14" t="s">
        <v>266</v>
      </c>
      <c r="I51" s="9">
        <v>10073</v>
      </c>
      <c r="J51" s="9">
        <v>194154</v>
      </c>
      <c r="K51" s="9">
        <v>195418</v>
      </c>
      <c r="L51" s="9">
        <v>191376</v>
      </c>
      <c r="M51" s="9">
        <v>407707510</v>
      </c>
      <c r="N51" s="9">
        <v>162</v>
      </c>
      <c r="O51" s="15">
        <v>1.03</v>
      </c>
      <c r="P51" s="15">
        <v>0.89</v>
      </c>
    </row>
    <row r="52" spans="1:16">
      <c r="A52" s="14" t="s">
        <v>246</v>
      </c>
      <c r="B52" s="14" t="s">
        <v>269</v>
      </c>
      <c r="C52" s="14" t="s">
        <v>248</v>
      </c>
      <c r="D52" s="14" t="s">
        <v>229</v>
      </c>
      <c r="E52" s="14" t="s">
        <v>249</v>
      </c>
      <c r="F52" s="14" t="s">
        <v>255</v>
      </c>
      <c r="G52" s="14" t="s">
        <v>267</v>
      </c>
      <c r="I52" s="9">
        <v>10839</v>
      </c>
      <c r="J52" s="9">
        <v>71533</v>
      </c>
      <c r="K52" s="9">
        <v>71381</v>
      </c>
      <c r="L52" s="9">
        <v>70702</v>
      </c>
      <c r="M52" s="9">
        <v>239845615</v>
      </c>
      <c r="N52" s="9">
        <v>259</v>
      </c>
      <c r="O52" s="15">
        <v>1.06</v>
      </c>
      <c r="P52" s="15">
        <v>0.94</v>
      </c>
    </row>
    <row r="53" spans="1:16">
      <c r="A53" s="14" t="s">
        <v>246</v>
      </c>
      <c r="B53" s="14" t="s">
        <v>270</v>
      </c>
      <c r="C53" s="14" t="s">
        <v>248</v>
      </c>
      <c r="D53" s="14" t="s">
        <v>229</v>
      </c>
      <c r="E53" s="14" t="s">
        <v>249</v>
      </c>
      <c r="F53" s="14" t="s">
        <v>250</v>
      </c>
      <c r="G53" s="14" t="s">
        <v>251</v>
      </c>
      <c r="I53" s="9">
        <v>120696</v>
      </c>
      <c r="J53" s="9">
        <v>2096013</v>
      </c>
      <c r="K53" s="9">
        <v>2094656</v>
      </c>
      <c r="L53" s="9">
        <v>2086738</v>
      </c>
      <c r="M53" s="9">
        <v>12828487723</v>
      </c>
      <c r="N53" s="9">
        <v>472</v>
      </c>
      <c r="O53" s="15">
        <v>1</v>
      </c>
      <c r="P53" s="15">
        <v>1</v>
      </c>
    </row>
    <row r="54" spans="1:16">
      <c r="A54" s="14" t="s">
        <v>246</v>
      </c>
      <c r="B54" s="14" t="s">
        <v>270</v>
      </c>
      <c r="C54" s="14" t="s">
        <v>248</v>
      </c>
      <c r="D54" s="14" t="s">
        <v>229</v>
      </c>
      <c r="E54" s="14" t="s">
        <v>249</v>
      </c>
      <c r="F54" s="14" t="s">
        <v>252</v>
      </c>
      <c r="G54" s="14" t="s">
        <v>251</v>
      </c>
      <c r="I54" s="9">
        <v>1247</v>
      </c>
      <c r="J54" s="9">
        <v>33689</v>
      </c>
      <c r="K54" s="9">
        <v>33681</v>
      </c>
      <c r="L54" s="9">
        <v>34229</v>
      </c>
      <c r="M54" s="9">
        <v>263554561</v>
      </c>
      <c r="N54" s="9">
        <v>599</v>
      </c>
      <c r="O54" s="15">
        <v>0.56999999999999995</v>
      </c>
      <c r="P54" s="15">
        <v>0.56999999999999995</v>
      </c>
    </row>
    <row r="55" spans="1:16">
      <c r="A55" s="14" t="s">
        <v>246</v>
      </c>
      <c r="B55" s="14" t="s">
        <v>270</v>
      </c>
      <c r="C55" s="14" t="s">
        <v>248</v>
      </c>
      <c r="D55" s="14" t="s">
        <v>229</v>
      </c>
      <c r="E55" s="14" t="s">
        <v>249</v>
      </c>
      <c r="F55" s="14" t="s">
        <v>253</v>
      </c>
      <c r="G55" s="14" t="s">
        <v>251</v>
      </c>
      <c r="I55" s="9">
        <v>1235</v>
      </c>
      <c r="J55" s="9">
        <v>62265</v>
      </c>
      <c r="K55" s="9">
        <v>61943</v>
      </c>
      <c r="L55" s="9">
        <v>61523</v>
      </c>
      <c r="M55" s="9">
        <v>476282929</v>
      </c>
      <c r="N55" s="9">
        <v>592</v>
      </c>
      <c r="O55" s="15">
        <v>0.8</v>
      </c>
      <c r="P55" s="15">
        <v>0.96</v>
      </c>
    </row>
    <row r="56" spans="1:16">
      <c r="A56" s="14" t="s">
        <v>246</v>
      </c>
      <c r="B56" s="14" t="s">
        <v>270</v>
      </c>
      <c r="C56" s="14" t="s">
        <v>248</v>
      </c>
      <c r="D56" s="14" t="s">
        <v>229</v>
      </c>
      <c r="E56" s="14" t="s">
        <v>249</v>
      </c>
      <c r="F56" s="14" t="s">
        <v>254</v>
      </c>
      <c r="G56" s="14" t="s">
        <v>251</v>
      </c>
      <c r="I56" s="9">
        <v>3946</v>
      </c>
      <c r="J56" s="9">
        <v>217874</v>
      </c>
      <c r="K56" s="9">
        <v>223622</v>
      </c>
      <c r="L56" s="9">
        <v>221282</v>
      </c>
      <c r="M56" s="9">
        <v>1271269616</v>
      </c>
      <c r="N56" s="9">
        <v>443</v>
      </c>
      <c r="O56" s="15">
        <v>1.05</v>
      </c>
      <c r="P56" s="15">
        <v>1.03</v>
      </c>
    </row>
    <row r="57" spans="1:16">
      <c r="A57" s="14" t="s">
        <v>246</v>
      </c>
      <c r="B57" s="14" t="s">
        <v>270</v>
      </c>
      <c r="C57" s="14" t="s">
        <v>248</v>
      </c>
      <c r="D57" s="14" t="s">
        <v>229</v>
      </c>
      <c r="E57" s="14" t="s">
        <v>249</v>
      </c>
      <c r="F57" s="14" t="s">
        <v>255</v>
      </c>
      <c r="G57" s="14" t="s">
        <v>251</v>
      </c>
      <c r="I57" s="9">
        <v>114268</v>
      </c>
      <c r="J57" s="9">
        <v>1782185</v>
      </c>
      <c r="K57" s="9">
        <v>1775410</v>
      </c>
      <c r="L57" s="9">
        <v>1769704</v>
      </c>
      <c r="M57" s="9">
        <v>10817380617</v>
      </c>
      <c r="N57" s="9">
        <v>469</v>
      </c>
      <c r="O57" s="15">
        <v>1.02</v>
      </c>
      <c r="P57" s="15">
        <v>1.02</v>
      </c>
    </row>
    <row r="58" spans="1:16">
      <c r="A58" s="14" t="s">
        <v>246</v>
      </c>
      <c r="B58" s="14" t="s">
        <v>270</v>
      </c>
      <c r="C58" s="14" t="s">
        <v>248</v>
      </c>
      <c r="D58" s="14" t="s">
        <v>229</v>
      </c>
      <c r="E58" s="14" t="s">
        <v>249</v>
      </c>
      <c r="F58" s="14" t="s">
        <v>255</v>
      </c>
      <c r="G58" s="14" t="s">
        <v>256</v>
      </c>
      <c r="I58" s="9">
        <v>21298</v>
      </c>
      <c r="J58" s="9">
        <v>451721</v>
      </c>
      <c r="K58" s="9">
        <v>441706</v>
      </c>
      <c r="L58" s="9">
        <v>428843</v>
      </c>
      <c r="M58" s="9">
        <v>3373736251</v>
      </c>
      <c r="N58" s="9">
        <v>589</v>
      </c>
      <c r="O58" s="15">
        <v>0.93</v>
      </c>
      <c r="P58" s="15">
        <v>1.02</v>
      </c>
    </row>
    <row r="59" spans="1:16">
      <c r="A59" s="14" t="s">
        <v>246</v>
      </c>
      <c r="B59" s="14" t="s">
        <v>270</v>
      </c>
      <c r="C59" s="14" t="s">
        <v>248</v>
      </c>
      <c r="D59" s="14" t="s">
        <v>229</v>
      </c>
      <c r="E59" s="14" t="s">
        <v>249</v>
      </c>
      <c r="F59" s="14" t="s">
        <v>255</v>
      </c>
      <c r="G59" s="14" t="s">
        <v>257</v>
      </c>
      <c r="I59" s="9">
        <v>1392</v>
      </c>
      <c r="J59" s="9">
        <v>19847</v>
      </c>
      <c r="K59" s="9">
        <v>17868</v>
      </c>
      <c r="L59" s="9">
        <v>16357</v>
      </c>
      <c r="M59" s="9">
        <v>115908077</v>
      </c>
      <c r="N59" s="9">
        <v>495</v>
      </c>
      <c r="O59" s="15">
        <v>0.52</v>
      </c>
      <c r="P59" s="15">
        <v>0.57999999999999996</v>
      </c>
    </row>
    <row r="60" spans="1:16">
      <c r="A60" s="14" t="s">
        <v>246</v>
      </c>
      <c r="B60" s="14" t="s">
        <v>270</v>
      </c>
      <c r="C60" s="14" t="s">
        <v>248</v>
      </c>
      <c r="D60" s="14" t="s">
        <v>229</v>
      </c>
      <c r="E60" s="14" t="s">
        <v>249</v>
      </c>
      <c r="F60" s="14" t="s">
        <v>255</v>
      </c>
      <c r="G60" s="14" t="s">
        <v>258</v>
      </c>
      <c r="I60" s="9">
        <v>11794</v>
      </c>
      <c r="J60" s="9">
        <v>86421</v>
      </c>
      <c r="K60" s="9">
        <v>81476</v>
      </c>
      <c r="L60" s="9">
        <v>71704</v>
      </c>
      <c r="M60" s="9">
        <v>646761080</v>
      </c>
      <c r="N60" s="9">
        <v>623</v>
      </c>
      <c r="O60" s="15">
        <v>0.76</v>
      </c>
      <c r="P60" s="15">
        <v>0.94</v>
      </c>
    </row>
    <row r="61" spans="1:16">
      <c r="A61" s="14" t="s">
        <v>246</v>
      </c>
      <c r="B61" s="14" t="s">
        <v>270</v>
      </c>
      <c r="C61" s="14" t="s">
        <v>248</v>
      </c>
      <c r="D61" s="14" t="s">
        <v>229</v>
      </c>
      <c r="E61" s="14" t="s">
        <v>249</v>
      </c>
      <c r="F61" s="14" t="s">
        <v>255</v>
      </c>
      <c r="G61" s="14" t="s">
        <v>259</v>
      </c>
      <c r="I61" s="9">
        <v>8112</v>
      </c>
      <c r="J61" s="9">
        <v>345453</v>
      </c>
      <c r="K61" s="9">
        <v>342362</v>
      </c>
      <c r="L61" s="9">
        <v>340782</v>
      </c>
      <c r="M61" s="9">
        <v>2611067094</v>
      </c>
      <c r="N61" s="9">
        <v>586</v>
      </c>
      <c r="O61" s="15">
        <v>1.02</v>
      </c>
      <c r="P61" s="15">
        <v>1.07</v>
      </c>
    </row>
    <row r="62" spans="1:16">
      <c r="A62" s="14" t="s">
        <v>246</v>
      </c>
      <c r="B62" s="14" t="s">
        <v>270</v>
      </c>
      <c r="C62" s="14" t="s">
        <v>248</v>
      </c>
      <c r="D62" s="14" t="s">
        <v>229</v>
      </c>
      <c r="E62" s="14" t="s">
        <v>249</v>
      </c>
      <c r="F62" s="14" t="s">
        <v>255</v>
      </c>
      <c r="G62" s="14" t="s">
        <v>260</v>
      </c>
      <c r="I62" s="9">
        <v>92970</v>
      </c>
      <c r="J62" s="9">
        <v>1330464</v>
      </c>
      <c r="K62" s="9">
        <v>1333704</v>
      </c>
      <c r="L62" s="9">
        <v>1340861</v>
      </c>
      <c r="M62" s="9">
        <v>7443644366</v>
      </c>
      <c r="N62" s="9">
        <v>429</v>
      </c>
      <c r="O62" s="15">
        <v>1.05</v>
      </c>
      <c r="P62" s="15">
        <v>1.02</v>
      </c>
    </row>
    <row r="63" spans="1:16">
      <c r="A63" s="14" t="s">
        <v>246</v>
      </c>
      <c r="B63" s="14" t="s">
        <v>270</v>
      </c>
      <c r="C63" s="14" t="s">
        <v>248</v>
      </c>
      <c r="D63" s="14" t="s">
        <v>229</v>
      </c>
      <c r="E63" s="14" t="s">
        <v>249</v>
      </c>
      <c r="F63" s="14" t="s">
        <v>255</v>
      </c>
      <c r="G63" s="14" t="s">
        <v>261</v>
      </c>
      <c r="I63" s="9">
        <v>34602</v>
      </c>
      <c r="J63" s="9">
        <v>445408</v>
      </c>
      <c r="K63" s="9">
        <v>453777</v>
      </c>
      <c r="L63" s="9">
        <v>457192</v>
      </c>
      <c r="M63" s="9">
        <v>2476194026</v>
      </c>
      <c r="N63" s="9">
        <v>421</v>
      </c>
      <c r="O63" s="15">
        <v>1.03</v>
      </c>
      <c r="P63" s="15">
        <v>1.03</v>
      </c>
    </row>
    <row r="64" spans="1:16">
      <c r="A64" s="14" t="s">
        <v>246</v>
      </c>
      <c r="B64" s="14" t="s">
        <v>270</v>
      </c>
      <c r="C64" s="14" t="s">
        <v>248</v>
      </c>
      <c r="D64" s="14" t="s">
        <v>229</v>
      </c>
      <c r="E64" s="14" t="s">
        <v>249</v>
      </c>
      <c r="F64" s="14" t="s">
        <v>255</v>
      </c>
      <c r="G64" s="14" t="s">
        <v>262</v>
      </c>
      <c r="I64" s="9">
        <v>2045</v>
      </c>
      <c r="J64" s="9">
        <v>54590</v>
      </c>
      <c r="K64" s="9">
        <v>54972</v>
      </c>
      <c r="L64" s="9">
        <v>55181</v>
      </c>
      <c r="M64" s="9">
        <v>359585587</v>
      </c>
      <c r="N64" s="9">
        <v>504</v>
      </c>
      <c r="O64" s="15">
        <v>1.04</v>
      </c>
      <c r="P64" s="15">
        <v>0.83</v>
      </c>
    </row>
    <row r="65" spans="1:16">
      <c r="A65" s="14" t="s">
        <v>246</v>
      </c>
      <c r="B65" s="14" t="s">
        <v>270</v>
      </c>
      <c r="C65" s="14" t="s">
        <v>248</v>
      </c>
      <c r="D65" s="14" t="s">
        <v>229</v>
      </c>
      <c r="E65" s="14" t="s">
        <v>249</v>
      </c>
      <c r="F65" s="14" t="s">
        <v>255</v>
      </c>
      <c r="G65" s="14" t="s">
        <v>263</v>
      </c>
      <c r="I65" s="9">
        <v>11270</v>
      </c>
      <c r="J65" s="9">
        <v>129343</v>
      </c>
      <c r="K65" s="9">
        <v>128492</v>
      </c>
      <c r="L65" s="9">
        <v>129011</v>
      </c>
      <c r="M65" s="9">
        <v>940950768</v>
      </c>
      <c r="N65" s="9">
        <v>561</v>
      </c>
      <c r="O65" s="15">
        <v>1</v>
      </c>
      <c r="P65" s="15">
        <v>0.99</v>
      </c>
    </row>
    <row r="66" spans="1:16">
      <c r="A66" s="14" t="s">
        <v>246</v>
      </c>
      <c r="B66" s="14" t="s">
        <v>270</v>
      </c>
      <c r="C66" s="14" t="s">
        <v>248</v>
      </c>
      <c r="D66" s="14" t="s">
        <v>229</v>
      </c>
      <c r="E66" s="14" t="s">
        <v>249</v>
      </c>
      <c r="F66" s="14" t="s">
        <v>255</v>
      </c>
      <c r="G66" s="14" t="s">
        <v>264</v>
      </c>
      <c r="I66" s="9">
        <v>14696</v>
      </c>
      <c r="J66" s="9">
        <v>219031</v>
      </c>
      <c r="K66" s="9">
        <v>218091</v>
      </c>
      <c r="L66" s="9">
        <v>216895</v>
      </c>
      <c r="M66" s="9">
        <v>1692089130</v>
      </c>
      <c r="N66" s="9">
        <v>597</v>
      </c>
      <c r="O66" s="15">
        <v>1.08</v>
      </c>
      <c r="P66" s="15">
        <v>1.1399999999999999</v>
      </c>
    </row>
    <row r="67" spans="1:16">
      <c r="A67" s="14" t="s">
        <v>246</v>
      </c>
      <c r="B67" s="14" t="s">
        <v>270</v>
      </c>
      <c r="C67" s="14" t="s">
        <v>248</v>
      </c>
      <c r="D67" s="14" t="s">
        <v>229</v>
      </c>
      <c r="E67" s="14" t="s">
        <v>249</v>
      </c>
      <c r="F67" s="14" t="s">
        <v>255</v>
      </c>
      <c r="G67" s="14" t="s">
        <v>265</v>
      </c>
      <c r="I67" s="9">
        <v>9184</v>
      </c>
      <c r="J67" s="9">
        <v>228343</v>
      </c>
      <c r="K67" s="9">
        <v>228844</v>
      </c>
      <c r="L67" s="9">
        <v>231114</v>
      </c>
      <c r="M67" s="9">
        <v>1316954120</v>
      </c>
      <c r="N67" s="9">
        <v>442</v>
      </c>
      <c r="O67" s="15">
        <v>1.1000000000000001</v>
      </c>
      <c r="P67" s="15">
        <v>1.01</v>
      </c>
    </row>
    <row r="68" spans="1:16">
      <c r="A68" s="14" t="s">
        <v>246</v>
      </c>
      <c r="B68" s="14" t="s">
        <v>270</v>
      </c>
      <c r="C68" s="14" t="s">
        <v>248</v>
      </c>
      <c r="D68" s="14" t="s">
        <v>229</v>
      </c>
      <c r="E68" s="14" t="s">
        <v>249</v>
      </c>
      <c r="F68" s="14" t="s">
        <v>255</v>
      </c>
      <c r="G68" s="14" t="s">
        <v>266</v>
      </c>
      <c r="I68" s="9">
        <v>10140</v>
      </c>
      <c r="J68" s="9">
        <v>181893</v>
      </c>
      <c r="K68" s="9">
        <v>177557</v>
      </c>
      <c r="L68" s="9">
        <v>178951</v>
      </c>
      <c r="M68" s="9">
        <v>397417791</v>
      </c>
      <c r="N68" s="9">
        <v>170</v>
      </c>
      <c r="O68" s="15">
        <v>1.01</v>
      </c>
      <c r="P68" s="15">
        <v>0.84</v>
      </c>
    </row>
    <row r="69" spans="1:16">
      <c r="A69" s="14" t="s">
        <v>246</v>
      </c>
      <c r="B69" s="14" t="s">
        <v>270</v>
      </c>
      <c r="C69" s="14" t="s">
        <v>248</v>
      </c>
      <c r="D69" s="14" t="s">
        <v>229</v>
      </c>
      <c r="E69" s="14" t="s">
        <v>249</v>
      </c>
      <c r="F69" s="14" t="s">
        <v>255</v>
      </c>
      <c r="G69" s="14" t="s">
        <v>267</v>
      </c>
      <c r="I69" s="9">
        <v>11017</v>
      </c>
      <c r="J69" s="9">
        <v>70905</v>
      </c>
      <c r="K69" s="9">
        <v>71027</v>
      </c>
      <c r="L69" s="9">
        <v>71488</v>
      </c>
      <c r="M69" s="9">
        <v>255922336</v>
      </c>
      <c r="N69" s="9">
        <v>277</v>
      </c>
      <c r="O69" s="15">
        <v>1.08</v>
      </c>
      <c r="P69" s="15">
        <v>0.96</v>
      </c>
    </row>
    <row r="70" spans="1:16">
      <c r="A70" s="14" t="s">
        <v>271</v>
      </c>
      <c r="B70" s="14" t="s">
        <v>247</v>
      </c>
      <c r="C70" s="14" t="s">
        <v>248</v>
      </c>
      <c r="D70" s="14" t="s">
        <v>229</v>
      </c>
      <c r="E70" s="14" t="s">
        <v>249</v>
      </c>
      <c r="F70" s="14" t="s">
        <v>250</v>
      </c>
      <c r="G70" s="14" t="s">
        <v>251</v>
      </c>
      <c r="I70" s="9">
        <v>120879</v>
      </c>
      <c r="J70" s="9">
        <v>2022321</v>
      </c>
      <c r="K70" s="9">
        <v>2020959</v>
      </c>
      <c r="L70" s="9">
        <v>2030411</v>
      </c>
      <c r="M70" s="9">
        <v>11827967374</v>
      </c>
      <c r="N70" s="9">
        <v>449</v>
      </c>
      <c r="O70" s="15">
        <v>1</v>
      </c>
      <c r="P70" s="15">
        <v>1</v>
      </c>
    </row>
    <row r="71" spans="1:16">
      <c r="A71" s="14" t="s">
        <v>271</v>
      </c>
      <c r="B71" s="14" t="s">
        <v>247</v>
      </c>
      <c r="C71" s="14" t="s">
        <v>248</v>
      </c>
      <c r="D71" s="14" t="s">
        <v>229</v>
      </c>
      <c r="E71" s="14" t="s">
        <v>249</v>
      </c>
      <c r="F71" s="14" t="s">
        <v>252</v>
      </c>
      <c r="G71" s="14" t="s">
        <v>251</v>
      </c>
      <c r="I71" s="9">
        <v>1250</v>
      </c>
      <c r="J71" s="9">
        <v>33839</v>
      </c>
      <c r="K71" s="9">
        <v>33627</v>
      </c>
      <c r="L71" s="9">
        <v>33684</v>
      </c>
      <c r="M71" s="9">
        <v>279529952</v>
      </c>
      <c r="N71" s="9">
        <v>638</v>
      </c>
      <c r="O71" s="15">
        <v>0.56999999999999995</v>
      </c>
      <c r="P71" s="15">
        <v>0.6</v>
      </c>
    </row>
    <row r="72" spans="1:16">
      <c r="A72" s="14" t="s">
        <v>271</v>
      </c>
      <c r="B72" s="14" t="s">
        <v>247</v>
      </c>
      <c r="C72" s="14" t="s">
        <v>248</v>
      </c>
      <c r="D72" s="14" t="s">
        <v>229</v>
      </c>
      <c r="E72" s="14" t="s">
        <v>249</v>
      </c>
      <c r="F72" s="14" t="s">
        <v>253</v>
      </c>
      <c r="G72" s="14" t="s">
        <v>251</v>
      </c>
      <c r="I72" s="9">
        <v>1225</v>
      </c>
      <c r="J72" s="9">
        <v>61750</v>
      </c>
      <c r="K72" s="9">
        <v>62209</v>
      </c>
      <c r="L72" s="9">
        <v>62341</v>
      </c>
      <c r="M72" s="9">
        <v>471703586</v>
      </c>
      <c r="N72" s="9">
        <v>584</v>
      </c>
      <c r="O72" s="15">
        <v>0.8</v>
      </c>
      <c r="P72" s="15">
        <v>0.94</v>
      </c>
    </row>
    <row r="73" spans="1:16">
      <c r="A73" s="14" t="s">
        <v>271</v>
      </c>
      <c r="B73" s="14" t="s">
        <v>247</v>
      </c>
      <c r="C73" s="14" t="s">
        <v>248</v>
      </c>
      <c r="D73" s="14" t="s">
        <v>229</v>
      </c>
      <c r="E73" s="14" t="s">
        <v>249</v>
      </c>
      <c r="F73" s="14" t="s">
        <v>254</v>
      </c>
      <c r="G73" s="14" t="s">
        <v>251</v>
      </c>
      <c r="I73" s="9">
        <v>4106</v>
      </c>
      <c r="J73" s="9">
        <v>217970</v>
      </c>
      <c r="K73" s="9">
        <v>222138</v>
      </c>
      <c r="L73" s="9">
        <v>222423</v>
      </c>
      <c r="M73" s="9">
        <v>1258103487</v>
      </c>
      <c r="N73" s="9">
        <v>438</v>
      </c>
      <c r="O73" s="15">
        <v>1.05</v>
      </c>
      <c r="P73" s="15">
        <v>1.02</v>
      </c>
    </row>
    <row r="74" spans="1:16">
      <c r="A74" s="14" t="s">
        <v>271</v>
      </c>
      <c r="B74" s="14" t="s">
        <v>247</v>
      </c>
      <c r="C74" s="14" t="s">
        <v>248</v>
      </c>
      <c r="D74" s="14" t="s">
        <v>229</v>
      </c>
      <c r="E74" s="14" t="s">
        <v>249</v>
      </c>
      <c r="F74" s="14" t="s">
        <v>255</v>
      </c>
      <c r="G74" s="14" t="s">
        <v>251</v>
      </c>
      <c r="I74" s="9">
        <v>114297</v>
      </c>
      <c r="J74" s="9">
        <v>1708761</v>
      </c>
      <c r="K74" s="9">
        <v>1702984</v>
      </c>
      <c r="L74" s="9">
        <v>1711962</v>
      </c>
      <c r="M74" s="9">
        <v>9818629088</v>
      </c>
      <c r="N74" s="9">
        <v>442</v>
      </c>
      <c r="O74" s="15">
        <v>1.02</v>
      </c>
      <c r="P74" s="15">
        <v>1.02</v>
      </c>
    </row>
    <row r="75" spans="1:16">
      <c r="A75" s="14" t="s">
        <v>271</v>
      </c>
      <c r="B75" s="14" t="s">
        <v>247</v>
      </c>
      <c r="C75" s="14" t="s">
        <v>248</v>
      </c>
      <c r="D75" s="14" t="s">
        <v>229</v>
      </c>
      <c r="E75" s="14" t="s">
        <v>249</v>
      </c>
      <c r="F75" s="14" t="s">
        <v>255</v>
      </c>
      <c r="G75" s="14" t="s">
        <v>256</v>
      </c>
      <c r="I75" s="9">
        <v>21044</v>
      </c>
      <c r="J75" s="9">
        <v>410986</v>
      </c>
      <c r="K75" s="9">
        <v>409268</v>
      </c>
      <c r="L75" s="9">
        <v>409940</v>
      </c>
      <c r="M75" s="9">
        <v>2942705424</v>
      </c>
      <c r="N75" s="9">
        <v>552</v>
      </c>
      <c r="O75" s="15">
        <v>0.94</v>
      </c>
      <c r="P75" s="15">
        <v>1</v>
      </c>
    </row>
    <row r="76" spans="1:16">
      <c r="A76" s="14" t="s">
        <v>271</v>
      </c>
      <c r="B76" s="14" t="s">
        <v>247</v>
      </c>
      <c r="C76" s="14" t="s">
        <v>248</v>
      </c>
      <c r="D76" s="14" t="s">
        <v>229</v>
      </c>
      <c r="E76" s="14" t="s">
        <v>249</v>
      </c>
      <c r="F76" s="14" t="s">
        <v>255</v>
      </c>
      <c r="G76" s="14" t="s">
        <v>257</v>
      </c>
      <c r="I76" s="9">
        <v>1393</v>
      </c>
      <c r="J76" s="9">
        <v>14844</v>
      </c>
      <c r="K76" s="9">
        <v>15049</v>
      </c>
      <c r="L76" s="9">
        <v>15893</v>
      </c>
      <c r="M76" s="9">
        <v>99589799</v>
      </c>
      <c r="N76" s="9">
        <v>502</v>
      </c>
      <c r="O76" s="15">
        <v>0.53</v>
      </c>
      <c r="P76" s="15">
        <v>0.57999999999999996</v>
      </c>
    </row>
    <row r="77" spans="1:16">
      <c r="A77" s="14" t="s">
        <v>271</v>
      </c>
      <c r="B77" s="14" t="s">
        <v>247</v>
      </c>
      <c r="C77" s="14" t="s">
        <v>248</v>
      </c>
      <c r="D77" s="14" t="s">
        <v>229</v>
      </c>
      <c r="E77" s="14" t="s">
        <v>249</v>
      </c>
      <c r="F77" s="14" t="s">
        <v>255</v>
      </c>
      <c r="G77" s="14" t="s">
        <v>258</v>
      </c>
      <c r="I77" s="9">
        <v>11541</v>
      </c>
      <c r="J77" s="9">
        <v>60929</v>
      </c>
      <c r="K77" s="9">
        <v>59756</v>
      </c>
      <c r="L77" s="9">
        <v>60713</v>
      </c>
      <c r="M77" s="9">
        <v>440095025</v>
      </c>
      <c r="N77" s="9">
        <v>560</v>
      </c>
      <c r="O77" s="15">
        <v>0.72</v>
      </c>
      <c r="P77" s="15">
        <v>0.84</v>
      </c>
    </row>
    <row r="78" spans="1:16">
      <c r="A78" s="14" t="s">
        <v>271</v>
      </c>
      <c r="B78" s="14" t="s">
        <v>247</v>
      </c>
      <c r="C78" s="14" t="s">
        <v>248</v>
      </c>
      <c r="D78" s="14" t="s">
        <v>229</v>
      </c>
      <c r="E78" s="14" t="s">
        <v>249</v>
      </c>
      <c r="F78" s="14" t="s">
        <v>255</v>
      </c>
      <c r="G78" s="14" t="s">
        <v>259</v>
      </c>
      <c r="I78" s="9">
        <v>8110</v>
      </c>
      <c r="J78" s="9">
        <v>335213</v>
      </c>
      <c r="K78" s="9">
        <v>334463</v>
      </c>
      <c r="L78" s="9">
        <v>333334</v>
      </c>
      <c r="M78" s="9">
        <v>2403020600</v>
      </c>
      <c r="N78" s="9">
        <v>553</v>
      </c>
      <c r="O78" s="15">
        <v>1.03</v>
      </c>
      <c r="P78" s="15">
        <v>1.07</v>
      </c>
    </row>
    <row r="79" spans="1:16">
      <c r="A79" s="14" t="s">
        <v>271</v>
      </c>
      <c r="B79" s="14" t="s">
        <v>247</v>
      </c>
      <c r="C79" s="14" t="s">
        <v>248</v>
      </c>
      <c r="D79" s="14" t="s">
        <v>229</v>
      </c>
      <c r="E79" s="14" t="s">
        <v>249</v>
      </c>
      <c r="F79" s="14" t="s">
        <v>255</v>
      </c>
      <c r="G79" s="14" t="s">
        <v>260</v>
      </c>
      <c r="I79" s="9">
        <v>93253</v>
      </c>
      <c r="J79" s="9">
        <v>1297775</v>
      </c>
      <c r="K79" s="9">
        <v>1293716</v>
      </c>
      <c r="L79" s="9">
        <v>1302022</v>
      </c>
      <c r="M79" s="9">
        <v>6875923664</v>
      </c>
      <c r="N79" s="9">
        <v>408</v>
      </c>
      <c r="O79" s="15">
        <v>1.05</v>
      </c>
      <c r="P79" s="15">
        <v>1.03</v>
      </c>
    </row>
    <row r="80" spans="1:16">
      <c r="A80" s="14" t="s">
        <v>271</v>
      </c>
      <c r="B80" s="14" t="s">
        <v>247</v>
      </c>
      <c r="C80" s="14" t="s">
        <v>248</v>
      </c>
      <c r="D80" s="14" t="s">
        <v>229</v>
      </c>
      <c r="E80" s="14" t="s">
        <v>249</v>
      </c>
      <c r="F80" s="14" t="s">
        <v>255</v>
      </c>
      <c r="G80" s="14" t="s">
        <v>261</v>
      </c>
      <c r="I80" s="9">
        <v>34620</v>
      </c>
      <c r="J80" s="9">
        <v>436421</v>
      </c>
      <c r="K80" s="9">
        <v>430021</v>
      </c>
      <c r="L80" s="9">
        <v>431364</v>
      </c>
      <c r="M80" s="9">
        <v>2254069794</v>
      </c>
      <c r="N80" s="9">
        <v>401</v>
      </c>
      <c r="O80" s="15">
        <v>1.04</v>
      </c>
      <c r="P80" s="15">
        <v>1.04</v>
      </c>
    </row>
    <row r="81" spans="1:16">
      <c r="A81" s="14" t="s">
        <v>271</v>
      </c>
      <c r="B81" s="14" t="s">
        <v>247</v>
      </c>
      <c r="C81" s="14" t="s">
        <v>248</v>
      </c>
      <c r="D81" s="14" t="s">
        <v>229</v>
      </c>
      <c r="E81" s="14" t="s">
        <v>249</v>
      </c>
      <c r="F81" s="14" t="s">
        <v>255</v>
      </c>
      <c r="G81" s="14" t="s">
        <v>262</v>
      </c>
      <c r="I81" s="9">
        <v>2145</v>
      </c>
      <c r="J81" s="9">
        <v>54172</v>
      </c>
      <c r="K81" s="9">
        <v>54361</v>
      </c>
      <c r="L81" s="9">
        <v>54655</v>
      </c>
      <c r="M81" s="9">
        <v>368807806</v>
      </c>
      <c r="N81" s="9">
        <v>522</v>
      </c>
      <c r="O81" s="15">
        <v>1.04</v>
      </c>
      <c r="P81" s="15">
        <v>0.86</v>
      </c>
    </row>
    <row r="82" spans="1:16">
      <c r="A82" s="14" t="s">
        <v>271</v>
      </c>
      <c r="B82" s="14" t="s">
        <v>247</v>
      </c>
      <c r="C82" s="14" t="s">
        <v>248</v>
      </c>
      <c r="D82" s="14" t="s">
        <v>229</v>
      </c>
      <c r="E82" s="14" t="s">
        <v>249</v>
      </c>
      <c r="F82" s="14" t="s">
        <v>255</v>
      </c>
      <c r="G82" s="14" t="s">
        <v>263</v>
      </c>
      <c r="I82" s="9">
        <v>11250</v>
      </c>
      <c r="J82" s="9">
        <v>128067</v>
      </c>
      <c r="K82" s="9">
        <v>127868</v>
      </c>
      <c r="L82" s="9">
        <v>128813</v>
      </c>
      <c r="M82" s="9">
        <v>952153149</v>
      </c>
      <c r="N82" s="9">
        <v>571</v>
      </c>
      <c r="O82" s="15">
        <v>1.02</v>
      </c>
      <c r="P82" s="15">
        <v>1.02</v>
      </c>
    </row>
    <row r="83" spans="1:16">
      <c r="A83" s="14" t="s">
        <v>271</v>
      </c>
      <c r="B83" s="14" t="s">
        <v>247</v>
      </c>
      <c r="C83" s="14" t="s">
        <v>248</v>
      </c>
      <c r="D83" s="14" t="s">
        <v>229</v>
      </c>
      <c r="E83" s="14" t="s">
        <v>249</v>
      </c>
      <c r="F83" s="14" t="s">
        <v>255</v>
      </c>
      <c r="G83" s="14" t="s">
        <v>264</v>
      </c>
      <c r="I83" s="9">
        <v>14854</v>
      </c>
      <c r="J83" s="9">
        <v>207384</v>
      </c>
      <c r="K83" s="9">
        <v>207418</v>
      </c>
      <c r="L83" s="9">
        <v>208772</v>
      </c>
      <c r="M83" s="9">
        <v>1473880404</v>
      </c>
      <c r="N83" s="9">
        <v>545</v>
      </c>
      <c r="O83" s="15">
        <v>1.04</v>
      </c>
      <c r="P83" s="15">
        <v>1.08</v>
      </c>
    </row>
    <row r="84" spans="1:16">
      <c r="A84" s="14" t="s">
        <v>271</v>
      </c>
      <c r="B84" s="14" t="s">
        <v>247</v>
      </c>
      <c r="C84" s="14" t="s">
        <v>248</v>
      </c>
      <c r="D84" s="14" t="s">
        <v>229</v>
      </c>
      <c r="E84" s="14" t="s">
        <v>249</v>
      </c>
      <c r="F84" s="14" t="s">
        <v>255</v>
      </c>
      <c r="G84" s="14" t="s">
        <v>265</v>
      </c>
      <c r="I84" s="9">
        <v>9251</v>
      </c>
      <c r="J84" s="9">
        <v>229154</v>
      </c>
      <c r="K84" s="9">
        <v>230348</v>
      </c>
      <c r="L84" s="9">
        <v>231815</v>
      </c>
      <c r="M84" s="9">
        <v>1219126969</v>
      </c>
      <c r="N84" s="9">
        <v>407</v>
      </c>
      <c r="O84" s="15">
        <v>1.1000000000000001</v>
      </c>
      <c r="P84" s="15">
        <v>1.1000000000000001</v>
      </c>
    </row>
    <row r="85" spans="1:16">
      <c r="A85" s="14" t="s">
        <v>271</v>
      </c>
      <c r="B85" s="14" t="s">
        <v>247</v>
      </c>
      <c r="C85" s="14" t="s">
        <v>248</v>
      </c>
      <c r="D85" s="14" t="s">
        <v>229</v>
      </c>
      <c r="E85" s="14" t="s">
        <v>249</v>
      </c>
      <c r="F85" s="14" t="s">
        <v>255</v>
      </c>
      <c r="G85" s="14" t="s">
        <v>266</v>
      </c>
      <c r="I85" s="9">
        <v>10145</v>
      </c>
      <c r="J85" s="9">
        <v>170664</v>
      </c>
      <c r="K85" s="9">
        <v>172040</v>
      </c>
      <c r="L85" s="9">
        <v>174363</v>
      </c>
      <c r="M85" s="9">
        <v>359764913</v>
      </c>
      <c r="N85" s="9">
        <v>161</v>
      </c>
      <c r="O85" s="15">
        <v>1.01</v>
      </c>
      <c r="P85" s="15">
        <v>0.86</v>
      </c>
    </row>
    <row r="86" spans="1:16">
      <c r="A86" s="14" t="s">
        <v>271</v>
      </c>
      <c r="B86" s="14" t="s">
        <v>247</v>
      </c>
      <c r="C86" s="14" t="s">
        <v>248</v>
      </c>
      <c r="D86" s="14" t="s">
        <v>229</v>
      </c>
      <c r="E86" s="14" t="s">
        <v>249</v>
      </c>
      <c r="F86" s="14" t="s">
        <v>255</v>
      </c>
      <c r="G86" s="14" t="s">
        <v>267</v>
      </c>
      <c r="I86" s="9">
        <v>10972</v>
      </c>
      <c r="J86" s="9">
        <v>70989</v>
      </c>
      <c r="K86" s="9">
        <v>70708</v>
      </c>
      <c r="L86" s="9">
        <v>71249</v>
      </c>
      <c r="M86" s="9">
        <v>244408644</v>
      </c>
      <c r="N86" s="9">
        <v>265</v>
      </c>
      <c r="O86" s="15">
        <v>1.1000000000000001</v>
      </c>
      <c r="P86" s="15">
        <v>0.98</v>
      </c>
    </row>
    <row r="87" spans="1:16">
      <c r="A87" s="14" t="s">
        <v>271</v>
      </c>
      <c r="B87" s="14" t="s">
        <v>270</v>
      </c>
      <c r="C87" s="14" t="s">
        <v>248</v>
      </c>
      <c r="D87" s="14" t="s">
        <v>229</v>
      </c>
      <c r="E87" s="14" t="s">
        <v>249</v>
      </c>
      <c r="F87" s="14" t="s">
        <v>250</v>
      </c>
      <c r="G87" s="14" t="s">
        <v>251</v>
      </c>
      <c r="I87" s="9">
        <v>123610</v>
      </c>
      <c r="J87" s="9">
        <v>2108546</v>
      </c>
      <c r="K87" s="9">
        <v>2098042</v>
      </c>
      <c r="L87" s="9">
        <v>2100354</v>
      </c>
      <c r="M87" s="9">
        <v>13341110298</v>
      </c>
      <c r="N87" s="9">
        <v>488</v>
      </c>
      <c r="O87" s="15">
        <v>1</v>
      </c>
      <c r="P87" s="15">
        <v>1</v>
      </c>
    </row>
    <row r="88" spans="1:16">
      <c r="A88" s="14" t="s">
        <v>271</v>
      </c>
      <c r="B88" s="14" t="s">
        <v>270</v>
      </c>
      <c r="C88" s="14" t="s">
        <v>248</v>
      </c>
      <c r="D88" s="14" t="s">
        <v>229</v>
      </c>
      <c r="E88" s="14" t="s">
        <v>249</v>
      </c>
      <c r="F88" s="14" t="s">
        <v>252</v>
      </c>
      <c r="G88" s="14" t="s">
        <v>251</v>
      </c>
      <c r="I88" s="9">
        <v>1253</v>
      </c>
      <c r="J88" s="9">
        <v>34169</v>
      </c>
      <c r="K88" s="9">
        <v>34302</v>
      </c>
      <c r="L88" s="9">
        <v>34778</v>
      </c>
      <c r="M88" s="9">
        <v>285756594</v>
      </c>
      <c r="N88" s="9">
        <v>639</v>
      </c>
      <c r="O88" s="15">
        <v>0.56999999999999995</v>
      </c>
      <c r="P88" s="15">
        <v>0.57999999999999996</v>
      </c>
    </row>
    <row r="89" spans="1:16">
      <c r="A89" s="14" t="s">
        <v>271</v>
      </c>
      <c r="B89" s="14" t="s">
        <v>270</v>
      </c>
      <c r="C89" s="14" t="s">
        <v>248</v>
      </c>
      <c r="D89" s="14" t="s">
        <v>229</v>
      </c>
      <c r="E89" s="14" t="s">
        <v>249</v>
      </c>
      <c r="F89" s="14" t="s">
        <v>253</v>
      </c>
      <c r="G89" s="14" t="s">
        <v>251</v>
      </c>
      <c r="I89" s="9">
        <v>1202</v>
      </c>
      <c r="J89" s="9">
        <v>61700</v>
      </c>
      <c r="K89" s="9">
        <v>61394</v>
      </c>
      <c r="L89" s="9">
        <v>61101</v>
      </c>
      <c r="M89" s="9">
        <v>528401597</v>
      </c>
      <c r="N89" s="9">
        <v>662</v>
      </c>
      <c r="O89" s="15">
        <v>0.78</v>
      </c>
      <c r="P89" s="15">
        <v>1.01</v>
      </c>
    </row>
    <row r="90" spans="1:16">
      <c r="A90" s="14" t="s">
        <v>271</v>
      </c>
      <c r="B90" s="14" t="s">
        <v>270</v>
      </c>
      <c r="C90" s="14" t="s">
        <v>248</v>
      </c>
      <c r="D90" s="14" t="s">
        <v>229</v>
      </c>
      <c r="E90" s="14" t="s">
        <v>249</v>
      </c>
      <c r="F90" s="14" t="s">
        <v>254</v>
      </c>
      <c r="G90" s="14" t="s">
        <v>251</v>
      </c>
      <c r="I90" s="9">
        <v>4269</v>
      </c>
      <c r="J90" s="9">
        <v>221025</v>
      </c>
      <c r="K90" s="9">
        <v>224731</v>
      </c>
      <c r="L90" s="9">
        <v>226566</v>
      </c>
      <c r="M90" s="9">
        <v>1340907627</v>
      </c>
      <c r="N90" s="9">
        <v>460</v>
      </c>
      <c r="O90" s="15">
        <v>1.04</v>
      </c>
      <c r="P90" s="15">
        <v>1.02</v>
      </c>
    </row>
    <row r="91" spans="1:16">
      <c r="A91" s="14" t="s">
        <v>271</v>
      </c>
      <c r="B91" s="14" t="s">
        <v>270</v>
      </c>
      <c r="C91" s="14" t="s">
        <v>248</v>
      </c>
      <c r="D91" s="14" t="s">
        <v>229</v>
      </c>
      <c r="E91" s="14" t="s">
        <v>249</v>
      </c>
      <c r="F91" s="14" t="s">
        <v>255</v>
      </c>
      <c r="G91" s="14" t="s">
        <v>251</v>
      </c>
      <c r="I91" s="9">
        <v>116885</v>
      </c>
      <c r="J91" s="9">
        <v>1791650</v>
      </c>
      <c r="K91" s="9">
        <v>1777613</v>
      </c>
      <c r="L91" s="9">
        <v>1777907</v>
      </c>
      <c r="M91" s="9">
        <v>11186042926</v>
      </c>
      <c r="N91" s="9">
        <v>483</v>
      </c>
      <c r="O91" s="15">
        <v>1.02</v>
      </c>
      <c r="P91" s="15">
        <v>1.02</v>
      </c>
    </row>
    <row r="92" spans="1:16">
      <c r="A92" s="14" t="s">
        <v>271</v>
      </c>
      <c r="B92" s="14" t="s">
        <v>270</v>
      </c>
      <c r="C92" s="14" t="s">
        <v>248</v>
      </c>
      <c r="D92" s="14" t="s">
        <v>229</v>
      </c>
      <c r="E92" s="14" t="s">
        <v>249</v>
      </c>
      <c r="F92" s="14" t="s">
        <v>255</v>
      </c>
      <c r="G92" s="14" t="s">
        <v>256</v>
      </c>
      <c r="I92" s="9">
        <v>21431</v>
      </c>
      <c r="J92" s="9">
        <v>446871</v>
      </c>
      <c r="K92" s="9">
        <v>432349</v>
      </c>
      <c r="L92" s="9">
        <v>424186</v>
      </c>
      <c r="M92" s="9">
        <v>3365762311</v>
      </c>
      <c r="N92" s="9">
        <v>596</v>
      </c>
      <c r="O92" s="15">
        <v>0.94</v>
      </c>
      <c r="P92" s="15">
        <v>1.01</v>
      </c>
    </row>
    <row r="93" spans="1:16">
      <c r="A93" s="14" t="s">
        <v>271</v>
      </c>
      <c r="B93" s="14" t="s">
        <v>270</v>
      </c>
      <c r="C93" s="14" t="s">
        <v>248</v>
      </c>
      <c r="D93" s="14" t="s">
        <v>229</v>
      </c>
      <c r="E93" s="14" t="s">
        <v>249</v>
      </c>
      <c r="F93" s="14" t="s">
        <v>255</v>
      </c>
      <c r="G93" s="14" t="s">
        <v>257</v>
      </c>
      <c r="I93" s="9">
        <v>1473</v>
      </c>
      <c r="J93" s="9">
        <v>20394</v>
      </c>
      <c r="K93" s="9">
        <v>17668</v>
      </c>
      <c r="L93" s="9">
        <v>16710</v>
      </c>
      <c r="M93" s="9">
        <v>117566239</v>
      </c>
      <c r="N93" s="9">
        <v>495</v>
      </c>
      <c r="O93" s="15">
        <v>0.53</v>
      </c>
      <c r="P93" s="15">
        <v>0.57999999999999996</v>
      </c>
    </row>
    <row r="94" spans="1:16">
      <c r="A94" s="14" t="s">
        <v>271</v>
      </c>
      <c r="B94" s="14" t="s">
        <v>270</v>
      </c>
      <c r="C94" s="14" t="s">
        <v>248</v>
      </c>
      <c r="D94" s="14" t="s">
        <v>229</v>
      </c>
      <c r="E94" s="14" t="s">
        <v>249</v>
      </c>
      <c r="F94" s="14" t="s">
        <v>255</v>
      </c>
      <c r="G94" s="14" t="s">
        <v>258</v>
      </c>
      <c r="I94" s="9">
        <v>11712</v>
      </c>
      <c r="J94" s="9">
        <v>84711</v>
      </c>
      <c r="K94" s="9">
        <v>77348</v>
      </c>
      <c r="L94" s="9">
        <v>69974</v>
      </c>
      <c r="M94" s="9">
        <v>619579101</v>
      </c>
      <c r="N94" s="9">
        <v>616</v>
      </c>
      <c r="O94" s="15">
        <v>0.79</v>
      </c>
      <c r="P94" s="15">
        <v>0.96</v>
      </c>
    </row>
    <row r="95" spans="1:16">
      <c r="A95" s="14" t="s">
        <v>271</v>
      </c>
      <c r="B95" s="14" t="s">
        <v>270</v>
      </c>
      <c r="C95" s="14" t="s">
        <v>248</v>
      </c>
      <c r="D95" s="14" t="s">
        <v>229</v>
      </c>
      <c r="E95" s="14" t="s">
        <v>249</v>
      </c>
      <c r="F95" s="14" t="s">
        <v>255</v>
      </c>
      <c r="G95" s="14" t="s">
        <v>259</v>
      </c>
      <c r="I95" s="9">
        <v>8246</v>
      </c>
      <c r="J95" s="9">
        <v>341766</v>
      </c>
      <c r="K95" s="9">
        <v>337333</v>
      </c>
      <c r="L95" s="9">
        <v>337502</v>
      </c>
      <c r="M95" s="9">
        <v>2628616971</v>
      </c>
      <c r="N95" s="9">
        <v>597</v>
      </c>
      <c r="O95" s="15">
        <v>1.02</v>
      </c>
      <c r="P95" s="15">
        <v>1.06</v>
      </c>
    </row>
    <row r="96" spans="1:16">
      <c r="A96" s="14" t="s">
        <v>271</v>
      </c>
      <c r="B96" s="14" t="s">
        <v>270</v>
      </c>
      <c r="C96" s="14" t="s">
        <v>248</v>
      </c>
      <c r="D96" s="14" t="s">
        <v>229</v>
      </c>
      <c r="E96" s="14" t="s">
        <v>249</v>
      </c>
      <c r="F96" s="14" t="s">
        <v>255</v>
      </c>
      <c r="G96" s="14" t="s">
        <v>260</v>
      </c>
      <c r="I96" s="9">
        <v>95454</v>
      </c>
      <c r="J96" s="9">
        <v>1344779</v>
      </c>
      <c r="K96" s="9">
        <v>1345264</v>
      </c>
      <c r="L96" s="9">
        <v>1353721</v>
      </c>
      <c r="M96" s="9">
        <v>7820280615</v>
      </c>
      <c r="N96" s="9">
        <v>446</v>
      </c>
      <c r="O96" s="15">
        <v>1.05</v>
      </c>
      <c r="P96" s="15">
        <v>1.02</v>
      </c>
    </row>
    <row r="97" spans="1:16">
      <c r="A97" s="14" t="s">
        <v>271</v>
      </c>
      <c r="B97" s="14" t="s">
        <v>270</v>
      </c>
      <c r="C97" s="14" t="s">
        <v>248</v>
      </c>
      <c r="D97" s="14" t="s">
        <v>229</v>
      </c>
      <c r="E97" s="14" t="s">
        <v>249</v>
      </c>
      <c r="F97" s="14" t="s">
        <v>255</v>
      </c>
      <c r="G97" s="14" t="s">
        <v>261</v>
      </c>
      <c r="I97" s="9">
        <v>35173</v>
      </c>
      <c r="J97" s="9">
        <v>444914</v>
      </c>
      <c r="K97" s="9">
        <v>451251</v>
      </c>
      <c r="L97" s="9">
        <v>455805</v>
      </c>
      <c r="M97" s="9">
        <v>2542066180</v>
      </c>
      <c r="N97" s="9">
        <v>434</v>
      </c>
      <c r="O97" s="15">
        <v>1.04</v>
      </c>
      <c r="P97" s="15">
        <v>1.04</v>
      </c>
    </row>
    <row r="98" spans="1:16">
      <c r="A98" s="14" t="s">
        <v>271</v>
      </c>
      <c r="B98" s="14" t="s">
        <v>270</v>
      </c>
      <c r="C98" s="14" t="s">
        <v>248</v>
      </c>
      <c r="D98" s="14" t="s">
        <v>229</v>
      </c>
      <c r="E98" s="14" t="s">
        <v>249</v>
      </c>
      <c r="F98" s="14" t="s">
        <v>255</v>
      </c>
      <c r="G98" s="14" t="s">
        <v>262</v>
      </c>
      <c r="I98" s="9">
        <v>2201</v>
      </c>
      <c r="J98" s="9">
        <v>53870</v>
      </c>
      <c r="K98" s="9">
        <v>53613</v>
      </c>
      <c r="L98" s="9">
        <v>53900</v>
      </c>
      <c r="M98" s="9">
        <v>355814512</v>
      </c>
      <c r="N98" s="9">
        <v>509</v>
      </c>
      <c r="O98" s="15">
        <v>1.02</v>
      </c>
      <c r="P98" s="15">
        <v>0.81</v>
      </c>
    </row>
    <row r="99" spans="1:16">
      <c r="A99" s="14" t="s">
        <v>271</v>
      </c>
      <c r="B99" s="14" t="s">
        <v>270</v>
      </c>
      <c r="C99" s="14" t="s">
        <v>248</v>
      </c>
      <c r="D99" s="14" t="s">
        <v>229</v>
      </c>
      <c r="E99" s="14" t="s">
        <v>249</v>
      </c>
      <c r="F99" s="14" t="s">
        <v>255</v>
      </c>
      <c r="G99" s="14" t="s">
        <v>263</v>
      </c>
      <c r="I99" s="9">
        <v>11503</v>
      </c>
      <c r="J99" s="9">
        <v>129173</v>
      </c>
      <c r="K99" s="9">
        <v>129195</v>
      </c>
      <c r="L99" s="9">
        <v>130329</v>
      </c>
      <c r="M99" s="9">
        <v>978972151</v>
      </c>
      <c r="N99" s="9">
        <v>581</v>
      </c>
      <c r="O99" s="15">
        <v>1.01</v>
      </c>
      <c r="P99" s="15">
        <v>0.98</v>
      </c>
    </row>
    <row r="100" spans="1:16">
      <c r="A100" s="14" t="s">
        <v>271</v>
      </c>
      <c r="B100" s="14" t="s">
        <v>270</v>
      </c>
      <c r="C100" s="14" t="s">
        <v>248</v>
      </c>
      <c r="D100" s="14" t="s">
        <v>229</v>
      </c>
      <c r="E100" s="14" t="s">
        <v>249</v>
      </c>
      <c r="F100" s="14" t="s">
        <v>255</v>
      </c>
      <c r="G100" s="14" t="s">
        <v>264</v>
      </c>
      <c r="I100" s="9">
        <v>15500</v>
      </c>
      <c r="J100" s="9">
        <v>219091</v>
      </c>
      <c r="K100" s="9">
        <v>218403</v>
      </c>
      <c r="L100" s="9">
        <v>218002</v>
      </c>
      <c r="M100" s="9">
        <v>1777048683</v>
      </c>
      <c r="N100" s="9">
        <v>626</v>
      </c>
      <c r="O100" s="15">
        <v>1.05</v>
      </c>
      <c r="P100" s="15">
        <v>1.1100000000000001</v>
      </c>
    </row>
    <row r="101" spans="1:16">
      <c r="A101" s="14" t="s">
        <v>271</v>
      </c>
      <c r="B101" s="14" t="s">
        <v>270</v>
      </c>
      <c r="C101" s="14" t="s">
        <v>248</v>
      </c>
      <c r="D101" s="14" t="s">
        <v>229</v>
      </c>
      <c r="E101" s="14" t="s">
        <v>249</v>
      </c>
      <c r="F101" s="14" t="s">
        <v>255</v>
      </c>
      <c r="G101" s="14" t="s">
        <v>265</v>
      </c>
      <c r="I101" s="9">
        <v>9403</v>
      </c>
      <c r="J101" s="9">
        <v>236271</v>
      </c>
      <c r="K101" s="9">
        <v>236353</v>
      </c>
      <c r="L101" s="9">
        <v>237692</v>
      </c>
      <c r="M101" s="9">
        <v>1418621733</v>
      </c>
      <c r="N101" s="9">
        <v>461</v>
      </c>
      <c r="O101" s="15">
        <v>1.07</v>
      </c>
      <c r="P101" s="15">
        <v>1</v>
      </c>
    </row>
    <row r="102" spans="1:16">
      <c r="A102" s="14" t="s">
        <v>271</v>
      </c>
      <c r="B102" s="14" t="s">
        <v>270</v>
      </c>
      <c r="C102" s="14" t="s">
        <v>248</v>
      </c>
      <c r="D102" s="14" t="s">
        <v>229</v>
      </c>
      <c r="E102" s="14" t="s">
        <v>249</v>
      </c>
      <c r="F102" s="14" t="s">
        <v>255</v>
      </c>
      <c r="G102" s="14" t="s">
        <v>266</v>
      </c>
      <c r="I102" s="9">
        <v>10397</v>
      </c>
      <c r="J102" s="9">
        <v>185266</v>
      </c>
      <c r="K102" s="9">
        <v>180582</v>
      </c>
      <c r="L102" s="9">
        <v>180972</v>
      </c>
      <c r="M102" s="9">
        <v>432181629</v>
      </c>
      <c r="N102" s="9">
        <v>182</v>
      </c>
      <c r="O102" s="15">
        <v>1.02</v>
      </c>
      <c r="P102" s="15">
        <v>0.88</v>
      </c>
    </row>
    <row r="103" spans="1:16">
      <c r="A103" s="14" t="s">
        <v>271</v>
      </c>
      <c r="B103" s="14" t="s">
        <v>270</v>
      </c>
      <c r="C103" s="14" t="s">
        <v>248</v>
      </c>
      <c r="D103" s="14" t="s">
        <v>229</v>
      </c>
      <c r="E103" s="14" t="s">
        <v>249</v>
      </c>
      <c r="F103" s="14" t="s">
        <v>255</v>
      </c>
      <c r="G103" s="14" t="s">
        <v>267</v>
      </c>
      <c r="I103" s="9">
        <v>11259</v>
      </c>
      <c r="J103" s="9">
        <v>75187</v>
      </c>
      <c r="K103" s="9">
        <v>74853</v>
      </c>
      <c r="L103" s="9">
        <v>76015</v>
      </c>
      <c r="M103" s="9">
        <v>311375548</v>
      </c>
      <c r="N103" s="9">
        <v>318</v>
      </c>
      <c r="O103" s="15">
        <v>1.1399999999999999</v>
      </c>
      <c r="P103" s="15">
        <v>1.1200000000000001</v>
      </c>
    </row>
    <row r="104" spans="1:16">
      <c r="A104" s="14" t="s">
        <v>271</v>
      </c>
      <c r="B104" s="14" t="s">
        <v>269</v>
      </c>
      <c r="C104" s="14" t="s">
        <v>248</v>
      </c>
      <c r="D104" s="14" t="s">
        <v>229</v>
      </c>
      <c r="E104" s="14" t="s">
        <v>249</v>
      </c>
      <c r="F104" s="14" t="s">
        <v>250</v>
      </c>
      <c r="G104" s="14" t="s">
        <v>251</v>
      </c>
      <c r="I104" s="9">
        <v>122613</v>
      </c>
      <c r="J104" s="9">
        <v>2048162</v>
      </c>
      <c r="K104" s="9">
        <v>2064538</v>
      </c>
      <c r="L104" s="9">
        <v>2104212</v>
      </c>
      <c r="M104" s="9">
        <v>12131653842</v>
      </c>
      <c r="N104" s="9">
        <v>450</v>
      </c>
      <c r="O104" s="15">
        <v>1</v>
      </c>
      <c r="P104" s="15">
        <v>1</v>
      </c>
    </row>
    <row r="105" spans="1:16">
      <c r="A105" s="14" t="s">
        <v>271</v>
      </c>
      <c r="B105" s="14" t="s">
        <v>269</v>
      </c>
      <c r="C105" s="14" t="s">
        <v>248</v>
      </c>
      <c r="D105" s="14" t="s">
        <v>229</v>
      </c>
      <c r="E105" s="14" t="s">
        <v>249</v>
      </c>
      <c r="F105" s="14" t="s">
        <v>252</v>
      </c>
      <c r="G105" s="14" t="s">
        <v>251</v>
      </c>
      <c r="I105" s="9">
        <v>1246</v>
      </c>
      <c r="J105" s="9">
        <v>34801</v>
      </c>
      <c r="K105" s="9">
        <v>34603</v>
      </c>
      <c r="L105" s="9">
        <v>34461</v>
      </c>
      <c r="M105" s="9">
        <v>288568346</v>
      </c>
      <c r="N105" s="9">
        <v>641</v>
      </c>
      <c r="O105" s="15">
        <v>0.56000000000000005</v>
      </c>
      <c r="P105" s="15">
        <v>0.57999999999999996</v>
      </c>
    </row>
    <row r="106" spans="1:16">
      <c r="A106" s="14" t="s">
        <v>271</v>
      </c>
      <c r="B106" s="14" t="s">
        <v>269</v>
      </c>
      <c r="C106" s="14" t="s">
        <v>248</v>
      </c>
      <c r="D106" s="14" t="s">
        <v>229</v>
      </c>
      <c r="E106" s="14" t="s">
        <v>249</v>
      </c>
      <c r="F106" s="14" t="s">
        <v>253</v>
      </c>
      <c r="G106" s="14" t="s">
        <v>251</v>
      </c>
      <c r="I106" s="9">
        <v>1214</v>
      </c>
      <c r="J106" s="9">
        <v>59193</v>
      </c>
      <c r="K106" s="9">
        <v>61215</v>
      </c>
      <c r="L106" s="9">
        <v>61259</v>
      </c>
      <c r="M106" s="9">
        <v>456339227</v>
      </c>
      <c r="N106" s="9">
        <v>580</v>
      </c>
      <c r="O106" s="15">
        <v>0.79</v>
      </c>
      <c r="P106" s="15">
        <v>0.89</v>
      </c>
    </row>
    <row r="107" spans="1:16">
      <c r="A107" s="14" t="s">
        <v>271</v>
      </c>
      <c r="B107" s="14" t="s">
        <v>269</v>
      </c>
      <c r="C107" s="14" t="s">
        <v>248</v>
      </c>
      <c r="D107" s="14" t="s">
        <v>229</v>
      </c>
      <c r="E107" s="14" t="s">
        <v>249</v>
      </c>
      <c r="F107" s="14" t="s">
        <v>254</v>
      </c>
      <c r="G107" s="14" t="s">
        <v>251</v>
      </c>
      <c r="I107" s="9">
        <v>4235</v>
      </c>
      <c r="J107" s="9">
        <v>160748</v>
      </c>
      <c r="K107" s="9">
        <v>161919</v>
      </c>
      <c r="L107" s="9">
        <v>209744</v>
      </c>
      <c r="M107" s="9">
        <v>993057601</v>
      </c>
      <c r="N107" s="9">
        <v>430</v>
      </c>
      <c r="O107" s="15">
        <v>1.01</v>
      </c>
      <c r="P107" s="15">
        <v>0.92</v>
      </c>
    </row>
    <row r="108" spans="1:16">
      <c r="A108" s="14" t="s">
        <v>271</v>
      </c>
      <c r="B108" s="14" t="s">
        <v>269</v>
      </c>
      <c r="C108" s="14" t="s">
        <v>248</v>
      </c>
      <c r="D108" s="14" t="s">
        <v>229</v>
      </c>
      <c r="E108" s="14" t="s">
        <v>249</v>
      </c>
      <c r="F108" s="14" t="s">
        <v>255</v>
      </c>
      <c r="G108" s="14" t="s">
        <v>251</v>
      </c>
      <c r="I108" s="9">
        <v>115917</v>
      </c>
      <c r="J108" s="9">
        <v>1793419</v>
      </c>
      <c r="K108" s="9">
        <v>1806800</v>
      </c>
      <c r="L108" s="9">
        <v>1798747</v>
      </c>
      <c r="M108" s="9">
        <v>10393687143</v>
      </c>
      <c r="N108" s="9">
        <v>444</v>
      </c>
      <c r="O108" s="15">
        <v>1.02</v>
      </c>
      <c r="P108" s="15">
        <v>1.03</v>
      </c>
    </row>
    <row r="109" spans="1:16">
      <c r="A109" s="14" t="s">
        <v>271</v>
      </c>
      <c r="B109" s="14" t="s">
        <v>269</v>
      </c>
      <c r="C109" s="14" t="s">
        <v>248</v>
      </c>
      <c r="D109" s="14" t="s">
        <v>229</v>
      </c>
      <c r="E109" s="14" t="s">
        <v>249</v>
      </c>
      <c r="F109" s="14" t="s">
        <v>255</v>
      </c>
      <c r="G109" s="14" t="s">
        <v>256</v>
      </c>
      <c r="I109" s="9">
        <v>21316</v>
      </c>
      <c r="J109" s="9">
        <v>453291</v>
      </c>
      <c r="K109" s="9">
        <v>457941</v>
      </c>
      <c r="L109" s="9">
        <v>453044</v>
      </c>
      <c r="M109" s="9">
        <v>3248958294</v>
      </c>
      <c r="N109" s="9">
        <v>550</v>
      </c>
      <c r="O109" s="15">
        <v>0.97</v>
      </c>
      <c r="P109" s="15">
        <v>1.04</v>
      </c>
    </row>
    <row r="110" spans="1:16">
      <c r="A110" s="14" t="s">
        <v>271</v>
      </c>
      <c r="B110" s="14" t="s">
        <v>269</v>
      </c>
      <c r="C110" s="14" t="s">
        <v>248</v>
      </c>
      <c r="D110" s="14" t="s">
        <v>229</v>
      </c>
      <c r="E110" s="14" t="s">
        <v>249</v>
      </c>
      <c r="F110" s="14" t="s">
        <v>255</v>
      </c>
      <c r="G110" s="14" t="s">
        <v>257</v>
      </c>
      <c r="I110" s="9">
        <v>1448</v>
      </c>
      <c r="J110" s="9">
        <v>22206</v>
      </c>
      <c r="K110" s="9">
        <v>21311</v>
      </c>
      <c r="L110" s="9">
        <v>20564</v>
      </c>
      <c r="M110" s="9">
        <v>119141289</v>
      </c>
      <c r="N110" s="9">
        <v>429</v>
      </c>
      <c r="O110" s="15">
        <v>0.56000000000000005</v>
      </c>
      <c r="P110" s="15">
        <v>0.61</v>
      </c>
    </row>
    <row r="111" spans="1:16">
      <c r="A111" s="14" t="s">
        <v>271</v>
      </c>
      <c r="B111" s="14" t="s">
        <v>269</v>
      </c>
      <c r="C111" s="14" t="s">
        <v>248</v>
      </c>
      <c r="D111" s="14" t="s">
        <v>229</v>
      </c>
      <c r="E111" s="14" t="s">
        <v>249</v>
      </c>
      <c r="F111" s="14" t="s">
        <v>255</v>
      </c>
      <c r="G111" s="14" t="s">
        <v>258</v>
      </c>
      <c r="I111" s="9">
        <v>11693</v>
      </c>
      <c r="J111" s="9">
        <v>85411</v>
      </c>
      <c r="K111" s="9">
        <v>87376</v>
      </c>
      <c r="L111" s="9">
        <v>85676</v>
      </c>
      <c r="M111" s="9">
        <v>630627255</v>
      </c>
      <c r="N111" s="9">
        <v>563</v>
      </c>
      <c r="O111" s="15">
        <v>0.9</v>
      </c>
      <c r="P111" s="15">
        <v>1.03</v>
      </c>
    </row>
    <row r="112" spans="1:16">
      <c r="A112" s="14" t="s">
        <v>271</v>
      </c>
      <c r="B112" s="14" t="s">
        <v>269</v>
      </c>
      <c r="C112" s="14" t="s">
        <v>248</v>
      </c>
      <c r="D112" s="14" t="s">
        <v>229</v>
      </c>
      <c r="E112" s="14" t="s">
        <v>249</v>
      </c>
      <c r="F112" s="14" t="s">
        <v>255</v>
      </c>
      <c r="G112" s="14" t="s">
        <v>259</v>
      </c>
      <c r="I112" s="9">
        <v>8175</v>
      </c>
      <c r="J112" s="9">
        <v>345674</v>
      </c>
      <c r="K112" s="9">
        <v>349254</v>
      </c>
      <c r="L112" s="9">
        <v>346804</v>
      </c>
      <c r="M112" s="9">
        <v>2499189750</v>
      </c>
      <c r="N112" s="9">
        <v>554</v>
      </c>
      <c r="O112" s="15">
        <v>1.04</v>
      </c>
      <c r="P112" s="15">
        <v>1.08</v>
      </c>
    </row>
    <row r="113" spans="1:16">
      <c r="A113" s="14" t="s">
        <v>271</v>
      </c>
      <c r="B113" s="14" t="s">
        <v>269</v>
      </c>
      <c r="C113" s="14" t="s">
        <v>248</v>
      </c>
      <c r="D113" s="14" t="s">
        <v>229</v>
      </c>
      <c r="E113" s="14" t="s">
        <v>249</v>
      </c>
      <c r="F113" s="14" t="s">
        <v>255</v>
      </c>
      <c r="G113" s="14" t="s">
        <v>260</v>
      </c>
      <c r="I113" s="9">
        <v>94601</v>
      </c>
      <c r="J113" s="9">
        <v>1340128</v>
      </c>
      <c r="K113" s="9">
        <v>1348859</v>
      </c>
      <c r="L113" s="9">
        <v>1345703</v>
      </c>
      <c r="M113" s="9">
        <v>7144728849</v>
      </c>
      <c r="N113" s="9">
        <v>409</v>
      </c>
      <c r="O113" s="15">
        <v>1.04</v>
      </c>
      <c r="P113" s="15">
        <v>1.03</v>
      </c>
    </row>
    <row r="114" spans="1:16">
      <c r="A114" s="14" t="s">
        <v>271</v>
      </c>
      <c r="B114" s="14" t="s">
        <v>269</v>
      </c>
      <c r="C114" s="14" t="s">
        <v>248</v>
      </c>
      <c r="D114" s="14" t="s">
        <v>229</v>
      </c>
      <c r="E114" s="14" t="s">
        <v>249</v>
      </c>
      <c r="F114" s="14" t="s">
        <v>255</v>
      </c>
      <c r="G114" s="14" t="s">
        <v>261</v>
      </c>
      <c r="I114" s="9">
        <v>34909</v>
      </c>
      <c r="J114" s="9">
        <v>437919</v>
      </c>
      <c r="K114" s="9">
        <v>439293</v>
      </c>
      <c r="L114" s="9">
        <v>440694</v>
      </c>
      <c r="M114" s="9">
        <v>2348042506</v>
      </c>
      <c r="N114" s="9">
        <v>411</v>
      </c>
      <c r="O114" s="15">
        <v>1.03</v>
      </c>
      <c r="P114" s="15">
        <v>1.04</v>
      </c>
    </row>
    <row r="115" spans="1:16">
      <c r="A115" s="14" t="s">
        <v>271</v>
      </c>
      <c r="B115" s="14" t="s">
        <v>269</v>
      </c>
      <c r="C115" s="14" t="s">
        <v>248</v>
      </c>
      <c r="D115" s="14" t="s">
        <v>229</v>
      </c>
      <c r="E115" s="14" t="s">
        <v>249</v>
      </c>
      <c r="F115" s="14" t="s">
        <v>255</v>
      </c>
      <c r="G115" s="14" t="s">
        <v>262</v>
      </c>
      <c r="I115" s="9">
        <v>2183</v>
      </c>
      <c r="J115" s="9">
        <v>54147</v>
      </c>
      <c r="K115" s="9">
        <v>54265</v>
      </c>
      <c r="L115" s="9">
        <v>54034</v>
      </c>
      <c r="M115" s="9">
        <v>354799630</v>
      </c>
      <c r="N115" s="9">
        <v>504</v>
      </c>
      <c r="O115" s="15">
        <v>1.03</v>
      </c>
      <c r="P115" s="15">
        <v>0.86</v>
      </c>
    </row>
    <row r="116" spans="1:16">
      <c r="A116" s="14" t="s">
        <v>271</v>
      </c>
      <c r="B116" s="14" t="s">
        <v>269</v>
      </c>
      <c r="C116" s="14" t="s">
        <v>248</v>
      </c>
      <c r="D116" s="14" t="s">
        <v>229</v>
      </c>
      <c r="E116" s="14" t="s">
        <v>249</v>
      </c>
      <c r="F116" s="14" t="s">
        <v>255</v>
      </c>
      <c r="G116" s="14" t="s">
        <v>263</v>
      </c>
      <c r="I116" s="9">
        <v>11399</v>
      </c>
      <c r="J116" s="9">
        <v>130629</v>
      </c>
      <c r="K116" s="9">
        <v>131907</v>
      </c>
      <c r="L116" s="9">
        <v>130507</v>
      </c>
      <c r="M116" s="9">
        <v>901334037</v>
      </c>
      <c r="N116" s="9">
        <v>529</v>
      </c>
      <c r="O116" s="15">
        <v>1.01</v>
      </c>
      <c r="P116" s="15">
        <v>1.01</v>
      </c>
    </row>
    <row r="117" spans="1:16">
      <c r="A117" s="14" t="s">
        <v>271</v>
      </c>
      <c r="B117" s="14" t="s">
        <v>269</v>
      </c>
      <c r="C117" s="14" t="s">
        <v>248</v>
      </c>
      <c r="D117" s="14" t="s">
        <v>229</v>
      </c>
      <c r="E117" s="14" t="s">
        <v>249</v>
      </c>
      <c r="F117" s="14" t="s">
        <v>255</v>
      </c>
      <c r="G117" s="14" t="s">
        <v>264</v>
      </c>
      <c r="I117" s="9">
        <v>15279</v>
      </c>
      <c r="J117" s="9">
        <v>217076</v>
      </c>
      <c r="K117" s="9">
        <v>219173</v>
      </c>
      <c r="L117" s="9">
        <v>219501</v>
      </c>
      <c r="M117" s="9">
        <v>1571749044</v>
      </c>
      <c r="N117" s="9">
        <v>553</v>
      </c>
      <c r="O117" s="15">
        <v>1.06</v>
      </c>
      <c r="P117" s="15">
        <v>1.1399999999999999</v>
      </c>
    </row>
    <row r="118" spans="1:16">
      <c r="A118" s="14" t="s">
        <v>271</v>
      </c>
      <c r="B118" s="14" t="s">
        <v>269</v>
      </c>
      <c r="C118" s="14" t="s">
        <v>248</v>
      </c>
      <c r="D118" s="14" t="s">
        <v>229</v>
      </c>
      <c r="E118" s="14" t="s">
        <v>249</v>
      </c>
      <c r="F118" s="14" t="s">
        <v>255</v>
      </c>
      <c r="G118" s="14" t="s">
        <v>265</v>
      </c>
      <c r="I118" s="9">
        <v>9337</v>
      </c>
      <c r="J118" s="9">
        <v>233225</v>
      </c>
      <c r="K118" s="9">
        <v>234040</v>
      </c>
      <c r="L118" s="9">
        <v>235345</v>
      </c>
      <c r="M118" s="9">
        <v>1271370438</v>
      </c>
      <c r="N118" s="9">
        <v>418</v>
      </c>
      <c r="O118" s="15">
        <v>1.08</v>
      </c>
      <c r="P118" s="15">
        <v>1.02</v>
      </c>
    </row>
    <row r="119" spans="1:16">
      <c r="A119" s="14" t="s">
        <v>271</v>
      </c>
      <c r="B119" s="14" t="s">
        <v>269</v>
      </c>
      <c r="C119" s="14" t="s">
        <v>248</v>
      </c>
      <c r="D119" s="14" t="s">
        <v>229</v>
      </c>
      <c r="E119" s="14" t="s">
        <v>249</v>
      </c>
      <c r="F119" s="14" t="s">
        <v>255</v>
      </c>
      <c r="G119" s="14" t="s">
        <v>266</v>
      </c>
      <c r="I119" s="9">
        <v>10337</v>
      </c>
      <c r="J119" s="9">
        <v>194042</v>
      </c>
      <c r="K119" s="9">
        <v>197132</v>
      </c>
      <c r="L119" s="9">
        <v>193474</v>
      </c>
      <c r="M119" s="9">
        <v>439589530</v>
      </c>
      <c r="N119" s="9">
        <v>174</v>
      </c>
      <c r="O119" s="15">
        <v>1.04</v>
      </c>
      <c r="P119" s="15">
        <v>0.91</v>
      </c>
    </row>
    <row r="120" spans="1:16">
      <c r="A120" s="14" t="s">
        <v>271</v>
      </c>
      <c r="B120" s="14" t="s">
        <v>269</v>
      </c>
      <c r="C120" s="14" t="s">
        <v>248</v>
      </c>
      <c r="D120" s="14" t="s">
        <v>229</v>
      </c>
      <c r="E120" s="14" t="s">
        <v>249</v>
      </c>
      <c r="F120" s="14" t="s">
        <v>255</v>
      </c>
      <c r="G120" s="14" t="s">
        <v>267</v>
      </c>
      <c r="I120" s="9">
        <v>11140</v>
      </c>
      <c r="J120" s="9">
        <v>72017</v>
      </c>
      <c r="K120" s="9">
        <v>72027</v>
      </c>
      <c r="L120" s="9">
        <v>71173</v>
      </c>
      <c r="M120" s="9">
        <v>254492734</v>
      </c>
      <c r="N120" s="9">
        <v>273</v>
      </c>
      <c r="O120" s="15">
        <v>1.07</v>
      </c>
      <c r="P120" s="15">
        <v>0.96</v>
      </c>
    </row>
    <row r="121" spans="1:16">
      <c r="A121" s="14" t="s">
        <v>271</v>
      </c>
      <c r="B121" s="14" t="s">
        <v>268</v>
      </c>
      <c r="C121" s="14" t="s">
        <v>248</v>
      </c>
      <c r="D121" s="14" t="s">
        <v>229</v>
      </c>
      <c r="E121" s="14" t="s">
        <v>249</v>
      </c>
      <c r="F121" s="14" t="s">
        <v>250</v>
      </c>
      <c r="G121" s="14" t="s">
        <v>251</v>
      </c>
      <c r="I121" s="9">
        <v>121870</v>
      </c>
      <c r="J121" s="9">
        <v>2050018</v>
      </c>
      <c r="K121" s="9">
        <v>2084253</v>
      </c>
      <c r="L121" s="9">
        <v>2102374</v>
      </c>
      <c r="M121" s="9">
        <v>12301680920</v>
      </c>
      <c r="N121" s="9">
        <v>455</v>
      </c>
      <c r="O121" s="15">
        <v>1</v>
      </c>
      <c r="P121" s="15">
        <v>1</v>
      </c>
    </row>
    <row r="122" spans="1:16">
      <c r="A122" s="14" t="s">
        <v>271</v>
      </c>
      <c r="B122" s="14" t="s">
        <v>268</v>
      </c>
      <c r="C122" s="14" t="s">
        <v>248</v>
      </c>
      <c r="D122" s="14" t="s">
        <v>229</v>
      </c>
      <c r="E122" s="14" t="s">
        <v>249</v>
      </c>
      <c r="F122" s="14" t="s">
        <v>252</v>
      </c>
      <c r="G122" s="14" t="s">
        <v>251</v>
      </c>
      <c r="I122" s="9">
        <v>1256</v>
      </c>
      <c r="J122" s="9">
        <v>34009</v>
      </c>
      <c r="K122" s="9">
        <v>34096</v>
      </c>
      <c r="L122" s="9">
        <v>34716</v>
      </c>
      <c r="M122" s="9">
        <v>270308434</v>
      </c>
      <c r="N122" s="9">
        <v>607</v>
      </c>
      <c r="O122" s="15">
        <v>0.56999999999999995</v>
      </c>
      <c r="P122" s="15">
        <v>0.56999999999999995</v>
      </c>
    </row>
    <row r="123" spans="1:16">
      <c r="A123" s="14" t="s">
        <v>271</v>
      </c>
      <c r="B123" s="14" t="s">
        <v>268</v>
      </c>
      <c r="C123" s="14" t="s">
        <v>248</v>
      </c>
      <c r="D123" s="14" t="s">
        <v>229</v>
      </c>
      <c r="E123" s="14" t="s">
        <v>249</v>
      </c>
      <c r="F123" s="14" t="s">
        <v>253</v>
      </c>
      <c r="G123" s="14" t="s">
        <v>251</v>
      </c>
      <c r="I123" s="9">
        <v>1215</v>
      </c>
      <c r="J123" s="9">
        <v>63341</v>
      </c>
      <c r="K123" s="9">
        <v>63674</v>
      </c>
      <c r="L123" s="9">
        <v>61964</v>
      </c>
      <c r="M123" s="9">
        <v>530108834</v>
      </c>
      <c r="N123" s="9">
        <v>647</v>
      </c>
      <c r="O123" s="15">
        <v>0.8</v>
      </c>
      <c r="P123" s="15">
        <v>1.03</v>
      </c>
    </row>
    <row r="124" spans="1:16">
      <c r="A124" s="14" t="s">
        <v>271</v>
      </c>
      <c r="B124" s="14" t="s">
        <v>268</v>
      </c>
      <c r="C124" s="14" t="s">
        <v>248</v>
      </c>
      <c r="D124" s="14" t="s">
        <v>229</v>
      </c>
      <c r="E124" s="14" t="s">
        <v>249</v>
      </c>
      <c r="F124" s="14" t="s">
        <v>254</v>
      </c>
      <c r="G124" s="14" t="s">
        <v>251</v>
      </c>
      <c r="I124" s="9">
        <v>4188</v>
      </c>
      <c r="J124" s="9">
        <v>221834</v>
      </c>
      <c r="K124" s="9">
        <v>226047</v>
      </c>
      <c r="L124" s="9">
        <v>213321</v>
      </c>
      <c r="M124" s="9">
        <v>1452779800</v>
      </c>
      <c r="N124" s="9">
        <v>507</v>
      </c>
      <c r="O124" s="15">
        <v>1</v>
      </c>
      <c r="P124" s="15">
        <v>1.08</v>
      </c>
    </row>
    <row r="125" spans="1:16">
      <c r="A125" s="14" t="s">
        <v>271</v>
      </c>
      <c r="B125" s="14" t="s">
        <v>268</v>
      </c>
      <c r="C125" s="14" t="s">
        <v>248</v>
      </c>
      <c r="D125" s="14" t="s">
        <v>229</v>
      </c>
      <c r="E125" s="14" t="s">
        <v>249</v>
      </c>
      <c r="F125" s="14" t="s">
        <v>255</v>
      </c>
      <c r="G125" s="14" t="s">
        <v>251</v>
      </c>
      <c r="I125" s="9">
        <v>115210</v>
      </c>
      <c r="J125" s="9">
        <v>1730833</v>
      </c>
      <c r="K125" s="9">
        <v>1760435</v>
      </c>
      <c r="L125" s="9">
        <v>1792372</v>
      </c>
      <c r="M125" s="9">
        <v>10048482543</v>
      </c>
      <c r="N125" s="9">
        <v>439</v>
      </c>
      <c r="O125" s="15">
        <v>1.02</v>
      </c>
      <c r="P125" s="15">
        <v>1.01</v>
      </c>
    </row>
    <row r="126" spans="1:16">
      <c r="A126" s="14" t="s">
        <v>271</v>
      </c>
      <c r="B126" s="14" t="s">
        <v>268</v>
      </c>
      <c r="C126" s="14" t="s">
        <v>248</v>
      </c>
      <c r="D126" s="14" t="s">
        <v>229</v>
      </c>
      <c r="E126" s="14" t="s">
        <v>249</v>
      </c>
      <c r="F126" s="14" t="s">
        <v>255</v>
      </c>
      <c r="G126" s="14" t="s">
        <v>256</v>
      </c>
      <c r="I126" s="9">
        <v>21258</v>
      </c>
      <c r="J126" s="9">
        <v>421883</v>
      </c>
      <c r="K126" s="9">
        <v>433519</v>
      </c>
      <c r="L126" s="9">
        <v>447200</v>
      </c>
      <c r="M126" s="9">
        <v>3051477835</v>
      </c>
      <c r="N126" s="9">
        <v>541</v>
      </c>
      <c r="O126" s="15">
        <v>0.97</v>
      </c>
      <c r="P126" s="15">
        <v>0.98</v>
      </c>
    </row>
    <row r="127" spans="1:16">
      <c r="A127" s="14" t="s">
        <v>271</v>
      </c>
      <c r="B127" s="14" t="s">
        <v>268</v>
      </c>
      <c r="C127" s="14" t="s">
        <v>248</v>
      </c>
      <c r="D127" s="14" t="s">
        <v>229</v>
      </c>
      <c r="E127" s="14" t="s">
        <v>249</v>
      </c>
      <c r="F127" s="14" t="s">
        <v>255</v>
      </c>
      <c r="G127" s="14" t="s">
        <v>257</v>
      </c>
      <c r="I127" s="9">
        <v>1425</v>
      </c>
      <c r="J127" s="9">
        <v>17342</v>
      </c>
      <c r="K127" s="9">
        <v>19187</v>
      </c>
      <c r="L127" s="9">
        <v>19908</v>
      </c>
      <c r="M127" s="9">
        <v>113007165</v>
      </c>
      <c r="N127" s="9">
        <v>462</v>
      </c>
      <c r="O127" s="15">
        <v>0.56000000000000005</v>
      </c>
      <c r="P127" s="15">
        <v>0.59</v>
      </c>
    </row>
    <row r="128" spans="1:16">
      <c r="A128" s="14" t="s">
        <v>271</v>
      </c>
      <c r="B128" s="14" t="s">
        <v>268</v>
      </c>
      <c r="C128" s="14" t="s">
        <v>248</v>
      </c>
      <c r="D128" s="14" t="s">
        <v>229</v>
      </c>
      <c r="E128" s="14" t="s">
        <v>249</v>
      </c>
      <c r="F128" s="14" t="s">
        <v>255</v>
      </c>
      <c r="G128" s="14" t="s">
        <v>258</v>
      </c>
      <c r="I128" s="9">
        <v>11677</v>
      </c>
      <c r="J128" s="9">
        <v>68641</v>
      </c>
      <c r="K128" s="9">
        <v>75961</v>
      </c>
      <c r="L128" s="9">
        <v>82884</v>
      </c>
      <c r="M128" s="9">
        <v>542254184</v>
      </c>
      <c r="N128" s="9">
        <v>550</v>
      </c>
      <c r="O128" s="15">
        <v>0.88</v>
      </c>
      <c r="P128" s="15">
        <v>0.92</v>
      </c>
    </row>
    <row r="129" spans="1:16">
      <c r="A129" s="14" t="s">
        <v>271</v>
      </c>
      <c r="B129" s="14" t="s">
        <v>268</v>
      </c>
      <c r="C129" s="14" t="s">
        <v>248</v>
      </c>
      <c r="D129" s="14" t="s">
        <v>229</v>
      </c>
      <c r="E129" s="14" t="s">
        <v>249</v>
      </c>
      <c r="F129" s="14" t="s">
        <v>255</v>
      </c>
      <c r="G129" s="14" t="s">
        <v>259</v>
      </c>
      <c r="I129" s="9">
        <v>8156</v>
      </c>
      <c r="J129" s="9">
        <v>335900</v>
      </c>
      <c r="K129" s="9">
        <v>338371</v>
      </c>
      <c r="L129" s="9">
        <v>344408</v>
      </c>
      <c r="M129" s="9">
        <v>2396216486</v>
      </c>
      <c r="N129" s="9">
        <v>543</v>
      </c>
      <c r="O129" s="15">
        <v>1.03</v>
      </c>
      <c r="P129" s="15">
        <v>1.03</v>
      </c>
    </row>
    <row r="130" spans="1:16">
      <c r="A130" s="14" t="s">
        <v>271</v>
      </c>
      <c r="B130" s="14" t="s">
        <v>268</v>
      </c>
      <c r="C130" s="14" t="s">
        <v>248</v>
      </c>
      <c r="D130" s="14" t="s">
        <v>229</v>
      </c>
      <c r="E130" s="14" t="s">
        <v>249</v>
      </c>
      <c r="F130" s="14" t="s">
        <v>255</v>
      </c>
      <c r="G130" s="14" t="s">
        <v>260</v>
      </c>
      <c r="I130" s="9">
        <v>93952</v>
      </c>
      <c r="J130" s="9">
        <v>1308950</v>
      </c>
      <c r="K130" s="9">
        <v>1326916</v>
      </c>
      <c r="L130" s="9">
        <v>1345172</v>
      </c>
      <c r="M130" s="9">
        <v>6997004708</v>
      </c>
      <c r="N130" s="9">
        <v>406</v>
      </c>
      <c r="O130" s="15">
        <v>1.05</v>
      </c>
      <c r="P130" s="15">
        <v>1.02</v>
      </c>
    </row>
    <row r="131" spans="1:16">
      <c r="A131" s="14" t="s">
        <v>271</v>
      </c>
      <c r="B131" s="14" t="s">
        <v>268</v>
      </c>
      <c r="C131" s="14" t="s">
        <v>248</v>
      </c>
      <c r="D131" s="14" t="s">
        <v>229</v>
      </c>
      <c r="E131" s="14" t="s">
        <v>249</v>
      </c>
      <c r="F131" s="14" t="s">
        <v>255</v>
      </c>
      <c r="G131" s="14" t="s">
        <v>261</v>
      </c>
      <c r="I131" s="9">
        <v>34721</v>
      </c>
      <c r="J131" s="9">
        <v>433520</v>
      </c>
      <c r="K131" s="9">
        <v>438253</v>
      </c>
      <c r="L131" s="9">
        <v>441391</v>
      </c>
      <c r="M131" s="9">
        <v>2277964337</v>
      </c>
      <c r="N131" s="9">
        <v>400</v>
      </c>
      <c r="O131" s="15">
        <v>1.04</v>
      </c>
      <c r="P131" s="15">
        <v>1.02</v>
      </c>
    </row>
    <row r="132" spans="1:16">
      <c r="A132" s="14" t="s">
        <v>271</v>
      </c>
      <c r="B132" s="14" t="s">
        <v>268</v>
      </c>
      <c r="C132" s="14" t="s">
        <v>248</v>
      </c>
      <c r="D132" s="14" t="s">
        <v>229</v>
      </c>
      <c r="E132" s="14" t="s">
        <v>249</v>
      </c>
      <c r="F132" s="14" t="s">
        <v>255</v>
      </c>
      <c r="G132" s="14" t="s">
        <v>262</v>
      </c>
      <c r="I132" s="9">
        <v>2175</v>
      </c>
      <c r="J132" s="9">
        <v>54188</v>
      </c>
      <c r="K132" s="9">
        <v>54276</v>
      </c>
      <c r="L132" s="9">
        <v>54591</v>
      </c>
      <c r="M132" s="9">
        <v>349570651</v>
      </c>
      <c r="N132" s="9">
        <v>495</v>
      </c>
      <c r="O132" s="15">
        <v>1.03</v>
      </c>
      <c r="P132" s="15">
        <v>0.85</v>
      </c>
    </row>
    <row r="133" spans="1:16">
      <c r="A133" s="14" t="s">
        <v>271</v>
      </c>
      <c r="B133" s="14" t="s">
        <v>268</v>
      </c>
      <c r="C133" s="14" t="s">
        <v>248</v>
      </c>
      <c r="D133" s="14" t="s">
        <v>229</v>
      </c>
      <c r="E133" s="14" t="s">
        <v>249</v>
      </c>
      <c r="F133" s="14" t="s">
        <v>255</v>
      </c>
      <c r="G133" s="14" t="s">
        <v>263</v>
      </c>
      <c r="I133" s="9">
        <v>11302</v>
      </c>
      <c r="J133" s="9">
        <v>127697</v>
      </c>
      <c r="K133" s="9">
        <v>128781</v>
      </c>
      <c r="L133" s="9">
        <v>130197</v>
      </c>
      <c r="M133" s="9">
        <v>898081665</v>
      </c>
      <c r="N133" s="9">
        <v>536</v>
      </c>
      <c r="O133" s="15">
        <v>1</v>
      </c>
      <c r="P133" s="15">
        <v>1</v>
      </c>
    </row>
    <row r="134" spans="1:16">
      <c r="A134" s="14" t="s">
        <v>271</v>
      </c>
      <c r="B134" s="14" t="s">
        <v>268</v>
      </c>
      <c r="C134" s="14" t="s">
        <v>248</v>
      </c>
      <c r="D134" s="14" t="s">
        <v>229</v>
      </c>
      <c r="E134" s="14" t="s">
        <v>249</v>
      </c>
      <c r="F134" s="14" t="s">
        <v>255</v>
      </c>
      <c r="G134" s="14" t="s">
        <v>264</v>
      </c>
      <c r="I134" s="9">
        <v>15083</v>
      </c>
      <c r="J134" s="9">
        <v>211177</v>
      </c>
      <c r="K134" s="9">
        <v>213066</v>
      </c>
      <c r="L134" s="9">
        <v>216462</v>
      </c>
      <c r="M134" s="9">
        <v>1540058690</v>
      </c>
      <c r="N134" s="9">
        <v>555</v>
      </c>
      <c r="O134" s="15">
        <v>1.05</v>
      </c>
      <c r="P134" s="15">
        <v>1.1100000000000001</v>
      </c>
    </row>
    <row r="135" spans="1:16">
      <c r="A135" s="14" t="s">
        <v>271</v>
      </c>
      <c r="B135" s="14" t="s">
        <v>268</v>
      </c>
      <c r="C135" s="14" t="s">
        <v>248</v>
      </c>
      <c r="D135" s="14" t="s">
        <v>229</v>
      </c>
      <c r="E135" s="14" t="s">
        <v>249</v>
      </c>
      <c r="F135" s="14" t="s">
        <v>255</v>
      </c>
      <c r="G135" s="14" t="s">
        <v>265</v>
      </c>
      <c r="I135" s="9">
        <v>9300</v>
      </c>
      <c r="J135" s="9">
        <v>231759</v>
      </c>
      <c r="K135" s="9">
        <v>232744</v>
      </c>
      <c r="L135" s="9">
        <v>234079</v>
      </c>
      <c r="M135" s="9">
        <v>1283098609</v>
      </c>
      <c r="N135" s="9">
        <v>424</v>
      </c>
      <c r="O135" s="15">
        <v>1.0900000000000001</v>
      </c>
      <c r="P135" s="15">
        <v>1.06</v>
      </c>
    </row>
    <row r="136" spans="1:16">
      <c r="A136" s="14" t="s">
        <v>271</v>
      </c>
      <c r="B136" s="14" t="s">
        <v>268</v>
      </c>
      <c r="C136" s="14" t="s">
        <v>248</v>
      </c>
      <c r="D136" s="14" t="s">
        <v>229</v>
      </c>
      <c r="E136" s="14" t="s">
        <v>249</v>
      </c>
      <c r="F136" s="14" t="s">
        <v>255</v>
      </c>
      <c r="G136" s="14" t="s">
        <v>266</v>
      </c>
      <c r="I136" s="9">
        <v>10251</v>
      </c>
      <c r="J136" s="9">
        <v>179495</v>
      </c>
      <c r="K136" s="9">
        <v>188086</v>
      </c>
      <c r="L136" s="9">
        <v>194883</v>
      </c>
      <c r="M136" s="9">
        <v>397070884</v>
      </c>
      <c r="N136" s="9">
        <v>163</v>
      </c>
      <c r="O136" s="15">
        <v>1.03</v>
      </c>
      <c r="P136" s="15">
        <v>0.86</v>
      </c>
    </row>
    <row r="137" spans="1:16">
      <c r="A137" s="14" t="s">
        <v>271</v>
      </c>
      <c r="B137" s="14" t="s">
        <v>268</v>
      </c>
      <c r="C137" s="14" t="s">
        <v>248</v>
      </c>
      <c r="D137" s="14" t="s">
        <v>229</v>
      </c>
      <c r="E137" s="14" t="s">
        <v>249</v>
      </c>
      <c r="F137" s="14" t="s">
        <v>255</v>
      </c>
      <c r="G137" s="14" t="s">
        <v>267</v>
      </c>
      <c r="I137" s="9">
        <v>11105</v>
      </c>
      <c r="J137" s="9">
        <v>70179</v>
      </c>
      <c r="K137" s="9">
        <v>70745</v>
      </c>
      <c r="L137" s="9">
        <v>72561</v>
      </c>
      <c r="M137" s="9">
        <v>247061023</v>
      </c>
      <c r="N137" s="9">
        <v>267</v>
      </c>
      <c r="O137" s="15">
        <v>1.08</v>
      </c>
      <c r="P137" s="15">
        <v>0.94</v>
      </c>
    </row>
    <row r="138" spans="1:16">
      <c r="A138" s="14" t="s">
        <v>272</v>
      </c>
      <c r="B138" s="14" t="s">
        <v>247</v>
      </c>
      <c r="C138" s="14" t="s">
        <v>248</v>
      </c>
      <c r="D138" s="14" t="s">
        <v>229</v>
      </c>
      <c r="E138" s="14" t="s">
        <v>249</v>
      </c>
      <c r="F138" s="14" t="s">
        <v>250</v>
      </c>
      <c r="G138" s="14" t="s">
        <v>251</v>
      </c>
      <c r="I138" s="9">
        <v>123938</v>
      </c>
      <c r="J138" s="9">
        <v>2047966</v>
      </c>
      <c r="K138" s="9">
        <v>2048695</v>
      </c>
      <c r="L138" s="9">
        <v>2063926</v>
      </c>
      <c r="M138" s="9">
        <v>12644892341</v>
      </c>
      <c r="N138" s="9">
        <v>474</v>
      </c>
      <c r="O138" s="15">
        <v>1</v>
      </c>
      <c r="P138" s="15">
        <v>1</v>
      </c>
    </row>
    <row r="139" spans="1:16">
      <c r="A139" s="14" t="s">
        <v>272</v>
      </c>
      <c r="B139" s="14" t="s">
        <v>247</v>
      </c>
      <c r="C139" s="14" t="s">
        <v>248</v>
      </c>
      <c r="D139" s="14" t="s">
        <v>229</v>
      </c>
      <c r="E139" s="14" t="s">
        <v>249</v>
      </c>
      <c r="F139" s="14" t="s">
        <v>252</v>
      </c>
      <c r="G139" s="14" t="s">
        <v>251</v>
      </c>
      <c r="I139" s="9">
        <v>1251</v>
      </c>
      <c r="J139" s="9">
        <v>34670</v>
      </c>
      <c r="K139" s="9">
        <v>34379</v>
      </c>
      <c r="L139" s="9">
        <v>34445</v>
      </c>
      <c r="M139" s="9">
        <v>310906046</v>
      </c>
      <c r="N139" s="9">
        <v>693</v>
      </c>
      <c r="O139" s="15">
        <v>0.56999999999999995</v>
      </c>
      <c r="P139" s="15">
        <v>0.6</v>
      </c>
    </row>
    <row r="140" spans="1:16">
      <c r="A140" s="14" t="s">
        <v>272</v>
      </c>
      <c r="B140" s="14" t="s">
        <v>247</v>
      </c>
      <c r="C140" s="14" t="s">
        <v>248</v>
      </c>
      <c r="D140" s="14" t="s">
        <v>229</v>
      </c>
      <c r="E140" s="14" t="s">
        <v>249</v>
      </c>
      <c r="F140" s="14" t="s">
        <v>253</v>
      </c>
      <c r="G140" s="14" t="s">
        <v>251</v>
      </c>
      <c r="I140" s="9">
        <v>1204</v>
      </c>
      <c r="J140" s="9">
        <v>61245</v>
      </c>
      <c r="K140" s="9">
        <v>61505</v>
      </c>
      <c r="L140" s="9">
        <v>61825</v>
      </c>
      <c r="M140" s="9">
        <v>521961309</v>
      </c>
      <c r="N140" s="9">
        <v>653</v>
      </c>
      <c r="O140" s="15">
        <v>0.78</v>
      </c>
      <c r="P140" s="15">
        <v>0.99</v>
      </c>
    </row>
    <row r="141" spans="1:16">
      <c r="A141" s="14" t="s">
        <v>272</v>
      </c>
      <c r="B141" s="14" t="s">
        <v>247</v>
      </c>
      <c r="C141" s="14" t="s">
        <v>248</v>
      </c>
      <c r="D141" s="14" t="s">
        <v>229</v>
      </c>
      <c r="E141" s="14" t="s">
        <v>249</v>
      </c>
      <c r="F141" s="14" t="s">
        <v>254</v>
      </c>
      <c r="G141" s="14" t="s">
        <v>251</v>
      </c>
      <c r="I141" s="9">
        <v>4307</v>
      </c>
      <c r="J141" s="9">
        <v>221817</v>
      </c>
      <c r="K141" s="9">
        <v>225519</v>
      </c>
      <c r="L141" s="9">
        <v>226806</v>
      </c>
      <c r="M141" s="9">
        <v>1327251298</v>
      </c>
      <c r="N141" s="9">
        <v>454</v>
      </c>
      <c r="O141" s="15">
        <v>1.03</v>
      </c>
      <c r="P141" s="15">
        <v>1.01</v>
      </c>
    </row>
    <row r="142" spans="1:16">
      <c r="A142" s="14" t="s">
        <v>272</v>
      </c>
      <c r="B142" s="14" t="s">
        <v>247</v>
      </c>
      <c r="C142" s="14" t="s">
        <v>248</v>
      </c>
      <c r="D142" s="14" t="s">
        <v>229</v>
      </c>
      <c r="E142" s="14" t="s">
        <v>249</v>
      </c>
      <c r="F142" s="14" t="s">
        <v>255</v>
      </c>
      <c r="G142" s="14" t="s">
        <v>251</v>
      </c>
      <c r="I142" s="9">
        <v>117176</v>
      </c>
      <c r="J142" s="9">
        <v>1730234</v>
      </c>
      <c r="K142" s="9">
        <v>1727292</v>
      </c>
      <c r="L142" s="9">
        <v>1740850</v>
      </c>
      <c r="M142" s="9">
        <v>10484773688</v>
      </c>
      <c r="N142" s="9">
        <v>465</v>
      </c>
      <c r="O142" s="15">
        <v>1.02</v>
      </c>
      <c r="P142" s="15">
        <v>1.02</v>
      </c>
    </row>
    <row r="143" spans="1:16">
      <c r="A143" s="14" t="s">
        <v>272</v>
      </c>
      <c r="B143" s="14" t="s">
        <v>247</v>
      </c>
      <c r="C143" s="14" t="s">
        <v>248</v>
      </c>
      <c r="D143" s="14" t="s">
        <v>229</v>
      </c>
      <c r="E143" s="14" t="s">
        <v>249</v>
      </c>
      <c r="F143" s="14" t="s">
        <v>255</v>
      </c>
      <c r="G143" s="14" t="s">
        <v>256</v>
      </c>
      <c r="I143" s="9">
        <v>21349</v>
      </c>
      <c r="J143" s="9">
        <v>410695</v>
      </c>
      <c r="K143" s="9">
        <v>409574</v>
      </c>
      <c r="L143" s="9">
        <v>413380</v>
      </c>
      <c r="M143" s="9">
        <v>3078514141</v>
      </c>
      <c r="N143" s="9">
        <v>576</v>
      </c>
      <c r="O143" s="15">
        <v>0.95</v>
      </c>
      <c r="P143" s="15">
        <v>1.01</v>
      </c>
    </row>
    <row r="144" spans="1:16">
      <c r="A144" s="14" t="s">
        <v>272</v>
      </c>
      <c r="B144" s="14" t="s">
        <v>247</v>
      </c>
      <c r="C144" s="14" t="s">
        <v>248</v>
      </c>
      <c r="D144" s="14" t="s">
        <v>229</v>
      </c>
      <c r="E144" s="14" t="s">
        <v>249</v>
      </c>
      <c r="F144" s="14" t="s">
        <v>255</v>
      </c>
      <c r="G144" s="14" t="s">
        <v>257</v>
      </c>
      <c r="I144" s="9">
        <v>1478</v>
      </c>
      <c r="J144" s="9">
        <v>15457</v>
      </c>
      <c r="K144" s="9">
        <v>15584</v>
      </c>
      <c r="L144" s="9">
        <v>16323</v>
      </c>
      <c r="M144" s="9">
        <v>103240877</v>
      </c>
      <c r="N144" s="9">
        <v>503</v>
      </c>
      <c r="O144" s="15">
        <v>0.55000000000000004</v>
      </c>
      <c r="P144" s="15">
        <v>0.57999999999999996</v>
      </c>
    </row>
    <row r="145" spans="1:16">
      <c r="A145" s="14" t="s">
        <v>272</v>
      </c>
      <c r="B145" s="14" t="s">
        <v>247</v>
      </c>
      <c r="C145" s="14" t="s">
        <v>248</v>
      </c>
      <c r="D145" s="14" t="s">
        <v>229</v>
      </c>
      <c r="E145" s="14" t="s">
        <v>249</v>
      </c>
      <c r="F145" s="14" t="s">
        <v>255</v>
      </c>
      <c r="G145" s="14" t="s">
        <v>258</v>
      </c>
      <c r="I145" s="9">
        <v>11603</v>
      </c>
      <c r="J145" s="9">
        <v>61158</v>
      </c>
      <c r="K145" s="9">
        <v>59543</v>
      </c>
      <c r="L145" s="9">
        <v>60632</v>
      </c>
      <c r="M145" s="9">
        <v>442549805</v>
      </c>
      <c r="N145" s="9">
        <v>563</v>
      </c>
      <c r="O145" s="15">
        <v>0.74</v>
      </c>
      <c r="P145" s="15">
        <v>0.86</v>
      </c>
    </row>
    <row r="146" spans="1:16">
      <c r="A146" s="14" t="s">
        <v>272</v>
      </c>
      <c r="B146" s="14" t="s">
        <v>247</v>
      </c>
      <c r="C146" s="14" t="s">
        <v>248</v>
      </c>
      <c r="D146" s="14" t="s">
        <v>229</v>
      </c>
      <c r="E146" s="14" t="s">
        <v>249</v>
      </c>
      <c r="F146" s="14" t="s">
        <v>255</v>
      </c>
      <c r="G146" s="14" t="s">
        <v>259</v>
      </c>
      <c r="I146" s="9">
        <v>8268</v>
      </c>
      <c r="J146" s="9">
        <v>334080</v>
      </c>
      <c r="K146" s="9">
        <v>334447</v>
      </c>
      <c r="L146" s="9">
        <v>336425</v>
      </c>
      <c r="M146" s="9">
        <v>2532723459</v>
      </c>
      <c r="N146" s="9">
        <v>582</v>
      </c>
      <c r="O146" s="15">
        <v>1.04</v>
      </c>
      <c r="P146" s="15">
        <v>1.07</v>
      </c>
    </row>
    <row r="147" spans="1:16">
      <c r="A147" s="14" t="s">
        <v>272</v>
      </c>
      <c r="B147" s="14" t="s">
        <v>247</v>
      </c>
      <c r="C147" s="14" t="s">
        <v>248</v>
      </c>
      <c r="D147" s="14" t="s">
        <v>229</v>
      </c>
      <c r="E147" s="14" t="s">
        <v>249</v>
      </c>
      <c r="F147" s="14" t="s">
        <v>255</v>
      </c>
      <c r="G147" s="14" t="s">
        <v>260</v>
      </c>
      <c r="I147" s="9">
        <v>95827</v>
      </c>
      <c r="J147" s="9">
        <v>1319539</v>
      </c>
      <c r="K147" s="9">
        <v>1317718</v>
      </c>
      <c r="L147" s="9">
        <v>1327470</v>
      </c>
      <c r="M147" s="9">
        <v>7406259547</v>
      </c>
      <c r="N147" s="9">
        <v>431</v>
      </c>
      <c r="O147" s="15">
        <v>1.05</v>
      </c>
      <c r="P147" s="15">
        <v>1.02</v>
      </c>
    </row>
    <row r="148" spans="1:16">
      <c r="A148" s="14" t="s">
        <v>272</v>
      </c>
      <c r="B148" s="14" t="s">
        <v>247</v>
      </c>
      <c r="C148" s="14" t="s">
        <v>248</v>
      </c>
      <c r="D148" s="14" t="s">
        <v>229</v>
      </c>
      <c r="E148" s="14" t="s">
        <v>249</v>
      </c>
      <c r="F148" s="14" t="s">
        <v>255</v>
      </c>
      <c r="G148" s="14" t="s">
        <v>261</v>
      </c>
      <c r="I148" s="9">
        <v>35270</v>
      </c>
      <c r="J148" s="9">
        <v>436024</v>
      </c>
      <c r="K148" s="9">
        <v>431262</v>
      </c>
      <c r="L148" s="9">
        <v>432521</v>
      </c>
      <c r="M148" s="9">
        <v>2394840088</v>
      </c>
      <c r="N148" s="9">
        <v>425</v>
      </c>
      <c r="O148" s="15">
        <v>1.04</v>
      </c>
      <c r="P148" s="15">
        <v>1.06</v>
      </c>
    </row>
    <row r="149" spans="1:16">
      <c r="A149" s="14" t="s">
        <v>272</v>
      </c>
      <c r="B149" s="14" t="s">
        <v>247</v>
      </c>
      <c r="C149" s="14" t="s">
        <v>248</v>
      </c>
      <c r="D149" s="14" t="s">
        <v>229</v>
      </c>
      <c r="E149" s="14" t="s">
        <v>249</v>
      </c>
      <c r="F149" s="14" t="s">
        <v>255</v>
      </c>
      <c r="G149" s="14" t="s">
        <v>262</v>
      </c>
      <c r="I149" s="9">
        <v>2217</v>
      </c>
      <c r="J149" s="9">
        <v>52620</v>
      </c>
      <c r="K149" s="9">
        <v>52847</v>
      </c>
      <c r="L149" s="9">
        <v>53367</v>
      </c>
      <c r="M149" s="9">
        <v>363447987</v>
      </c>
      <c r="N149" s="9">
        <v>528</v>
      </c>
      <c r="O149" s="15">
        <v>1.03</v>
      </c>
      <c r="P149" s="15">
        <v>0.77</v>
      </c>
    </row>
    <row r="150" spans="1:16">
      <c r="A150" s="14" t="s">
        <v>272</v>
      </c>
      <c r="B150" s="14" t="s">
        <v>247</v>
      </c>
      <c r="C150" s="14" t="s">
        <v>248</v>
      </c>
      <c r="D150" s="14" t="s">
        <v>229</v>
      </c>
      <c r="E150" s="14" t="s">
        <v>249</v>
      </c>
      <c r="F150" s="14" t="s">
        <v>255</v>
      </c>
      <c r="G150" s="14" t="s">
        <v>263</v>
      </c>
      <c r="I150" s="9">
        <v>11560</v>
      </c>
      <c r="J150" s="9">
        <v>130842</v>
      </c>
      <c r="K150" s="9">
        <v>131180</v>
      </c>
      <c r="L150" s="9">
        <v>132053</v>
      </c>
      <c r="M150" s="9">
        <v>1087464587</v>
      </c>
      <c r="N150" s="9">
        <v>637</v>
      </c>
      <c r="O150" s="15">
        <v>1.04</v>
      </c>
      <c r="P150" s="15">
        <v>1.02</v>
      </c>
    </row>
    <row r="151" spans="1:16">
      <c r="A151" s="14" t="s">
        <v>272</v>
      </c>
      <c r="B151" s="14" t="s">
        <v>247</v>
      </c>
      <c r="C151" s="14" t="s">
        <v>248</v>
      </c>
      <c r="D151" s="14" t="s">
        <v>229</v>
      </c>
      <c r="E151" s="14" t="s">
        <v>249</v>
      </c>
      <c r="F151" s="14" t="s">
        <v>255</v>
      </c>
      <c r="G151" s="14" t="s">
        <v>264</v>
      </c>
      <c r="I151" s="9">
        <v>15557</v>
      </c>
      <c r="J151" s="9">
        <v>212917</v>
      </c>
      <c r="K151" s="9">
        <v>213975</v>
      </c>
      <c r="L151" s="9">
        <v>216553</v>
      </c>
      <c r="M151" s="9">
        <v>1584860798</v>
      </c>
      <c r="N151" s="9">
        <v>568</v>
      </c>
      <c r="O151" s="15">
        <v>1.05</v>
      </c>
      <c r="P151" s="15">
        <v>1.0900000000000001</v>
      </c>
    </row>
    <row r="152" spans="1:16">
      <c r="A152" s="14" t="s">
        <v>272</v>
      </c>
      <c r="B152" s="14" t="s">
        <v>247</v>
      </c>
      <c r="C152" s="14" t="s">
        <v>248</v>
      </c>
      <c r="D152" s="14" t="s">
        <v>229</v>
      </c>
      <c r="E152" s="14" t="s">
        <v>249</v>
      </c>
      <c r="F152" s="14" t="s">
        <v>255</v>
      </c>
      <c r="G152" s="14" t="s">
        <v>265</v>
      </c>
      <c r="I152" s="9">
        <v>9478</v>
      </c>
      <c r="J152" s="9">
        <v>240380</v>
      </c>
      <c r="K152" s="9">
        <v>241343</v>
      </c>
      <c r="L152" s="9">
        <v>242297</v>
      </c>
      <c r="M152" s="9">
        <v>1319097278</v>
      </c>
      <c r="N152" s="9">
        <v>420</v>
      </c>
      <c r="O152" s="15">
        <v>1.0900000000000001</v>
      </c>
      <c r="P152" s="15">
        <v>1.06</v>
      </c>
    </row>
    <row r="153" spans="1:16">
      <c r="A153" s="14" t="s">
        <v>272</v>
      </c>
      <c r="B153" s="14" t="s">
        <v>247</v>
      </c>
      <c r="C153" s="14" t="s">
        <v>248</v>
      </c>
      <c r="D153" s="14" t="s">
        <v>229</v>
      </c>
      <c r="E153" s="14" t="s">
        <v>249</v>
      </c>
      <c r="F153" s="14" t="s">
        <v>255</v>
      </c>
      <c r="G153" s="14" t="s">
        <v>266</v>
      </c>
      <c r="I153" s="9">
        <v>10411</v>
      </c>
      <c r="J153" s="9">
        <v>175330</v>
      </c>
      <c r="K153" s="9">
        <v>175524</v>
      </c>
      <c r="L153" s="9">
        <v>178337</v>
      </c>
      <c r="M153" s="9">
        <v>394980772</v>
      </c>
      <c r="N153" s="9">
        <v>172</v>
      </c>
      <c r="O153" s="15">
        <v>1.01</v>
      </c>
      <c r="P153" s="15">
        <v>0.87</v>
      </c>
    </row>
    <row r="154" spans="1:16">
      <c r="A154" s="14" t="s">
        <v>272</v>
      </c>
      <c r="B154" s="14" t="s">
        <v>247</v>
      </c>
      <c r="C154" s="14" t="s">
        <v>248</v>
      </c>
      <c r="D154" s="14" t="s">
        <v>229</v>
      </c>
      <c r="E154" s="14" t="s">
        <v>249</v>
      </c>
      <c r="F154" s="14" t="s">
        <v>255</v>
      </c>
      <c r="G154" s="14" t="s">
        <v>267</v>
      </c>
      <c r="I154" s="9">
        <v>11316</v>
      </c>
      <c r="J154" s="9">
        <v>70419</v>
      </c>
      <c r="K154" s="9">
        <v>70584</v>
      </c>
      <c r="L154" s="9">
        <v>71339</v>
      </c>
      <c r="M154" s="9">
        <v>257850058</v>
      </c>
      <c r="N154" s="9">
        <v>280</v>
      </c>
      <c r="O154" s="15">
        <v>1.08</v>
      </c>
      <c r="P154" s="15">
        <v>0.97</v>
      </c>
    </row>
    <row r="155" spans="1:16">
      <c r="A155" s="14" t="s">
        <v>272</v>
      </c>
      <c r="B155" s="14" t="s">
        <v>270</v>
      </c>
      <c r="C155" s="14" t="s">
        <v>248</v>
      </c>
      <c r="D155" s="14" t="s">
        <v>229</v>
      </c>
      <c r="E155" s="14" t="s">
        <v>249</v>
      </c>
      <c r="F155" s="14" t="s">
        <v>250</v>
      </c>
      <c r="G155" s="14" t="s">
        <v>251</v>
      </c>
      <c r="I155" s="9">
        <v>126900</v>
      </c>
      <c r="J155" s="9">
        <v>2167228</v>
      </c>
      <c r="K155" s="9">
        <v>2162385</v>
      </c>
      <c r="L155" s="9">
        <v>2164278</v>
      </c>
      <c r="M155" s="9">
        <v>15006969348</v>
      </c>
      <c r="N155" s="9">
        <v>533</v>
      </c>
      <c r="O155" s="15">
        <v>1</v>
      </c>
      <c r="P155" s="15">
        <v>1</v>
      </c>
    </row>
    <row r="156" spans="1:16">
      <c r="A156" s="14" t="s">
        <v>272</v>
      </c>
      <c r="B156" s="14" t="s">
        <v>270</v>
      </c>
      <c r="C156" s="14" t="s">
        <v>248</v>
      </c>
      <c r="D156" s="14" t="s">
        <v>229</v>
      </c>
      <c r="E156" s="14" t="s">
        <v>249</v>
      </c>
      <c r="F156" s="14" t="s">
        <v>252</v>
      </c>
      <c r="G156" s="14" t="s">
        <v>251</v>
      </c>
      <c r="I156" s="9">
        <v>1302</v>
      </c>
      <c r="J156" s="9">
        <v>34060</v>
      </c>
      <c r="K156" s="9">
        <v>33412</v>
      </c>
      <c r="L156" s="9">
        <v>34210</v>
      </c>
      <c r="M156" s="9">
        <v>322020510</v>
      </c>
      <c r="N156" s="9">
        <v>731</v>
      </c>
      <c r="O156" s="15">
        <v>0.56000000000000005</v>
      </c>
      <c r="P156" s="15">
        <v>0.56999999999999995</v>
      </c>
    </row>
    <row r="157" spans="1:16">
      <c r="A157" s="14" t="s">
        <v>272</v>
      </c>
      <c r="B157" s="14" t="s">
        <v>270</v>
      </c>
      <c r="C157" s="14" t="s">
        <v>248</v>
      </c>
      <c r="D157" s="14" t="s">
        <v>229</v>
      </c>
      <c r="E157" s="14" t="s">
        <v>249</v>
      </c>
      <c r="F157" s="14" t="s">
        <v>253</v>
      </c>
      <c r="G157" s="14" t="s">
        <v>251</v>
      </c>
      <c r="I157" s="9">
        <v>1211</v>
      </c>
      <c r="J157" s="9">
        <v>60994</v>
      </c>
      <c r="K157" s="9">
        <v>60635</v>
      </c>
      <c r="L157" s="9">
        <v>60411</v>
      </c>
      <c r="M157" s="9">
        <v>533244375</v>
      </c>
      <c r="N157" s="9">
        <v>676</v>
      </c>
      <c r="O157" s="15">
        <v>0.74</v>
      </c>
      <c r="P157" s="15">
        <v>0.96</v>
      </c>
    </row>
    <row r="158" spans="1:16">
      <c r="A158" s="14" t="s">
        <v>272</v>
      </c>
      <c r="B158" s="14" t="s">
        <v>270</v>
      </c>
      <c r="C158" s="14" t="s">
        <v>248</v>
      </c>
      <c r="D158" s="14" t="s">
        <v>229</v>
      </c>
      <c r="E158" s="14" t="s">
        <v>249</v>
      </c>
      <c r="F158" s="14" t="s">
        <v>254</v>
      </c>
      <c r="G158" s="14" t="s">
        <v>251</v>
      </c>
      <c r="I158" s="9">
        <v>4334</v>
      </c>
      <c r="J158" s="9">
        <v>226679</v>
      </c>
      <c r="K158" s="9">
        <v>234586</v>
      </c>
      <c r="L158" s="9">
        <v>232421</v>
      </c>
      <c r="M158" s="9">
        <v>1447643992</v>
      </c>
      <c r="N158" s="9">
        <v>482</v>
      </c>
      <c r="O158" s="15">
        <v>1.03</v>
      </c>
      <c r="P158" s="15">
        <v>1.02</v>
      </c>
    </row>
    <row r="159" spans="1:16">
      <c r="A159" s="14" t="s">
        <v>272</v>
      </c>
      <c r="B159" s="14" t="s">
        <v>270</v>
      </c>
      <c r="C159" s="14" t="s">
        <v>248</v>
      </c>
      <c r="D159" s="14" t="s">
        <v>229</v>
      </c>
      <c r="E159" s="14" t="s">
        <v>249</v>
      </c>
      <c r="F159" s="14" t="s">
        <v>255</v>
      </c>
      <c r="G159" s="14" t="s">
        <v>251</v>
      </c>
      <c r="I159" s="9">
        <v>120053</v>
      </c>
      <c r="J159" s="9">
        <v>1845495</v>
      </c>
      <c r="K159" s="9">
        <v>1833752</v>
      </c>
      <c r="L159" s="9">
        <v>1837236</v>
      </c>
      <c r="M159" s="9">
        <v>12704060471</v>
      </c>
      <c r="N159" s="9">
        <v>531</v>
      </c>
      <c r="O159" s="15">
        <v>1.02</v>
      </c>
      <c r="P159" s="15">
        <v>1.02</v>
      </c>
    </row>
    <row r="160" spans="1:16">
      <c r="A160" s="14" t="s">
        <v>272</v>
      </c>
      <c r="B160" s="14" t="s">
        <v>270</v>
      </c>
      <c r="C160" s="14" t="s">
        <v>248</v>
      </c>
      <c r="D160" s="14" t="s">
        <v>229</v>
      </c>
      <c r="E160" s="14" t="s">
        <v>249</v>
      </c>
      <c r="F160" s="14" t="s">
        <v>255</v>
      </c>
      <c r="G160" s="14" t="s">
        <v>256</v>
      </c>
      <c r="I160" s="9">
        <v>21881</v>
      </c>
      <c r="J160" s="9">
        <v>457513</v>
      </c>
      <c r="K160" s="9">
        <v>445680</v>
      </c>
      <c r="L160" s="9">
        <v>436682</v>
      </c>
      <c r="M160" s="9">
        <v>3814073112</v>
      </c>
      <c r="N160" s="9">
        <v>657</v>
      </c>
      <c r="O160" s="15">
        <v>0.96</v>
      </c>
      <c r="P160" s="15">
        <v>1.04</v>
      </c>
    </row>
    <row r="161" spans="1:16">
      <c r="A161" s="14" t="s">
        <v>272</v>
      </c>
      <c r="B161" s="14" t="s">
        <v>270</v>
      </c>
      <c r="C161" s="14" t="s">
        <v>248</v>
      </c>
      <c r="D161" s="14" t="s">
        <v>229</v>
      </c>
      <c r="E161" s="14" t="s">
        <v>249</v>
      </c>
      <c r="F161" s="14" t="s">
        <v>255</v>
      </c>
      <c r="G161" s="14" t="s">
        <v>257</v>
      </c>
      <c r="I161" s="9">
        <v>1519</v>
      </c>
      <c r="J161" s="9">
        <v>20812</v>
      </c>
      <c r="K161" s="9">
        <v>18478</v>
      </c>
      <c r="L161" s="9">
        <v>16675</v>
      </c>
      <c r="M161" s="9">
        <v>128265009</v>
      </c>
      <c r="N161" s="9">
        <v>529</v>
      </c>
      <c r="O161" s="15">
        <v>0.54</v>
      </c>
      <c r="P161" s="15">
        <v>0.6</v>
      </c>
    </row>
    <row r="162" spans="1:16">
      <c r="A162" s="14" t="s">
        <v>272</v>
      </c>
      <c r="B162" s="14" t="s">
        <v>270</v>
      </c>
      <c r="C162" s="14" t="s">
        <v>248</v>
      </c>
      <c r="D162" s="14" t="s">
        <v>229</v>
      </c>
      <c r="E162" s="14" t="s">
        <v>249</v>
      </c>
      <c r="F162" s="14" t="s">
        <v>255</v>
      </c>
      <c r="G162" s="14" t="s">
        <v>258</v>
      </c>
      <c r="I162" s="9">
        <v>11984</v>
      </c>
      <c r="J162" s="9">
        <v>85338</v>
      </c>
      <c r="K162" s="9">
        <v>79084</v>
      </c>
      <c r="L162" s="9">
        <v>72389</v>
      </c>
      <c r="M162" s="9">
        <v>683635957</v>
      </c>
      <c r="N162" s="9">
        <v>666</v>
      </c>
      <c r="O162" s="15">
        <v>0.81</v>
      </c>
      <c r="P162" s="15">
        <v>1</v>
      </c>
    </row>
    <row r="163" spans="1:16">
      <c r="A163" s="14" t="s">
        <v>272</v>
      </c>
      <c r="B163" s="14" t="s">
        <v>270</v>
      </c>
      <c r="C163" s="14" t="s">
        <v>248</v>
      </c>
      <c r="D163" s="14" t="s">
        <v>229</v>
      </c>
      <c r="E163" s="14" t="s">
        <v>249</v>
      </c>
      <c r="F163" s="14" t="s">
        <v>255</v>
      </c>
      <c r="G163" s="14" t="s">
        <v>259</v>
      </c>
      <c r="I163" s="9">
        <v>8378</v>
      </c>
      <c r="J163" s="9">
        <v>351363</v>
      </c>
      <c r="K163" s="9">
        <v>348118</v>
      </c>
      <c r="L163" s="9">
        <v>347618</v>
      </c>
      <c r="M163" s="9">
        <v>3002172146</v>
      </c>
      <c r="N163" s="9">
        <v>662</v>
      </c>
      <c r="O163" s="15">
        <v>1.05</v>
      </c>
      <c r="P163" s="15">
        <v>1.0900000000000001</v>
      </c>
    </row>
    <row r="164" spans="1:16">
      <c r="A164" s="14" t="s">
        <v>272</v>
      </c>
      <c r="B164" s="14" t="s">
        <v>270</v>
      </c>
      <c r="C164" s="14" t="s">
        <v>248</v>
      </c>
      <c r="D164" s="14" t="s">
        <v>229</v>
      </c>
      <c r="E164" s="14" t="s">
        <v>249</v>
      </c>
      <c r="F164" s="14" t="s">
        <v>255</v>
      </c>
      <c r="G164" s="14" t="s">
        <v>260</v>
      </c>
      <c r="I164" s="9">
        <v>98172</v>
      </c>
      <c r="J164" s="9">
        <v>1387982</v>
      </c>
      <c r="K164" s="9">
        <v>1388072</v>
      </c>
      <c r="L164" s="9">
        <v>1400554</v>
      </c>
      <c r="M164" s="9">
        <v>8889987359</v>
      </c>
      <c r="N164" s="9">
        <v>491</v>
      </c>
      <c r="O164" s="15">
        <v>1.04</v>
      </c>
      <c r="P164" s="15">
        <v>1.01</v>
      </c>
    </row>
    <row r="165" spans="1:16">
      <c r="A165" s="14" t="s">
        <v>272</v>
      </c>
      <c r="B165" s="14" t="s">
        <v>270</v>
      </c>
      <c r="C165" s="14" t="s">
        <v>248</v>
      </c>
      <c r="D165" s="14" t="s">
        <v>229</v>
      </c>
      <c r="E165" s="14" t="s">
        <v>249</v>
      </c>
      <c r="F165" s="14" t="s">
        <v>255</v>
      </c>
      <c r="G165" s="14" t="s">
        <v>261</v>
      </c>
      <c r="I165" s="9">
        <v>35742</v>
      </c>
      <c r="J165" s="9">
        <v>452138</v>
      </c>
      <c r="K165" s="9">
        <v>459470</v>
      </c>
      <c r="L165" s="9">
        <v>464984</v>
      </c>
      <c r="M165" s="9">
        <v>2804737192</v>
      </c>
      <c r="N165" s="9">
        <v>470</v>
      </c>
      <c r="O165" s="15">
        <v>1.04</v>
      </c>
      <c r="P165" s="15">
        <v>1.04</v>
      </c>
    </row>
    <row r="166" spans="1:16">
      <c r="A166" s="14" t="s">
        <v>272</v>
      </c>
      <c r="B166" s="14" t="s">
        <v>270</v>
      </c>
      <c r="C166" s="14" t="s">
        <v>248</v>
      </c>
      <c r="D166" s="14" t="s">
        <v>229</v>
      </c>
      <c r="E166" s="14" t="s">
        <v>249</v>
      </c>
      <c r="F166" s="14" t="s">
        <v>255</v>
      </c>
      <c r="G166" s="14" t="s">
        <v>262</v>
      </c>
      <c r="I166" s="9">
        <v>2288</v>
      </c>
      <c r="J166" s="9">
        <v>53670</v>
      </c>
      <c r="K166" s="9">
        <v>53800</v>
      </c>
      <c r="L166" s="9">
        <v>54123</v>
      </c>
      <c r="M166" s="9">
        <v>400489005</v>
      </c>
      <c r="N166" s="9">
        <v>572</v>
      </c>
      <c r="O166" s="15">
        <v>1.01</v>
      </c>
      <c r="P166" s="15">
        <v>0.78</v>
      </c>
    </row>
    <row r="167" spans="1:16">
      <c r="A167" s="14" t="s">
        <v>272</v>
      </c>
      <c r="B167" s="14" t="s">
        <v>270</v>
      </c>
      <c r="C167" s="14" t="s">
        <v>248</v>
      </c>
      <c r="D167" s="14" t="s">
        <v>229</v>
      </c>
      <c r="E167" s="14" t="s">
        <v>249</v>
      </c>
      <c r="F167" s="14" t="s">
        <v>255</v>
      </c>
      <c r="G167" s="14" t="s">
        <v>263</v>
      </c>
      <c r="I167" s="9">
        <v>11955</v>
      </c>
      <c r="J167" s="9">
        <v>136021</v>
      </c>
      <c r="K167" s="9">
        <v>135797</v>
      </c>
      <c r="L167" s="9">
        <v>137270</v>
      </c>
      <c r="M167" s="9">
        <v>1210087273</v>
      </c>
      <c r="N167" s="9">
        <v>683</v>
      </c>
      <c r="O167" s="15">
        <v>1.05</v>
      </c>
      <c r="P167" s="15">
        <v>0.97</v>
      </c>
    </row>
    <row r="168" spans="1:16">
      <c r="A168" s="14" t="s">
        <v>272</v>
      </c>
      <c r="B168" s="14" t="s">
        <v>270</v>
      </c>
      <c r="C168" s="14" t="s">
        <v>248</v>
      </c>
      <c r="D168" s="14" t="s">
        <v>229</v>
      </c>
      <c r="E168" s="14" t="s">
        <v>249</v>
      </c>
      <c r="F168" s="14" t="s">
        <v>255</v>
      </c>
      <c r="G168" s="14" t="s">
        <v>264</v>
      </c>
      <c r="I168" s="9">
        <v>16203</v>
      </c>
      <c r="J168" s="9">
        <v>231882</v>
      </c>
      <c r="K168" s="9">
        <v>229812</v>
      </c>
      <c r="L168" s="9">
        <v>230792</v>
      </c>
      <c r="M168" s="9">
        <v>2097519071</v>
      </c>
      <c r="N168" s="9">
        <v>699</v>
      </c>
      <c r="O168" s="15">
        <v>1.05</v>
      </c>
      <c r="P168" s="15">
        <v>1.1200000000000001</v>
      </c>
    </row>
    <row r="169" spans="1:16">
      <c r="A169" s="14" t="s">
        <v>272</v>
      </c>
      <c r="B169" s="14" t="s">
        <v>270</v>
      </c>
      <c r="C169" s="14" t="s">
        <v>248</v>
      </c>
      <c r="D169" s="14" t="s">
        <v>229</v>
      </c>
      <c r="E169" s="14" t="s">
        <v>249</v>
      </c>
      <c r="F169" s="14" t="s">
        <v>255</v>
      </c>
      <c r="G169" s="14" t="s">
        <v>265</v>
      </c>
      <c r="I169" s="9">
        <v>9615</v>
      </c>
      <c r="J169" s="9">
        <v>244878</v>
      </c>
      <c r="K169" s="9">
        <v>244993</v>
      </c>
      <c r="L169" s="9">
        <v>247710</v>
      </c>
      <c r="M169" s="9">
        <v>1585741227</v>
      </c>
      <c r="N169" s="9">
        <v>496</v>
      </c>
      <c r="O169" s="15">
        <v>1.06</v>
      </c>
      <c r="P169" s="15">
        <v>0.98</v>
      </c>
    </row>
    <row r="170" spans="1:16">
      <c r="A170" s="14" t="s">
        <v>272</v>
      </c>
      <c r="B170" s="14" t="s">
        <v>270</v>
      </c>
      <c r="C170" s="14" t="s">
        <v>248</v>
      </c>
      <c r="D170" s="14" t="s">
        <v>229</v>
      </c>
      <c r="E170" s="14" t="s">
        <v>249</v>
      </c>
      <c r="F170" s="14" t="s">
        <v>255</v>
      </c>
      <c r="G170" s="14" t="s">
        <v>266</v>
      </c>
      <c r="I170" s="9">
        <v>10725</v>
      </c>
      <c r="J170" s="9">
        <v>194901</v>
      </c>
      <c r="K170" s="9">
        <v>189758</v>
      </c>
      <c r="L170" s="9">
        <v>190463</v>
      </c>
      <c r="M170" s="9">
        <v>494288467</v>
      </c>
      <c r="N170" s="9">
        <v>198</v>
      </c>
      <c r="O170" s="15">
        <v>1.03</v>
      </c>
      <c r="P170" s="15">
        <v>0.9</v>
      </c>
    </row>
    <row r="171" spans="1:16">
      <c r="A171" s="14" t="s">
        <v>272</v>
      </c>
      <c r="B171" s="14" t="s">
        <v>270</v>
      </c>
      <c r="C171" s="14" t="s">
        <v>248</v>
      </c>
      <c r="D171" s="14" t="s">
        <v>229</v>
      </c>
      <c r="E171" s="14" t="s">
        <v>249</v>
      </c>
      <c r="F171" s="14" t="s">
        <v>255</v>
      </c>
      <c r="G171" s="14" t="s">
        <v>267</v>
      </c>
      <c r="I171" s="9">
        <v>11622</v>
      </c>
      <c r="J171" s="9">
        <v>72997</v>
      </c>
      <c r="K171" s="9">
        <v>72935</v>
      </c>
      <c r="L171" s="9">
        <v>73692</v>
      </c>
      <c r="M171" s="9">
        <v>289723906</v>
      </c>
      <c r="N171" s="9">
        <v>304</v>
      </c>
      <c r="O171" s="15">
        <v>1.07</v>
      </c>
      <c r="P171" s="15">
        <v>0.96</v>
      </c>
    </row>
    <row r="172" spans="1:16">
      <c r="A172" s="14" t="s">
        <v>272</v>
      </c>
      <c r="B172" s="14" t="s">
        <v>269</v>
      </c>
      <c r="C172" s="14" t="s">
        <v>248</v>
      </c>
      <c r="D172" s="14" t="s">
        <v>229</v>
      </c>
      <c r="E172" s="14" t="s">
        <v>249</v>
      </c>
      <c r="F172" s="14" t="s">
        <v>250</v>
      </c>
      <c r="G172" s="14" t="s">
        <v>251</v>
      </c>
      <c r="I172" s="9">
        <v>125989</v>
      </c>
      <c r="J172" s="9">
        <v>2096441</v>
      </c>
      <c r="K172" s="9">
        <v>2107246</v>
      </c>
      <c r="L172" s="9">
        <v>2153151</v>
      </c>
      <c r="M172" s="9">
        <v>12952238278</v>
      </c>
      <c r="N172" s="9">
        <v>470</v>
      </c>
      <c r="O172" s="15">
        <v>1</v>
      </c>
      <c r="P172" s="15">
        <v>1</v>
      </c>
    </row>
    <row r="173" spans="1:16">
      <c r="A173" s="14" t="s">
        <v>272</v>
      </c>
      <c r="B173" s="14" t="s">
        <v>269</v>
      </c>
      <c r="C173" s="14" t="s">
        <v>248</v>
      </c>
      <c r="D173" s="14" t="s">
        <v>229</v>
      </c>
      <c r="E173" s="14" t="s">
        <v>249</v>
      </c>
      <c r="F173" s="14" t="s">
        <v>252</v>
      </c>
      <c r="G173" s="14" t="s">
        <v>251</v>
      </c>
      <c r="I173" s="9">
        <v>1281</v>
      </c>
      <c r="J173" s="9">
        <v>34647</v>
      </c>
      <c r="K173" s="9">
        <v>34559</v>
      </c>
      <c r="L173" s="9">
        <v>34372</v>
      </c>
      <c r="M173" s="9">
        <v>305516051</v>
      </c>
      <c r="N173" s="9">
        <v>681</v>
      </c>
      <c r="O173" s="15">
        <v>0.55000000000000004</v>
      </c>
      <c r="P173" s="15">
        <v>0.56999999999999995</v>
      </c>
    </row>
    <row r="174" spans="1:16">
      <c r="A174" s="14" t="s">
        <v>272</v>
      </c>
      <c r="B174" s="14" t="s">
        <v>269</v>
      </c>
      <c r="C174" s="14" t="s">
        <v>248</v>
      </c>
      <c r="D174" s="14" t="s">
        <v>229</v>
      </c>
      <c r="E174" s="14" t="s">
        <v>249</v>
      </c>
      <c r="F174" s="14" t="s">
        <v>253</v>
      </c>
      <c r="G174" s="14" t="s">
        <v>251</v>
      </c>
      <c r="I174" s="9">
        <v>1211</v>
      </c>
      <c r="J174" s="9">
        <v>59009</v>
      </c>
      <c r="K174" s="9">
        <v>60033</v>
      </c>
      <c r="L174" s="9">
        <v>59931</v>
      </c>
      <c r="M174" s="9">
        <v>469562440</v>
      </c>
      <c r="N174" s="9">
        <v>605</v>
      </c>
      <c r="O174" s="15">
        <v>0.75</v>
      </c>
      <c r="P174" s="15">
        <v>0.87</v>
      </c>
    </row>
    <row r="175" spans="1:16">
      <c r="A175" s="14" t="s">
        <v>272</v>
      </c>
      <c r="B175" s="14" t="s">
        <v>269</v>
      </c>
      <c r="C175" s="14" t="s">
        <v>248</v>
      </c>
      <c r="D175" s="14" t="s">
        <v>229</v>
      </c>
      <c r="E175" s="14" t="s">
        <v>249</v>
      </c>
      <c r="F175" s="14" t="s">
        <v>254</v>
      </c>
      <c r="G175" s="14" t="s">
        <v>251</v>
      </c>
      <c r="I175" s="9">
        <v>4304</v>
      </c>
      <c r="J175" s="9">
        <v>164188</v>
      </c>
      <c r="K175" s="9">
        <v>161110</v>
      </c>
      <c r="L175" s="9">
        <v>212192</v>
      </c>
      <c r="M175" s="9">
        <v>1037879941</v>
      </c>
      <c r="N175" s="9">
        <v>446</v>
      </c>
      <c r="O175" s="15">
        <v>0.98</v>
      </c>
      <c r="P175" s="15">
        <v>0.89</v>
      </c>
    </row>
    <row r="176" spans="1:16">
      <c r="A176" s="14" t="s">
        <v>272</v>
      </c>
      <c r="B176" s="14" t="s">
        <v>269</v>
      </c>
      <c r="C176" s="14" t="s">
        <v>248</v>
      </c>
      <c r="D176" s="14" t="s">
        <v>229</v>
      </c>
      <c r="E176" s="14" t="s">
        <v>249</v>
      </c>
      <c r="F176" s="14" t="s">
        <v>255</v>
      </c>
      <c r="G176" s="14" t="s">
        <v>251</v>
      </c>
      <c r="I176" s="9">
        <v>119193</v>
      </c>
      <c r="J176" s="9">
        <v>1838597</v>
      </c>
      <c r="K176" s="9">
        <v>1851544</v>
      </c>
      <c r="L176" s="9">
        <v>1846656</v>
      </c>
      <c r="M176" s="9">
        <v>11139279846</v>
      </c>
      <c r="N176" s="9">
        <v>464</v>
      </c>
      <c r="O176" s="15">
        <v>1.03</v>
      </c>
      <c r="P176" s="15">
        <v>1.04</v>
      </c>
    </row>
    <row r="177" spans="1:16">
      <c r="A177" s="14" t="s">
        <v>272</v>
      </c>
      <c r="B177" s="14" t="s">
        <v>269</v>
      </c>
      <c r="C177" s="14" t="s">
        <v>248</v>
      </c>
      <c r="D177" s="14" t="s">
        <v>229</v>
      </c>
      <c r="E177" s="14" t="s">
        <v>249</v>
      </c>
      <c r="F177" s="14" t="s">
        <v>255</v>
      </c>
      <c r="G177" s="14" t="s">
        <v>256</v>
      </c>
      <c r="I177" s="9">
        <v>21777</v>
      </c>
      <c r="J177" s="9">
        <v>458577</v>
      </c>
      <c r="K177" s="9">
        <v>461878</v>
      </c>
      <c r="L177" s="9">
        <v>459783</v>
      </c>
      <c r="M177" s="9">
        <v>3405932860</v>
      </c>
      <c r="N177" s="9">
        <v>569</v>
      </c>
      <c r="O177" s="15">
        <v>0.99</v>
      </c>
      <c r="P177" s="15">
        <v>1.05</v>
      </c>
    </row>
    <row r="178" spans="1:16">
      <c r="A178" s="14" t="s">
        <v>272</v>
      </c>
      <c r="B178" s="14" t="s">
        <v>269</v>
      </c>
      <c r="C178" s="14" t="s">
        <v>248</v>
      </c>
      <c r="D178" s="14" t="s">
        <v>229</v>
      </c>
      <c r="E178" s="14" t="s">
        <v>249</v>
      </c>
      <c r="F178" s="14" t="s">
        <v>255</v>
      </c>
      <c r="G178" s="14" t="s">
        <v>257</v>
      </c>
      <c r="I178" s="9">
        <v>1505</v>
      </c>
      <c r="J178" s="9">
        <v>22226</v>
      </c>
      <c r="K178" s="9">
        <v>21870</v>
      </c>
      <c r="L178" s="9">
        <v>21619</v>
      </c>
      <c r="M178" s="9">
        <v>123597374</v>
      </c>
      <c r="N178" s="9">
        <v>434</v>
      </c>
      <c r="O178" s="15">
        <v>0.6</v>
      </c>
      <c r="P178" s="15">
        <v>0.62</v>
      </c>
    </row>
    <row r="179" spans="1:16">
      <c r="A179" s="14" t="s">
        <v>272</v>
      </c>
      <c r="B179" s="14" t="s">
        <v>269</v>
      </c>
      <c r="C179" s="14" t="s">
        <v>248</v>
      </c>
      <c r="D179" s="14" t="s">
        <v>229</v>
      </c>
      <c r="E179" s="14" t="s">
        <v>249</v>
      </c>
      <c r="F179" s="14" t="s">
        <v>255</v>
      </c>
      <c r="G179" s="14" t="s">
        <v>258</v>
      </c>
      <c r="I179" s="9">
        <v>11939</v>
      </c>
      <c r="J179" s="9">
        <v>87793</v>
      </c>
      <c r="K179" s="9">
        <v>88365</v>
      </c>
      <c r="L179" s="9">
        <v>86610</v>
      </c>
      <c r="M179" s="9">
        <v>661100052</v>
      </c>
      <c r="N179" s="9">
        <v>581</v>
      </c>
      <c r="O179" s="15">
        <v>0.91</v>
      </c>
      <c r="P179" s="15">
        <v>1.06</v>
      </c>
    </row>
    <row r="180" spans="1:16">
      <c r="A180" s="14" t="s">
        <v>272</v>
      </c>
      <c r="B180" s="14" t="s">
        <v>269</v>
      </c>
      <c r="C180" s="14" t="s">
        <v>248</v>
      </c>
      <c r="D180" s="14" t="s">
        <v>229</v>
      </c>
      <c r="E180" s="14" t="s">
        <v>249</v>
      </c>
      <c r="F180" s="14" t="s">
        <v>255</v>
      </c>
      <c r="G180" s="14" t="s">
        <v>259</v>
      </c>
      <c r="I180" s="9">
        <v>8333</v>
      </c>
      <c r="J180" s="9">
        <v>348558</v>
      </c>
      <c r="K180" s="9">
        <v>351643</v>
      </c>
      <c r="L180" s="9">
        <v>351554</v>
      </c>
      <c r="M180" s="9">
        <v>2621235434</v>
      </c>
      <c r="N180" s="9">
        <v>575</v>
      </c>
      <c r="O180" s="15">
        <v>1.05</v>
      </c>
      <c r="P180" s="15">
        <v>1.08</v>
      </c>
    </row>
    <row r="181" spans="1:16">
      <c r="A181" s="14" t="s">
        <v>272</v>
      </c>
      <c r="B181" s="14" t="s">
        <v>269</v>
      </c>
      <c r="C181" s="14" t="s">
        <v>248</v>
      </c>
      <c r="D181" s="14" t="s">
        <v>229</v>
      </c>
      <c r="E181" s="14" t="s">
        <v>249</v>
      </c>
      <c r="F181" s="14" t="s">
        <v>255</v>
      </c>
      <c r="G181" s="14" t="s">
        <v>260</v>
      </c>
      <c r="I181" s="9">
        <v>97416</v>
      </c>
      <c r="J181" s="9">
        <v>1380020</v>
      </c>
      <c r="K181" s="9">
        <v>1389666</v>
      </c>
      <c r="L181" s="9">
        <v>1386873</v>
      </c>
      <c r="M181" s="9">
        <v>7733346986</v>
      </c>
      <c r="N181" s="9">
        <v>429</v>
      </c>
      <c r="O181" s="15">
        <v>1.04</v>
      </c>
      <c r="P181" s="15">
        <v>1.03</v>
      </c>
    </row>
    <row r="182" spans="1:16">
      <c r="A182" s="14" t="s">
        <v>272</v>
      </c>
      <c r="B182" s="14" t="s">
        <v>269</v>
      </c>
      <c r="C182" s="14" t="s">
        <v>248</v>
      </c>
      <c r="D182" s="14" t="s">
        <v>229</v>
      </c>
      <c r="E182" s="14" t="s">
        <v>249</v>
      </c>
      <c r="F182" s="14" t="s">
        <v>255</v>
      </c>
      <c r="G182" s="14" t="s">
        <v>261</v>
      </c>
      <c r="I182" s="9">
        <v>35550</v>
      </c>
      <c r="J182" s="9">
        <v>442046</v>
      </c>
      <c r="K182" s="9">
        <v>445557</v>
      </c>
      <c r="L182" s="9">
        <v>445661</v>
      </c>
      <c r="M182" s="9">
        <v>2474696245</v>
      </c>
      <c r="N182" s="9">
        <v>428</v>
      </c>
      <c r="O182" s="15">
        <v>1.03</v>
      </c>
      <c r="P182" s="15">
        <v>1.04</v>
      </c>
    </row>
    <row r="183" spans="1:16">
      <c r="A183" s="14" t="s">
        <v>272</v>
      </c>
      <c r="B183" s="14" t="s">
        <v>269</v>
      </c>
      <c r="C183" s="14" t="s">
        <v>248</v>
      </c>
      <c r="D183" s="14" t="s">
        <v>229</v>
      </c>
      <c r="E183" s="14" t="s">
        <v>249</v>
      </c>
      <c r="F183" s="14" t="s">
        <v>255</v>
      </c>
      <c r="G183" s="14" t="s">
        <v>262</v>
      </c>
      <c r="I183" s="9">
        <v>2260</v>
      </c>
      <c r="J183" s="9">
        <v>54306</v>
      </c>
      <c r="K183" s="9">
        <v>54188</v>
      </c>
      <c r="L183" s="9">
        <v>54079</v>
      </c>
      <c r="M183" s="9">
        <v>368394866</v>
      </c>
      <c r="N183" s="9">
        <v>523</v>
      </c>
      <c r="O183" s="15">
        <v>1.01</v>
      </c>
      <c r="P183" s="15">
        <v>0.83</v>
      </c>
    </row>
    <row r="184" spans="1:16">
      <c r="A184" s="14" t="s">
        <v>272</v>
      </c>
      <c r="B184" s="14" t="s">
        <v>269</v>
      </c>
      <c r="C184" s="14" t="s">
        <v>248</v>
      </c>
      <c r="D184" s="14" t="s">
        <v>229</v>
      </c>
      <c r="E184" s="14" t="s">
        <v>249</v>
      </c>
      <c r="F184" s="14" t="s">
        <v>255</v>
      </c>
      <c r="G184" s="14" t="s">
        <v>263</v>
      </c>
      <c r="I184" s="9">
        <v>11863</v>
      </c>
      <c r="J184" s="9">
        <v>136549</v>
      </c>
      <c r="K184" s="9">
        <v>137957</v>
      </c>
      <c r="L184" s="9">
        <v>136903</v>
      </c>
      <c r="M184" s="9">
        <v>1011449241</v>
      </c>
      <c r="N184" s="9">
        <v>567</v>
      </c>
      <c r="O184" s="15">
        <v>1.05</v>
      </c>
      <c r="P184" s="15">
        <v>1.04</v>
      </c>
    </row>
    <row r="185" spans="1:16">
      <c r="A185" s="14" t="s">
        <v>272</v>
      </c>
      <c r="B185" s="14" t="s">
        <v>269</v>
      </c>
      <c r="C185" s="14" t="s">
        <v>248</v>
      </c>
      <c r="D185" s="14" t="s">
        <v>229</v>
      </c>
      <c r="E185" s="14" t="s">
        <v>249</v>
      </c>
      <c r="F185" s="14" t="s">
        <v>255</v>
      </c>
      <c r="G185" s="14" t="s">
        <v>264</v>
      </c>
      <c r="I185" s="9">
        <v>15977</v>
      </c>
      <c r="J185" s="9">
        <v>228001</v>
      </c>
      <c r="K185" s="9">
        <v>230654</v>
      </c>
      <c r="L185" s="9">
        <v>230969</v>
      </c>
      <c r="M185" s="9">
        <v>1711716740</v>
      </c>
      <c r="N185" s="9">
        <v>573</v>
      </c>
      <c r="O185" s="15">
        <v>1.05</v>
      </c>
      <c r="P185" s="15">
        <v>1.1299999999999999</v>
      </c>
    </row>
    <row r="186" spans="1:16">
      <c r="A186" s="14" t="s">
        <v>272</v>
      </c>
      <c r="B186" s="14" t="s">
        <v>269</v>
      </c>
      <c r="C186" s="14" t="s">
        <v>248</v>
      </c>
      <c r="D186" s="14" t="s">
        <v>229</v>
      </c>
      <c r="E186" s="14" t="s">
        <v>249</v>
      </c>
      <c r="F186" s="14" t="s">
        <v>255</v>
      </c>
      <c r="G186" s="14" t="s">
        <v>265</v>
      </c>
      <c r="I186" s="9">
        <v>9569</v>
      </c>
      <c r="J186" s="9">
        <v>242386</v>
      </c>
      <c r="K186" s="9">
        <v>242621</v>
      </c>
      <c r="L186" s="9">
        <v>244201</v>
      </c>
      <c r="M186" s="9">
        <v>1408511292</v>
      </c>
      <c r="N186" s="9">
        <v>446</v>
      </c>
      <c r="O186" s="15">
        <v>1.06</v>
      </c>
      <c r="P186" s="15">
        <v>1.03</v>
      </c>
    </row>
    <row r="187" spans="1:16">
      <c r="A187" s="14" t="s">
        <v>272</v>
      </c>
      <c r="B187" s="14" t="s">
        <v>269</v>
      </c>
      <c r="C187" s="14" t="s">
        <v>248</v>
      </c>
      <c r="D187" s="14" t="s">
        <v>229</v>
      </c>
      <c r="E187" s="14" t="s">
        <v>249</v>
      </c>
      <c r="F187" s="14" t="s">
        <v>255</v>
      </c>
      <c r="G187" s="14" t="s">
        <v>266</v>
      </c>
      <c r="I187" s="9">
        <v>10642</v>
      </c>
      <c r="J187" s="9">
        <v>202259</v>
      </c>
      <c r="K187" s="9">
        <v>204218</v>
      </c>
      <c r="L187" s="9">
        <v>200754</v>
      </c>
      <c r="M187" s="9">
        <v>485467328</v>
      </c>
      <c r="N187" s="9">
        <v>184</v>
      </c>
      <c r="O187" s="15">
        <v>1.04</v>
      </c>
      <c r="P187" s="15">
        <v>0.94</v>
      </c>
    </row>
    <row r="188" spans="1:16">
      <c r="A188" s="14" t="s">
        <v>272</v>
      </c>
      <c r="B188" s="14" t="s">
        <v>269</v>
      </c>
      <c r="C188" s="14" t="s">
        <v>248</v>
      </c>
      <c r="D188" s="14" t="s">
        <v>229</v>
      </c>
      <c r="E188" s="14" t="s">
        <v>249</v>
      </c>
      <c r="F188" s="14" t="s">
        <v>255</v>
      </c>
      <c r="G188" s="14" t="s">
        <v>267</v>
      </c>
      <c r="I188" s="9">
        <v>11533</v>
      </c>
      <c r="J188" s="9">
        <v>73078</v>
      </c>
      <c r="K188" s="9">
        <v>73066</v>
      </c>
      <c r="L188" s="9">
        <v>72911</v>
      </c>
      <c r="M188" s="9">
        <v>267606397</v>
      </c>
      <c r="N188" s="9">
        <v>282</v>
      </c>
      <c r="O188" s="15">
        <v>1.06</v>
      </c>
      <c r="P188" s="15">
        <v>0.95</v>
      </c>
    </row>
    <row r="189" spans="1:16">
      <c r="A189" s="14" t="s">
        <v>272</v>
      </c>
      <c r="B189" s="14" t="s">
        <v>268</v>
      </c>
      <c r="C189" s="14" t="s">
        <v>248</v>
      </c>
      <c r="D189" s="14" t="s">
        <v>229</v>
      </c>
      <c r="E189" s="14" t="s">
        <v>249</v>
      </c>
      <c r="F189" s="14" t="s">
        <v>250</v>
      </c>
      <c r="G189" s="14" t="s">
        <v>251</v>
      </c>
      <c r="I189" s="9">
        <v>124661</v>
      </c>
      <c r="J189" s="9">
        <v>2097750</v>
      </c>
      <c r="K189" s="9">
        <v>2133726</v>
      </c>
      <c r="L189" s="9">
        <v>2149016</v>
      </c>
      <c r="M189" s="9">
        <v>12989856281</v>
      </c>
      <c r="N189" s="9">
        <v>470</v>
      </c>
      <c r="O189" s="15">
        <v>1</v>
      </c>
      <c r="P189" s="15">
        <v>1</v>
      </c>
    </row>
    <row r="190" spans="1:16">
      <c r="A190" s="14" t="s">
        <v>272</v>
      </c>
      <c r="B190" s="14" t="s">
        <v>268</v>
      </c>
      <c r="C190" s="14" t="s">
        <v>248</v>
      </c>
      <c r="D190" s="14" t="s">
        <v>229</v>
      </c>
      <c r="E190" s="14" t="s">
        <v>249</v>
      </c>
      <c r="F190" s="14" t="s">
        <v>252</v>
      </c>
      <c r="G190" s="14" t="s">
        <v>251</v>
      </c>
      <c r="I190" s="9">
        <v>1250</v>
      </c>
      <c r="J190" s="9">
        <v>34646</v>
      </c>
      <c r="K190" s="9">
        <v>34475</v>
      </c>
      <c r="L190" s="9">
        <v>34598</v>
      </c>
      <c r="M190" s="9">
        <v>290233533</v>
      </c>
      <c r="N190" s="9">
        <v>646</v>
      </c>
      <c r="O190" s="15">
        <v>0.56000000000000005</v>
      </c>
      <c r="P190" s="15">
        <v>0.56999999999999995</v>
      </c>
    </row>
    <row r="191" spans="1:16">
      <c r="A191" s="14" t="s">
        <v>272</v>
      </c>
      <c r="B191" s="14" t="s">
        <v>268</v>
      </c>
      <c r="C191" s="14" t="s">
        <v>248</v>
      </c>
      <c r="D191" s="14" t="s">
        <v>229</v>
      </c>
      <c r="E191" s="14" t="s">
        <v>249</v>
      </c>
      <c r="F191" s="14" t="s">
        <v>253</v>
      </c>
      <c r="G191" s="14" t="s">
        <v>251</v>
      </c>
      <c r="I191" s="9">
        <v>1218</v>
      </c>
      <c r="J191" s="9">
        <v>61815</v>
      </c>
      <c r="K191" s="9">
        <v>62685</v>
      </c>
      <c r="L191" s="9">
        <v>61628</v>
      </c>
      <c r="M191" s="9">
        <v>478741406</v>
      </c>
      <c r="N191" s="9">
        <v>594</v>
      </c>
      <c r="O191" s="15">
        <v>0.78</v>
      </c>
      <c r="P191" s="15">
        <v>0.89</v>
      </c>
    </row>
    <row r="192" spans="1:16">
      <c r="A192" s="14" t="s">
        <v>272</v>
      </c>
      <c r="B192" s="14" t="s">
        <v>268</v>
      </c>
      <c r="C192" s="14" t="s">
        <v>248</v>
      </c>
      <c r="D192" s="14" t="s">
        <v>229</v>
      </c>
      <c r="E192" s="14" t="s">
        <v>249</v>
      </c>
      <c r="F192" s="14" t="s">
        <v>254</v>
      </c>
      <c r="G192" s="14" t="s">
        <v>251</v>
      </c>
      <c r="I192" s="9">
        <v>4325</v>
      </c>
      <c r="J192" s="9">
        <v>230261</v>
      </c>
      <c r="K192" s="9">
        <v>230150</v>
      </c>
      <c r="L192" s="9">
        <v>218432</v>
      </c>
      <c r="M192" s="9">
        <v>1527841989</v>
      </c>
      <c r="N192" s="9">
        <v>519</v>
      </c>
      <c r="O192" s="15">
        <v>0.99</v>
      </c>
      <c r="P192" s="15">
        <v>1.07</v>
      </c>
    </row>
    <row r="193" spans="1:16">
      <c r="A193" s="14" t="s">
        <v>272</v>
      </c>
      <c r="B193" s="14" t="s">
        <v>268</v>
      </c>
      <c r="C193" s="14" t="s">
        <v>248</v>
      </c>
      <c r="D193" s="14" t="s">
        <v>229</v>
      </c>
      <c r="E193" s="14" t="s">
        <v>249</v>
      </c>
      <c r="F193" s="14" t="s">
        <v>255</v>
      </c>
      <c r="G193" s="14" t="s">
        <v>251</v>
      </c>
      <c r="I193" s="9">
        <v>117868</v>
      </c>
      <c r="J193" s="9">
        <v>1771028</v>
      </c>
      <c r="K193" s="9">
        <v>1806416</v>
      </c>
      <c r="L193" s="9">
        <v>1834358</v>
      </c>
      <c r="M193" s="9">
        <v>10693039353</v>
      </c>
      <c r="N193" s="9">
        <v>456</v>
      </c>
      <c r="O193" s="15">
        <v>1.03</v>
      </c>
      <c r="P193" s="15">
        <v>1.02</v>
      </c>
    </row>
    <row r="194" spans="1:16">
      <c r="A194" s="14" t="s">
        <v>272</v>
      </c>
      <c r="B194" s="14" t="s">
        <v>268</v>
      </c>
      <c r="C194" s="14" t="s">
        <v>248</v>
      </c>
      <c r="D194" s="14" t="s">
        <v>229</v>
      </c>
      <c r="E194" s="14" t="s">
        <v>249</v>
      </c>
      <c r="F194" s="14" t="s">
        <v>255</v>
      </c>
      <c r="G194" s="14" t="s">
        <v>256</v>
      </c>
      <c r="I194" s="9">
        <v>21533</v>
      </c>
      <c r="J194" s="9">
        <v>425599</v>
      </c>
      <c r="K194" s="9">
        <v>439059</v>
      </c>
      <c r="L194" s="9">
        <v>452969</v>
      </c>
      <c r="M194" s="9">
        <v>3194354521</v>
      </c>
      <c r="N194" s="9">
        <v>559</v>
      </c>
      <c r="O194" s="15">
        <v>0.98</v>
      </c>
      <c r="P194" s="15">
        <v>1</v>
      </c>
    </row>
    <row r="195" spans="1:16">
      <c r="A195" s="14" t="s">
        <v>272</v>
      </c>
      <c r="B195" s="14" t="s">
        <v>268</v>
      </c>
      <c r="C195" s="14" t="s">
        <v>248</v>
      </c>
      <c r="D195" s="14" t="s">
        <v>229</v>
      </c>
      <c r="E195" s="14" t="s">
        <v>249</v>
      </c>
      <c r="F195" s="14" t="s">
        <v>255</v>
      </c>
      <c r="G195" s="14" t="s">
        <v>257</v>
      </c>
      <c r="I195" s="9">
        <v>1491</v>
      </c>
      <c r="J195" s="9">
        <v>18393</v>
      </c>
      <c r="K195" s="9">
        <v>19960</v>
      </c>
      <c r="L195" s="9">
        <v>20769</v>
      </c>
      <c r="M195" s="9">
        <v>118709434</v>
      </c>
      <c r="N195" s="9">
        <v>463</v>
      </c>
      <c r="O195" s="15">
        <v>0.56999999999999995</v>
      </c>
      <c r="P195" s="15">
        <v>0.61</v>
      </c>
    </row>
    <row r="196" spans="1:16">
      <c r="A196" s="14" t="s">
        <v>272</v>
      </c>
      <c r="B196" s="14" t="s">
        <v>268</v>
      </c>
      <c r="C196" s="14" t="s">
        <v>248</v>
      </c>
      <c r="D196" s="14" t="s">
        <v>229</v>
      </c>
      <c r="E196" s="14" t="s">
        <v>249</v>
      </c>
      <c r="F196" s="14" t="s">
        <v>255</v>
      </c>
      <c r="G196" s="14" t="s">
        <v>258</v>
      </c>
      <c r="I196" s="9">
        <v>11761</v>
      </c>
      <c r="J196" s="9">
        <v>68499</v>
      </c>
      <c r="K196" s="9">
        <v>78088</v>
      </c>
      <c r="L196" s="9">
        <v>84686</v>
      </c>
      <c r="M196" s="9">
        <v>558958620</v>
      </c>
      <c r="N196" s="9">
        <v>558</v>
      </c>
      <c r="O196" s="15">
        <v>0.91</v>
      </c>
      <c r="P196" s="15">
        <v>0.96</v>
      </c>
    </row>
    <row r="197" spans="1:16">
      <c r="A197" s="14" t="s">
        <v>272</v>
      </c>
      <c r="B197" s="14" t="s">
        <v>268</v>
      </c>
      <c r="C197" s="14" t="s">
        <v>248</v>
      </c>
      <c r="D197" s="14" t="s">
        <v>229</v>
      </c>
      <c r="E197" s="14" t="s">
        <v>249</v>
      </c>
      <c r="F197" s="14" t="s">
        <v>255</v>
      </c>
      <c r="G197" s="14" t="s">
        <v>259</v>
      </c>
      <c r="I197" s="9">
        <v>8281</v>
      </c>
      <c r="J197" s="9">
        <v>338707</v>
      </c>
      <c r="K197" s="9">
        <v>341011</v>
      </c>
      <c r="L197" s="9">
        <v>347514</v>
      </c>
      <c r="M197" s="9">
        <v>2516686467</v>
      </c>
      <c r="N197" s="9">
        <v>565</v>
      </c>
      <c r="O197" s="15">
        <v>1.04</v>
      </c>
      <c r="P197" s="15">
        <v>1.04</v>
      </c>
    </row>
    <row r="198" spans="1:16">
      <c r="A198" s="14" t="s">
        <v>272</v>
      </c>
      <c r="B198" s="14" t="s">
        <v>268</v>
      </c>
      <c r="C198" s="14" t="s">
        <v>248</v>
      </c>
      <c r="D198" s="14" t="s">
        <v>229</v>
      </c>
      <c r="E198" s="14" t="s">
        <v>249</v>
      </c>
      <c r="F198" s="14" t="s">
        <v>255</v>
      </c>
      <c r="G198" s="14" t="s">
        <v>260</v>
      </c>
      <c r="I198" s="9">
        <v>96335</v>
      </c>
      <c r="J198" s="9">
        <v>1345429</v>
      </c>
      <c r="K198" s="9">
        <v>1367357</v>
      </c>
      <c r="L198" s="9">
        <v>1381389</v>
      </c>
      <c r="M198" s="9">
        <v>7498684832</v>
      </c>
      <c r="N198" s="9">
        <v>423</v>
      </c>
      <c r="O198" s="15">
        <v>1.04</v>
      </c>
      <c r="P198" s="15">
        <v>1.03</v>
      </c>
    </row>
    <row r="199" spans="1:16">
      <c r="A199" s="14" t="s">
        <v>272</v>
      </c>
      <c r="B199" s="14" t="s">
        <v>268</v>
      </c>
      <c r="C199" s="14" t="s">
        <v>248</v>
      </c>
      <c r="D199" s="14" t="s">
        <v>229</v>
      </c>
      <c r="E199" s="14" t="s">
        <v>249</v>
      </c>
      <c r="F199" s="14" t="s">
        <v>255</v>
      </c>
      <c r="G199" s="14" t="s">
        <v>261</v>
      </c>
      <c r="I199" s="9">
        <v>35288</v>
      </c>
      <c r="J199" s="9">
        <v>437812</v>
      </c>
      <c r="K199" s="9">
        <v>443635</v>
      </c>
      <c r="L199" s="9">
        <v>444035</v>
      </c>
      <c r="M199" s="9">
        <v>2387650904</v>
      </c>
      <c r="N199" s="9">
        <v>416</v>
      </c>
      <c r="O199" s="15">
        <v>1.03</v>
      </c>
      <c r="P199" s="15">
        <v>1.03</v>
      </c>
    </row>
    <row r="200" spans="1:16">
      <c r="A200" s="14" t="s">
        <v>272</v>
      </c>
      <c r="B200" s="14" t="s">
        <v>268</v>
      </c>
      <c r="C200" s="14" t="s">
        <v>248</v>
      </c>
      <c r="D200" s="14" t="s">
        <v>229</v>
      </c>
      <c r="E200" s="14" t="s">
        <v>249</v>
      </c>
      <c r="F200" s="14" t="s">
        <v>255</v>
      </c>
      <c r="G200" s="14" t="s">
        <v>262</v>
      </c>
      <c r="I200" s="9">
        <v>2248</v>
      </c>
      <c r="J200" s="9">
        <v>54630</v>
      </c>
      <c r="K200" s="9">
        <v>54045</v>
      </c>
      <c r="L200" s="9">
        <v>54605</v>
      </c>
      <c r="M200" s="9">
        <v>356279352</v>
      </c>
      <c r="N200" s="9">
        <v>504</v>
      </c>
      <c r="O200" s="15">
        <v>1.03</v>
      </c>
      <c r="P200" s="15">
        <v>0.84</v>
      </c>
    </row>
    <row r="201" spans="1:16">
      <c r="A201" s="14" t="s">
        <v>272</v>
      </c>
      <c r="B201" s="14" t="s">
        <v>268</v>
      </c>
      <c r="C201" s="14" t="s">
        <v>248</v>
      </c>
      <c r="D201" s="14" t="s">
        <v>229</v>
      </c>
      <c r="E201" s="14" t="s">
        <v>249</v>
      </c>
      <c r="F201" s="14" t="s">
        <v>255</v>
      </c>
      <c r="G201" s="14" t="s">
        <v>263</v>
      </c>
      <c r="I201" s="9">
        <v>11683</v>
      </c>
      <c r="J201" s="9">
        <v>132241</v>
      </c>
      <c r="K201" s="9">
        <v>133199</v>
      </c>
      <c r="L201" s="9">
        <v>135267</v>
      </c>
      <c r="M201" s="9">
        <v>975028019</v>
      </c>
      <c r="N201" s="9">
        <v>562</v>
      </c>
      <c r="O201" s="15">
        <v>1.04</v>
      </c>
      <c r="P201" s="15">
        <v>1.01</v>
      </c>
    </row>
    <row r="202" spans="1:16">
      <c r="A202" s="14" t="s">
        <v>272</v>
      </c>
      <c r="B202" s="14" t="s">
        <v>268</v>
      </c>
      <c r="C202" s="14" t="s">
        <v>248</v>
      </c>
      <c r="D202" s="14" t="s">
        <v>229</v>
      </c>
      <c r="E202" s="14" t="s">
        <v>249</v>
      </c>
      <c r="F202" s="14" t="s">
        <v>255</v>
      </c>
      <c r="G202" s="14" t="s">
        <v>264</v>
      </c>
      <c r="I202" s="9">
        <v>15715</v>
      </c>
      <c r="J202" s="9">
        <v>221136</v>
      </c>
      <c r="K202" s="9">
        <v>223243</v>
      </c>
      <c r="L202" s="9">
        <v>226367</v>
      </c>
      <c r="M202" s="9">
        <v>1678393192</v>
      </c>
      <c r="N202" s="9">
        <v>577</v>
      </c>
      <c r="O202" s="15">
        <v>1.05</v>
      </c>
      <c r="P202" s="15">
        <v>1.1200000000000001</v>
      </c>
    </row>
    <row r="203" spans="1:16">
      <c r="A203" s="14" t="s">
        <v>272</v>
      </c>
      <c r="B203" s="14" t="s">
        <v>268</v>
      </c>
      <c r="C203" s="14" t="s">
        <v>248</v>
      </c>
      <c r="D203" s="14" t="s">
        <v>229</v>
      </c>
      <c r="E203" s="14" t="s">
        <v>249</v>
      </c>
      <c r="F203" s="14" t="s">
        <v>255</v>
      </c>
      <c r="G203" s="14" t="s">
        <v>265</v>
      </c>
      <c r="I203" s="9">
        <v>9532</v>
      </c>
      <c r="J203" s="9">
        <v>240681</v>
      </c>
      <c r="K203" s="9">
        <v>242089</v>
      </c>
      <c r="L203" s="9">
        <v>242363</v>
      </c>
      <c r="M203" s="9">
        <v>1393716184</v>
      </c>
      <c r="N203" s="9">
        <v>444</v>
      </c>
      <c r="O203" s="15">
        <v>1.07</v>
      </c>
      <c r="P203" s="15">
        <v>1.05</v>
      </c>
    </row>
    <row r="204" spans="1:16">
      <c r="A204" s="14" t="s">
        <v>272</v>
      </c>
      <c r="B204" s="14" t="s">
        <v>268</v>
      </c>
      <c r="C204" s="14" t="s">
        <v>248</v>
      </c>
      <c r="D204" s="14" t="s">
        <v>229</v>
      </c>
      <c r="E204" s="14" t="s">
        <v>249</v>
      </c>
      <c r="F204" s="14" t="s">
        <v>255</v>
      </c>
      <c r="G204" s="14" t="s">
        <v>266</v>
      </c>
      <c r="I204" s="9">
        <v>10490</v>
      </c>
      <c r="J204" s="9">
        <v>186381</v>
      </c>
      <c r="K204" s="9">
        <v>197922</v>
      </c>
      <c r="L204" s="9">
        <v>203951</v>
      </c>
      <c r="M204" s="9">
        <v>440245289</v>
      </c>
      <c r="N204" s="9">
        <v>173</v>
      </c>
      <c r="O204" s="15">
        <v>1.05</v>
      </c>
      <c r="P204" s="15">
        <v>0.9</v>
      </c>
    </row>
    <row r="205" spans="1:16">
      <c r="A205" s="14" t="s">
        <v>272</v>
      </c>
      <c r="B205" s="14" t="s">
        <v>268</v>
      </c>
      <c r="C205" s="14" t="s">
        <v>248</v>
      </c>
      <c r="D205" s="14" t="s">
        <v>229</v>
      </c>
      <c r="E205" s="14" t="s">
        <v>249</v>
      </c>
      <c r="F205" s="14" t="s">
        <v>255</v>
      </c>
      <c r="G205" s="14" t="s">
        <v>267</v>
      </c>
      <c r="I205" s="9">
        <v>11360</v>
      </c>
      <c r="J205" s="9">
        <v>71588</v>
      </c>
      <c r="K205" s="9">
        <v>72272</v>
      </c>
      <c r="L205" s="9">
        <v>73899</v>
      </c>
      <c r="M205" s="9">
        <v>263177243</v>
      </c>
      <c r="N205" s="9">
        <v>279</v>
      </c>
      <c r="O205" s="15">
        <v>1.07</v>
      </c>
      <c r="P205" s="15">
        <v>0.95</v>
      </c>
    </row>
    <row r="206" spans="1:16">
      <c r="A206" s="14" t="s">
        <v>273</v>
      </c>
      <c r="B206" s="14" t="s">
        <v>247</v>
      </c>
      <c r="C206" s="14" t="s">
        <v>248</v>
      </c>
      <c r="D206" s="14" t="s">
        <v>229</v>
      </c>
      <c r="E206" s="14" t="s">
        <v>249</v>
      </c>
      <c r="F206" s="14" t="s">
        <v>250</v>
      </c>
      <c r="G206" s="14" t="s">
        <v>251</v>
      </c>
      <c r="I206" s="9">
        <v>127212</v>
      </c>
      <c r="J206" s="9">
        <v>2106498</v>
      </c>
      <c r="K206" s="9">
        <v>2110819</v>
      </c>
      <c r="L206" s="9">
        <v>2128072</v>
      </c>
      <c r="M206" s="9">
        <v>12942296698</v>
      </c>
      <c r="N206" s="9">
        <v>471</v>
      </c>
      <c r="O206" s="15">
        <v>1</v>
      </c>
      <c r="P206" s="15">
        <v>1</v>
      </c>
    </row>
    <row r="207" spans="1:16">
      <c r="A207" s="14" t="s">
        <v>273</v>
      </c>
      <c r="B207" s="14" t="s">
        <v>247</v>
      </c>
      <c r="C207" s="14" t="s">
        <v>248</v>
      </c>
      <c r="D207" s="14" t="s">
        <v>229</v>
      </c>
      <c r="E207" s="14" t="s">
        <v>249</v>
      </c>
      <c r="F207" s="14" t="s">
        <v>252</v>
      </c>
      <c r="G207" s="14" t="s">
        <v>251</v>
      </c>
      <c r="I207" s="9">
        <v>1292</v>
      </c>
      <c r="J207" s="9">
        <v>33527</v>
      </c>
      <c r="K207" s="9">
        <v>33661</v>
      </c>
      <c r="L207" s="9">
        <v>33546</v>
      </c>
      <c r="M207" s="9">
        <v>301862155</v>
      </c>
      <c r="N207" s="9">
        <v>692</v>
      </c>
      <c r="O207" s="15">
        <v>0.55000000000000004</v>
      </c>
      <c r="P207" s="15">
        <v>0.56999999999999995</v>
      </c>
    </row>
    <row r="208" spans="1:16">
      <c r="A208" s="14" t="s">
        <v>273</v>
      </c>
      <c r="B208" s="14" t="s">
        <v>247</v>
      </c>
      <c r="C208" s="14" t="s">
        <v>248</v>
      </c>
      <c r="D208" s="14" t="s">
        <v>229</v>
      </c>
      <c r="E208" s="14" t="s">
        <v>249</v>
      </c>
      <c r="F208" s="14" t="s">
        <v>253</v>
      </c>
      <c r="G208" s="14" t="s">
        <v>251</v>
      </c>
      <c r="I208" s="9">
        <v>1196</v>
      </c>
      <c r="J208" s="9">
        <v>60683</v>
      </c>
      <c r="K208" s="9">
        <v>60937</v>
      </c>
      <c r="L208" s="9">
        <v>61135</v>
      </c>
      <c r="M208" s="9">
        <v>532101438</v>
      </c>
      <c r="N208" s="9">
        <v>672</v>
      </c>
      <c r="O208" s="15">
        <v>0.75</v>
      </c>
      <c r="P208" s="15">
        <v>0.97</v>
      </c>
    </row>
    <row r="209" spans="1:16">
      <c r="A209" s="14" t="s">
        <v>273</v>
      </c>
      <c r="B209" s="14" t="s">
        <v>247</v>
      </c>
      <c r="C209" s="14" t="s">
        <v>248</v>
      </c>
      <c r="D209" s="14" t="s">
        <v>229</v>
      </c>
      <c r="E209" s="14" t="s">
        <v>249</v>
      </c>
      <c r="F209" s="14" t="s">
        <v>254</v>
      </c>
      <c r="G209" s="14" t="s">
        <v>251</v>
      </c>
      <c r="I209" s="9">
        <v>4353</v>
      </c>
      <c r="J209" s="9">
        <v>228507</v>
      </c>
      <c r="K209" s="9">
        <v>232689</v>
      </c>
      <c r="L209" s="9">
        <v>235141</v>
      </c>
      <c r="M209" s="9">
        <v>1347849478</v>
      </c>
      <c r="N209" s="9">
        <v>447</v>
      </c>
      <c r="O209" s="15">
        <v>1.04</v>
      </c>
      <c r="P209" s="15">
        <v>0.98</v>
      </c>
    </row>
    <row r="210" spans="1:16">
      <c r="A210" s="14" t="s">
        <v>273</v>
      </c>
      <c r="B210" s="14" t="s">
        <v>247</v>
      </c>
      <c r="C210" s="14" t="s">
        <v>248</v>
      </c>
      <c r="D210" s="14" t="s">
        <v>229</v>
      </c>
      <c r="E210" s="14" t="s">
        <v>249</v>
      </c>
      <c r="F210" s="14" t="s">
        <v>255</v>
      </c>
      <c r="G210" s="14" t="s">
        <v>251</v>
      </c>
      <c r="I210" s="9">
        <v>120370</v>
      </c>
      <c r="J210" s="9">
        <v>1783769</v>
      </c>
      <c r="K210" s="9">
        <v>1783520</v>
      </c>
      <c r="L210" s="9">
        <v>1798238</v>
      </c>
      <c r="M210" s="9">
        <v>10760335169</v>
      </c>
      <c r="N210" s="9">
        <v>463</v>
      </c>
      <c r="O210" s="15">
        <v>1.02</v>
      </c>
      <c r="P210" s="15">
        <v>1.03</v>
      </c>
    </row>
    <row r="211" spans="1:16">
      <c r="A211" s="14" t="s">
        <v>273</v>
      </c>
      <c r="B211" s="14" t="s">
        <v>247</v>
      </c>
      <c r="C211" s="14" t="s">
        <v>248</v>
      </c>
      <c r="D211" s="14" t="s">
        <v>229</v>
      </c>
      <c r="E211" s="14" t="s">
        <v>249</v>
      </c>
      <c r="F211" s="14" t="s">
        <v>255</v>
      </c>
      <c r="G211" s="14" t="s">
        <v>256</v>
      </c>
      <c r="I211" s="9">
        <v>21781</v>
      </c>
      <c r="J211" s="9">
        <v>418868</v>
      </c>
      <c r="K211" s="9">
        <v>419530</v>
      </c>
      <c r="L211" s="9">
        <v>424417</v>
      </c>
      <c r="M211" s="9">
        <v>3094505483</v>
      </c>
      <c r="N211" s="9">
        <v>565</v>
      </c>
      <c r="O211" s="15">
        <v>0.96</v>
      </c>
      <c r="P211" s="15">
        <v>1.01</v>
      </c>
    </row>
    <row r="212" spans="1:16">
      <c r="A212" s="14" t="s">
        <v>273</v>
      </c>
      <c r="B212" s="14" t="s">
        <v>247</v>
      </c>
      <c r="C212" s="14" t="s">
        <v>248</v>
      </c>
      <c r="D212" s="14" t="s">
        <v>229</v>
      </c>
      <c r="E212" s="14" t="s">
        <v>249</v>
      </c>
      <c r="F212" s="14" t="s">
        <v>255</v>
      </c>
      <c r="G212" s="14" t="s">
        <v>257</v>
      </c>
      <c r="I212" s="9">
        <v>1523</v>
      </c>
      <c r="J212" s="9">
        <v>15364</v>
      </c>
      <c r="K212" s="9">
        <v>15797</v>
      </c>
      <c r="L212" s="9">
        <v>16701</v>
      </c>
      <c r="M212" s="9">
        <v>98057692</v>
      </c>
      <c r="N212" s="9">
        <v>473</v>
      </c>
      <c r="O212" s="15">
        <v>0.55000000000000004</v>
      </c>
      <c r="P212" s="15">
        <v>0.56000000000000005</v>
      </c>
    </row>
    <row r="213" spans="1:16">
      <c r="A213" s="14" t="s">
        <v>273</v>
      </c>
      <c r="B213" s="14" t="s">
        <v>247</v>
      </c>
      <c r="C213" s="14" t="s">
        <v>248</v>
      </c>
      <c r="D213" s="14" t="s">
        <v>229</v>
      </c>
      <c r="E213" s="14" t="s">
        <v>249</v>
      </c>
      <c r="F213" s="14" t="s">
        <v>255</v>
      </c>
      <c r="G213" s="14" t="s">
        <v>258</v>
      </c>
      <c r="I213" s="9">
        <v>11888</v>
      </c>
      <c r="J213" s="9">
        <v>62053</v>
      </c>
      <c r="K213" s="9">
        <v>60810</v>
      </c>
      <c r="L213" s="9">
        <v>62076</v>
      </c>
      <c r="M213" s="9">
        <v>451961271</v>
      </c>
      <c r="N213" s="9">
        <v>564</v>
      </c>
      <c r="O213" s="15">
        <v>0.74</v>
      </c>
      <c r="P213" s="15">
        <v>0.88</v>
      </c>
    </row>
    <row r="214" spans="1:16">
      <c r="A214" s="14" t="s">
        <v>273</v>
      </c>
      <c r="B214" s="14" t="s">
        <v>247</v>
      </c>
      <c r="C214" s="14" t="s">
        <v>248</v>
      </c>
      <c r="D214" s="14" t="s">
        <v>229</v>
      </c>
      <c r="E214" s="14" t="s">
        <v>249</v>
      </c>
      <c r="F214" s="14" t="s">
        <v>255</v>
      </c>
      <c r="G214" s="14" t="s">
        <v>259</v>
      </c>
      <c r="I214" s="9">
        <v>8370</v>
      </c>
      <c r="J214" s="9">
        <v>341451</v>
      </c>
      <c r="K214" s="9">
        <v>342923</v>
      </c>
      <c r="L214" s="9">
        <v>345640</v>
      </c>
      <c r="M214" s="9">
        <v>2544486520</v>
      </c>
      <c r="N214" s="9">
        <v>570</v>
      </c>
      <c r="O214" s="15">
        <v>1.05</v>
      </c>
      <c r="P214" s="15">
        <v>1.07</v>
      </c>
    </row>
    <row r="215" spans="1:16">
      <c r="A215" s="14" t="s">
        <v>273</v>
      </c>
      <c r="B215" s="14" t="s">
        <v>247</v>
      </c>
      <c r="C215" s="14" t="s">
        <v>248</v>
      </c>
      <c r="D215" s="14" t="s">
        <v>229</v>
      </c>
      <c r="E215" s="14" t="s">
        <v>249</v>
      </c>
      <c r="F215" s="14" t="s">
        <v>255</v>
      </c>
      <c r="G215" s="14" t="s">
        <v>260</v>
      </c>
      <c r="I215" s="9">
        <v>98589</v>
      </c>
      <c r="J215" s="9">
        <v>1364901</v>
      </c>
      <c r="K215" s="9">
        <v>1363990</v>
      </c>
      <c r="L215" s="9">
        <v>1373821</v>
      </c>
      <c r="M215" s="9">
        <v>7665829686</v>
      </c>
      <c r="N215" s="9">
        <v>431</v>
      </c>
      <c r="O215" s="15">
        <v>1.04</v>
      </c>
      <c r="P215" s="15">
        <v>1.03</v>
      </c>
    </row>
    <row r="216" spans="1:16">
      <c r="A216" s="14" t="s">
        <v>273</v>
      </c>
      <c r="B216" s="14" t="s">
        <v>247</v>
      </c>
      <c r="C216" s="14" t="s">
        <v>248</v>
      </c>
      <c r="D216" s="14" t="s">
        <v>229</v>
      </c>
      <c r="E216" s="14" t="s">
        <v>249</v>
      </c>
      <c r="F216" s="14" t="s">
        <v>255</v>
      </c>
      <c r="G216" s="14" t="s">
        <v>261</v>
      </c>
      <c r="I216" s="9">
        <v>35801</v>
      </c>
      <c r="J216" s="9">
        <v>444615</v>
      </c>
      <c r="K216" s="9">
        <v>439805</v>
      </c>
      <c r="L216" s="9">
        <v>441059</v>
      </c>
      <c r="M216" s="9">
        <v>2402515546</v>
      </c>
      <c r="N216" s="9">
        <v>418</v>
      </c>
      <c r="O216" s="15">
        <v>1.04</v>
      </c>
      <c r="P216" s="15">
        <v>1.04</v>
      </c>
    </row>
    <row r="217" spans="1:16">
      <c r="A217" s="14" t="s">
        <v>273</v>
      </c>
      <c r="B217" s="14" t="s">
        <v>247</v>
      </c>
      <c r="C217" s="14" t="s">
        <v>248</v>
      </c>
      <c r="D217" s="14" t="s">
        <v>229</v>
      </c>
      <c r="E217" s="14" t="s">
        <v>249</v>
      </c>
      <c r="F217" s="14" t="s">
        <v>255</v>
      </c>
      <c r="G217" s="14" t="s">
        <v>262</v>
      </c>
      <c r="I217" s="9">
        <v>2291</v>
      </c>
      <c r="J217" s="9">
        <v>53530</v>
      </c>
      <c r="K217" s="9">
        <v>53783</v>
      </c>
      <c r="L217" s="9">
        <v>55242</v>
      </c>
      <c r="M217" s="9">
        <v>379221039</v>
      </c>
      <c r="N217" s="9">
        <v>538</v>
      </c>
      <c r="O217" s="15">
        <v>1.04</v>
      </c>
      <c r="P217" s="15">
        <v>0.81</v>
      </c>
    </row>
    <row r="218" spans="1:16">
      <c r="A218" s="14" t="s">
        <v>273</v>
      </c>
      <c r="B218" s="14" t="s">
        <v>247</v>
      </c>
      <c r="C218" s="14" t="s">
        <v>248</v>
      </c>
      <c r="D218" s="14" t="s">
        <v>229</v>
      </c>
      <c r="E218" s="14" t="s">
        <v>249</v>
      </c>
      <c r="F218" s="14" t="s">
        <v>255</v>
      </c>
      <c r="G218" s="14" t="s">
        <v>263</v>
      </c>
      <c r="I218" s="9">
        <v>12023</v>
      </c>
      <c r="J218" s="9">
        <v>135697</v>
      </c>
      <c r="K218" s="9">
        <v>135920</v>
      </c>
      <c r="L218" s="9">
        <v>137194</v>
      </c>
      <c r="M218" s="9">
        <v>1126515480</v>
      </c>
      <c r="N218" s="9">
        <v>636</v>
      </c>
      <c r="O218" s="15">
        <v>1.06</v>
      </c>
      <c r="P218" s="15">
        <v>1.07</v>
      </c>
    </row>
    <row r="219" spans="1:16">
      <c r="A219" s="14" t="s">
        <v>273</v>
      </c>
      <c r="B219" s="14" t="s">
        <v>247</v>
      </c>
      <c r="C219" s="14" t="s">
        <v>248</v>
      </c>
      <c r="D219" s="14" t="s">
        <v>229</v>
      </c>
      <c r="E219" s="14" t="s">
        <v>249</v>
      </c>
      <c r="F219" s="14" t="s">
        <v>255</v>
      </c>
      <c r="G219" s="14" t="s">
        <v>264</v>
      </c>
      <c r="I219" s="9">
        <v>16317</v>
      </c>
      <c r="J219" s="9">
        <v>227439</v>
      </c>
      <c r="K219" s="9">
        <v>227994</v>
      </c>
      <c r="L219" s="9">
        <v>229592</v>
      </c>
      <c r="M219" s="9">
        <v>1699165137</v>
      </c>
      <c r="N219" s="9">
        <v>572</v>
      </c>
      <c r="O219" s="15">
        <v>1.04</v>
      </c>
      <c r="P219" s="15">
        <v>1.1000000000000001</v>
      </c>
    </row>
    <row r="220" spans="1:16">
      <c r="A220" s="14" t="s">
        <v>273</v>
      </c>
      <c r="B220" s="14" t="s">
        <v>247</v>
      </c>
      <c r="C220" s="14" t="s">
        <v>248</v>
      </c>
      <c r="D220" s="14" t="s">
        <v>229</v>
      </c>
      <c r="E220" s="14" t="s">
        <v>249</v>
      </c>
      <c r="F220" s="14" t="s">
        <v>255</v>
      </c>
      <c r="G220" s="14" t="s">
        <v>265</v>
      </c>
      <c r="I220" s="9">
        <v>9652</v>
      </c>
      <c r="J220" s="9">
        <v>244113</v>
      </c>
      <c r="K220" s="9">
        <v>245088</v>
      </c>
      <c r="L220" s="9">
        <v>246445</v>
      </c>
      <c r="M220" s="9">
        <v>1359527762</v>
      </c>
      <c r="N220" s="9">
        <v>426</v>
      </c>
      <c r="O220" s="15">
        <v>1.05</v>
      </c>
      <c r="P220" s="15">
        <v>1.04</v>
      </c>
    </row>
    <row r="221" spans="1:16">
      <c r="A221" s="14" t="s">
        <v>273</v>
      </c>
      <c r="B221" s="14" t="s">
        <v>247</v>
      </c>
      <c r="C221" s="14" t="s">
        <v>248</v>
      </c>
      <c r="D221" s="14" t="s">
        <v>229</v>
      </c>
      <c r="E221" s="14" t="s">
        <v>249</v>
      </c>
      <c r="F221" s="14" t="s">
        <v>255</v>
      </c>
      <c r="G221" s="14" t="s">
        <v>266</v>
      </c>
      <c r="I221" s="9">
        <v>10718</v>
      </c>
      <c r="J221" s="9">
        <v>186044</v>
      </c>
      <c r="K221" s="9">
        <v>187044</v>
      </c>
      <c r="L221" s="9">
        <v>189401</v>
      </c>
      <c r="M221" s="9">
        <v>427554137</v>
      </c>
      <c r="N221" s="9">
        <v>175</v>
      </c>
      <c r="O221" s="15">
        <v>1.03</v>
      </c>
      <c r="P221" s="15">
        <v>0.91</v>
      </c>
    </row>
    <row r="222" spans="1:16">
      <c r="A222" s="14" t="s">
        <v>273</v>
      </c>
      <c r="B222" s="14" t="s">
        <v>247</v>
      </c>
      <c r="C222" s="14" t="s">
        <v>248</v>
      </c>
      <c r="D222" s="14" t="s">
        <v>229</v>
      </c>
      <c r="E222" s="14" t="s">
        <v>249</v>
      </c>
      <c r="F222" s="14" t="s">
        <v>255</v>
      </c>
      <c r="G222" s="14" t="s">
        <v>267</v>
      </c>
      <c r="I222" s="9">
        <v>11765</v>
      </c>
      <c r="J222" s="9">
        <v>71998</v>
      </c>
      <c r="K222" s="9">
        <v>72915</v>
      </c>
      <c r="L222" s="9">
        <v>73456</v>
      </c>
      <c r="M222" s="9">
        <v>264715912</v>
      </c>
      <c r="N222" s="9">
        <v>280</v>
      </c>
      <c r="O222" s="15">
        <v>1.07</v>
      </c>
      <c r="P222" s="15">
        <v>0.97</v>
      </c>
    </row>
    <row r="223" spans="1:16">
      <c r="A223" s="14" t="s">
        <v>273</v>
      </c>
      <c r="B223" s="14" t="s">
        <v>270</v>
      </c>
      <c r="C223" s="14" t="s">
        <v>248</v>
      </c>
      <c r="D223" s="14" t="s">
        <v>229</v>
      </c>
      <c r="E223" s="14" t="s">
        <v>249</v>
      </c>
      <c r="F223" s="14" t="s">
        <v>250</v>
      </c>
      <c r="G223" s="14" t="s">
        <v>251</v>
      </c>
      <c r="I223" s="9">
        <v>129723</v>
      </c>
      <c r="J223" s="9">
        <v>2222362</v>
      </c>
      <c r="K223" s="9">
        <v>2221117</v>
      </c>
      <c r="L223" s="9">
        <v>2225440</v>
      </c>
      <c r="M223" s="9">
        <v>15510180708</v>
      </c>
      <c r="N223" s="9">
        <v>537</v>
      </c>
      <c r="O223" s="15">
        <v>1</v>
      </c>
      <c r="P223" s="15">
        <v>1</v>
      </c>
    </row>
    <row r="224" spans="1:16">
      <c r="A224" s="14" t="s">
        <v>273</v>
      </c>
      <c r="B224" s="14" t="s">
        <v>270</v>
      </c>
      <c r="C224" s="14" t="s">
        <v>248</v>
      </c>
      <c r="D224" s="14" t="s">
        <v>229</v>
      </c>
      <c r="E224" s="14" t="s">
        <v>249</v>
      </c>
      <c r="F224" s="14" t="s">
        <v>252</v>
      </c>
      <c r="G224" s="14" t="s">
        <v>251</v>
      </c>
      <c r="I224" s="9">
        <v>1322</v>
      </c>
      <c r="J224" s="9">
        <v>33786</v>
      </c>
      <c r="K224" s="9">
        <v>33930</v>
      </c>
      <c r="L224" s="9">
        <v>34671</v>
      </c>
      <c r="M224" s="9">
        <v>319560179</v>
      </c>
      <c r="N224" s="9">
        <v>720</v>
      </c>
      <c r="O224" s="15">
        <v>0.56999999999999995</v>
      </c>
      <c r="P224" s="15">
        <v>0.57999999999999996</v>
      </c>
    </row>
    <row r="225" spans="1:16">
      <c r="A225" s="14" t="s">
        <v>273</v>
      </c>
      <c r="B225" s="14" t="s">
        <v>270</v>
      </c>
      <c r="C225" s="14" t="s">
        <v>248</v>
      </c>
      <c r="D225" s="14" t="s">
        <v>229</v>
      </c>
      <c r="E225" s="14" t="s">
        <v>249</v>
      </c>
      <c r="F225" s="14" t="s">
        <v>253</v>
      </c>
      <c r="G225" s="14" t="s">
        <v>251</v>
      </c>
      <c r="I225" s="9">
        <v>1197</v>
      </c>
      <c r="J225" s="9">
        <v>61442</v>
      </c>
      <c r="K225" s="9">
        <v>61208</v>
      </c>
      <c r="L225" s="9">
        <v>61189</v>
      </c>
      <c r="M225" s="9">
        <v>493047655</v>
      </c>
      <c r="N225" s="9">
        <v>619</v>
      </c>
      <c r="O225" s="15">
        <v>0.74</v>
      </c>
      <c r="P225" s="15">
        <v>0.84</v>
      </c>
    </row>
    <row r="226" spans="1:16">
      <c r="A226" s="14" t="s">
        <v>273</v>
      </c>
      <c r="B226" s="14" t="s">
        <v>270</v>
      </c>
      <c r="C226" s="14" t="s">
        <v>248</v>
      </c>
      <c r="D226" s="14" t="s">
        <v>229</v>
      </c>
      <c r="E226" s="14" t="s">
        <v>249</v>
      </c>
      <c r="F226" s="14" t="s">
        <v>254</v>
      </c>
      <c r="G226" s="14" t="s">
        <v>251</v>
      </c>
      <c r="I226" s="9">
        <v>4359</v>
      </c>
      <c r="J226" s="9">
        <v>231212</v>
      </c>
      <c r="K226" s="9">
        <v>235389</v>
      </c>
      <c r="L226" s="9">
        <v>236703</v>
      </c>
      <c r="M226" s="9">
        <v>1516255484</v>
      </c>
      <c r="N226" s="9">
        <v>498</v>
      </c>
      <c r="O226" s="15">
        <v>1.03</v>
      </c>
      <c r="P226" s="15">
        <v>1.02</v>
      </c>
    </row>
    <row r="227" spans="1:16">
      <c r="A227" s="14" t="s">
        <v>273</v>
      </c>
      <c r="B227" s="14" t="s">
        <v>270</v>
      </c>
      <c r="C227" s="14" t="s">
        <v>248</v>
      </c>
      <c r="D227" s="14" t="s">
        <v>229</v>
      </c>
      <c r="E227" s="14" t="s">
        <v>249</v>
      </c>
      <c r="F227" s="14" t="s">
        <v>255</v>
      </c>
      <c r="G227" s="14" t="s">
        <v>251</v>
      </c>
      <c r="I227" s="9">
        <v>122845</v>
      </c>
      <c r="J227" s="9">
        <v>1895922</v>
      </c>
      <c r="K227" s="9">
        <v>1890590</v>
      </c>
      <c r="L227" s="9">
        <v>1892877</v>
      </c>
      <c r="M227" s="9">
        <v>13181317390</v>
      </c>
      <c r="N227" s="9">
        <v>536</v>
      </c>
      <c r="O227" s="15">
        <v>1.02</v>
      </c>
      <c r="P227" s="15">
        <v>1.02</v>
      </c>
    </row>
    <row r="228" spans="1:16">
      <c r="A228" s="14" t="s">
        <v>273</v>
      </c>
      <c r="B228" s="14" t="s">
        <v>270</v>
      </c>
      <c r="C228" s="14" t="s">
        <v>248</v>
      </c>
      <c r="D228" s="14" t="s">
        <v>229</v>
      </c>
      <c r="E228" s="14" t="s">
        <v>249</v>
      </c>
      <c r="F228" s="14" t="s">
        <v>255</v>
      </c>
      <c r="G228" s="14" t="s">
        <v>256</v>
      </c>
      <c r="I228" s="9">
        <v>22193</v>
      </c>
      <c r="J228" s="9">
        <v>463379</v>
      </c>
      <c r="K228" s="9">
        <v>456059</v>
      </c>
      <c r="L228" s="9">
        <v>445715</v>
      </c>
      <c r="M228" s="9">
        <v>3918276531</v>
      </c>
      <c r="N228" s="9">
        <v>662</v>
      </c>
      <c r="O228" s="15">
        <v>0.97</v>
      </c>
      <c r="P228" s="15">
        <v>1.06</v>
      </c>
    </row>
    <row r="229" spans="1:16">
      <c r="A229" s="14" t="s">
        <v>273</v>
      </c>
      <c r="B229" s="14" t="s">
        <v>270</v>
      </c>
      <c r="C229" s="14" t="s">
        <v>248</v>
      </c>
      <c r="D229" s="14" t="s">
        <v>229</v>
      </c>
      <c r="E229" s="14" t="s">
        <v>249</v>
      </c>
      <c r="F229" s="14" t="s">
        <v>255</v>
      </c>
      <c r="G229" s="14" t="s">
        <v>257</v>
      </c>
      <c r="I229" s="9">
        <v>1551</v>
      </c>
      <c r="J229" s="9">
        <v>20429</v>
      </c>
      <c r="K229" s="9">
        <v>18220</v>
      </c>
      <c r="L229" s="9">
        <v>16831</v>
      </c>
      <c r="M229" s="9">
        <v>125869788</v>
      </c>
      <c r="N229" s="9">
        <v>524</v>
      </c>
      <c r="O229" s="15">
        <v>0.53</v>
      </c>
      <c r="P229" s="15">
        <v>0.57999999999999996</v>
      </c>
    </row>
    <row r="230" spans="1:16">
      <c r="A230" s="14" t="s">
        <v>273</v>
      </c>
      <c r="B230" s="14" t="s">
        <v>270</v>
      </c>
      <c r="C230" s="14" t="s">
        <v>248</v>
      </c>
      <c r="D230" s="14" t="s">
        <v>229</v>
      </c>
      <c r="E230" s="14" t="s">
        <v>249</v>
      </c>
      <c r="F230" s="14" t="s">
        <v>255</v>
      </c>
      <c r="G230" s="14" t="s">
        <v>258</v>
      </c>
      <c r="I230" s="9">
        <v>12150</v>
      </c>
      <c r="J230" s="9">
        <v>86136</v>
      </c>
      <c r="K230" s="9">
        <v>81448</v>
      </c>
      <c r="L230" s="9">
        <v>73348</v>
      </c>
      <c r="M230" s="9">
        <v>708370580</v>
      </c>
      <c r="N230" s="9">
        <v>678</v>
      </c>
      <c r="O230" s="15">
        <v>0.77</v>
      </c>
      <c r="P230" s="15">
        <v>0.98</v>
      </c>
    </row>
    <row r="231" spans="1:16">
      <c r="A231" s="14" t="s">
        <v>273</v>
      </c>
      <c r="B231" s="14" t="s">
        <v>270</v>
      </c>
      <c r="C231" s="14" t="s">
        <v>248</v>
      </c>
      <c r="D231" s="14" t="s">
        <v>229</v>
      </c>
      <c r="E231" s="14" t="s">
        <v>249</v>
      </c>
      <c r="F231" s="14" t="s">
        <v>255</v>
      </c>
      <c r="G231" s="14" t="s">
        <v>259</v>
      </c>
      <c r="I231" s="9">
        <v>8492</v>
      </c>
      <c r="J231" s="9">
        <v>356814</v>
      </c>
      <c r="K231" s="9">
        <v>356391</v>
      </c>
      <c r="L231" s="9">
        <v>355536</v>
      </c>
      <c r="M231" s="9">
        <v>3084036163</v>
      </c>
      <c r="N231" s="9">
        <v>666</v>
      </c>
      <c r="O231" s="15">
        <v>1.06</v>
      </c>
      <c r="P231" s="15">
        <v>1.1100000000000001</v>
      </c>
    </row>
    <row r="232" spans="1:16">
      <c r="A232" s="14" t="s">
        <v>273</v>
      </c>
      <c r="B232" s="14" t="s">
        <v>270</v>
      </c>
      <c r="C232" s="14" t="s">
        <v>248</v>
      </c>
      <c r="D232" s="14" t="s">
        <v>229</v>
      </c>
      <c r="E232" s="14" t="s">
        <v>249</v>
      </c>
      <c r="F232" s="14" t="s">
        <v>255</v>
      </c>
      <c r="G232" s="14" t="s">
        <v>260</v>
      </c>
      <c r="I232" s="9">
        <v>100652</v>
      </c>
      <c r="J232" s="9">
        <v>1432543</v>
      </c>
      <c r="K232" s="9">
        <v>1434531</v>
      </c>
      <c r="L232" s="9">
        <v>1447162</v>
      </c>
      <c r="M232" s="9">
        <v>9263040859</v>
      </c>
      <c r="N232" s="9">
        <v>495</v>
      </c>
      <c r="O232" s="15">
        <v>1.04</v>
      </c>
      <c r="P232" s="15">
        <v>1.01</v>
      </c>
    </row>
    <row r="233" spans="1:16">
      <c r="A233" s="14" t="s">
        <v>273</v>
      </c>
      <c r="B233" s="14" t="s">
        <v>270</v>
      </c>
      <c r="C233" s="14" t="s">
        <v>248</v>
      </c>
      <c r="D233" s="14" t="s">
        <v>229</v>
      </c>
      <c r="E233" s="14" t="s">
        <v>249</v>
      </c>
      <c r="F233" s="14" t="s">
        <v>255</v>
      </c>
      <c r="G233" s="14" t="s">
        <v>261</v>
      </c>
      <c r="I233" s="9">
        <v>36015</v>
      </c>
      <c r="J233" s="9">
        <v>461646</v>
      </c>
      <c r="K233" s="9">
        <v>468829</v>
      </c>
      <c r="L233" s="9">
        <v>473750</v>
      </c>
      <c r="M233" s="9">
        <v>2920977618</v>
      </c>
      <c r="N233" s="9">
        <v>480</v>
      </c>
      <c r="O233" s="15">
        <v>1.03</v>
      </c>
      <c r="P233" s="15">
        <v>1.04</v>
      </c>
    </row>
    <row r="234" spans="1:16">
      <c r="A234" s="14" t="s">
        <v>273</v>
      </c>
      <c r="B234" s="14" t="s">
        <v>270</v>
      </c>
      <c r="C234" s="14" t="s">
        <v>248</v>
      </c>
      <c r="D234" s="14" t="s">
        <v>229</v>
      </c>
      <c r="E234" s="14" t="s">
        <v>249</v>
      </c>
      <c r="F234" s="14" t="s">
        <v>255</v>
      </c>
      <c r="G234" s="14" t="s">
        <v>262</v>
      </c>
      <c r="I234" s="9">
        <v>2346</v>
      </c>
      <c r="J234" s="9">
        <v>55958</v>
      </c>
      <c r="K234" s="9">
        <v>56547</v>
      </c>
      <c r="L234" s="9">
        <v>56553</v>
      </c>
      <c r="M234" s="9">
        <v>438263851</v>
      </c>
      <c r="N234" s="9">
        <v>598</v>
      </c>
      <c r="O234" s="15">
        <v>1.04</v>
      </c>
      <c r="P234" s="15">
        <v>0.84</v>
      </c>
    </row>
    <row r="235" spans="1:16">
      <c r="A235" s="14" t="s">
        <v>273</v>
      </c>
      <c r="B235" s="14" t="s">
        <v>270</v>
      </c>
      <c r="C235" s="14" t="s">
        <v>248</v>
      </c>
      <c r="D235" s="14" t="s">
        <v>229</v>
      </c>
      <c r="E235" s="14" t="s">
        <v>249</v>
      </c>
      <c r="F235" s="14" t="s">
        <v>255</v>
      </c>
      <c r="G235" s="14" t="s">
        <v>263</v>
      </c>
      <c r="I235" s="9">
        <v>12398</v>
      </c>
      <c r="J235" s="9">
        <v>141057</v>
      </c>
      <c r="K235" s="9">
        <v>141453</v>
      </c>
      <c r="L235" s="9">
        <v>143286</v>
      </c>
      <c r="M235" s="9">
        <v>1319087776</v>
      </c>
      <c r="N235" s="9">
        <v>715</v>
      </c>
      <c r="O235" s="15">
        <v>1.07</v>
      </c>
      <c r="P235" s="15">
        <v>1</v>
      </c>
    </row>
    <row r="236" spans="1:16">
      <c r="A236" s="14" t="s">
        <v>273</v>
      </c>
      <c r="B236" s="14" t="s">
        <v>270</v>
      </c>
      <c r="C236" s="14" t="s">
        <v>248</v>
      </c>
      <c r="D236" s="14" t="s">
        <v>229</v>
      </c>
      <c r="E236" s="14" t="s">
        <v>249</v>
      </c>
      <c r="F236" s="14" t="s">
        <v>255</v>
      </c>
      <c r="G236" s="14" t="s">
        <v>264</v>
      </c>
      <c r="I236" s="9">
        <v>16918</v>
      </c>
      <c r="J236" s="9">
        <v>241385</v>
      </c>
      <c r="K236" s="9">
        <v>241224</v>
      </c>
      <c r="L236" s="9">
        <v>242929</v>
      </c>
      <c r="M236" s="9">
        <v>2078367700</v>
      </c>
      <c r="N236" s="9">
        <v>661</v>
      </c>
      <c r="O236" s="15">
        <v>1.04</v>
      </c>
      <c r="P236" s="15">
        <v>1.06</v>
      </c>
    </row>
    <row r="237" spans="1:16">
      <c r="A237" s="14" t="s">
        <v>273</v>
      </c>
      <c r="B237" s="14" t="s">
        <v>270</v>
      </c>
      <c r="C237" s="14" t="s">
        <v>248</v>
      </c>
      <c r="D237" s="14" t="s">
        <v>229</v>
      </c>
      <c r="E237" s="14" t="s">
        <v>249</v>
      </c>
      <c r="F237" s="14" t="s">
        <v>255</v>
      </c>
      <c r="G237" s="14" t="s">
        <v>265</v>
      </c>
      <c r="I237" s="9">
        <v>9935</v>
      </c>
      <c r="J237" s="9">
        <v>252183</v>
      </c>
      <c r="K237" s="9">
        <v>252273</v>
      </c>
      <c r="L237" s="9">
        <v>254169</v>
      </c>
      <c r="M237" s="9">
        <v>1659952420</v>
      </c>
      <c r="N237" s="9">
        <v>505</v>
      </c>
      <c r="O237" s="15">
        <v>1.05</v>
      </c>
      <c r="P237" s="15">
        <v>0.99</v>
      </c>
    </row>
    <row r="238" spans="1:16">
      <c r="A238" s="14" t="s">
        <v>273</v>
      </c>
      <c r="B238" s="14" t="s">
        <v>270</v>
      </c>
      <c r="C238" s="14" t="s">
        <v>248</v>
      </c>
      <c r="D238" s="14" t="s">
        <v>229</v>
      </c>
      <c r="E238" s="14" t="s">
        <v>249</v>
      </c>
      <c r="F238" s="14" t="s">
        <v>255</v>
      </c>
      <c r="G238" s="14" t="s">
        <v>266</v>
      </c>
      <c r="I238" s="9">
        <v>10953</v>
      </c>
      <c r="J238" s="9">
        <v>203515</v>
      </c>
      <c r="K238" s="9">
        <v>197494</v>
      </c>
      <c r="L238" s="9">
        <v>198984</v>
      </c>
      <c r="M238" s="9">
        <v>527015284</v>
      </c>
      <c r="N238" s="9">
        <v>203</v>
      </c>
      <c r="O238" s="15">
        <v>1.03</v>
      </c>
      <c r="P238" s="15">
        <v>0.91</v>
      </c>
    </row>
    <row r="239" spans="1:16">
      <c r="A239" s="14" t="s">
        <v>273</v>
      </c>
      <c r="B239" s="14" t="s">
        <v>270</v>
      </c>
      <c r="C239" s="14" t="s">
        <v>248</v>
      </c>
      <c r="D239" s="14" t="s">
        <v>229</v>
      </c>
      <c r="E239" s="14" t="s">
        <v>249</v>
      </c>
      <c r="F239" s="14" t="s">
        <v>255</v>
      </c>
      <c r="G239" s="14" t="s">
        <v>267</v>
      </c>
      <c r="I239" s="9">
        <v>12063</v>
      </c>
      <c r="J239" s="9">
        <v>75160</v>
      </c>
      <c r="K239" s="9">
        <v>75099</v>
      </c>
      <c r="L239" s="9">
        <v>75854</v>
      </c>
      <c r="M239" s="9">
        <v>310849253</v>
      </c>
      <c r="N239" s="9">
        <v>317</v>
      </c>
      <c r="O239" s="15">
        <v>1.06</v>
      </c>
      <c r="P239" s="15">
        <v>0.98</v>
      </c>
    </row>
    <row r="240" spans="1:16">
      <c r="A240" s="14" t="s">
        <v>273</v>
      </c>
      <c r="B240" s="14" t="s">
        <v>269</v>
      </c>
      <c r="C240" s="14" t="s">
        <v>248</v>
      </c>
      <c r="D240" s="14" t="s">
        <v>229</v>
      </c>
      <c r="E240" s="14" t="s">
        <v>249</v>
      </c>
      <c r="F240" s="14" t="s">
        <v>250</v>
      </c>
      <c r="G240" s="14" t="s">
        <v>251</v>
      </c>
      <c r="I240" s="9">
        <v>127568</v>
      </c>
      <c r="J240" s="9">
        <v>2150003</v>
      </c>
      <c r="K240" s="9">
        <v>2156852</v>
      </c>
      <c r="L240" s="9">
        <v>2202321</v>
      </c>
      <c r="M240" s="9">
        <v>13739952041</v>
      </c>
      <c r="N240" s="9">
        <v>487</v>
      </c>
      <c r="O240" s="15">
        <v>1</v>
      </c>
      <c r="P240" s="15">
        <v>1</v>
      </c>
    </row>
    <row r="241" spans="1:16">
      <c r="A241" s="14" t="s">
        <v>273</v>
      </c>
      <c r="B241" s="14" t="s">
        <v>269</v>
      </c>
      <c r="C241" s="14" t="s">
        <v>248</v>
      </c>
      <c r="D241" s="14" t="s">
        <v>229</v>
      </c>
      <c r="E241" s="14" t="s">
        <v>249</v>
      </c>
      <c r="F241" s="14" t="s">
        <v>252</v>
      </c>
      <c r="G241" s="14" t="s">
        <v>251</v>
      </c>
      <c r="I241" s="9">
        <v>1320</v>
      </c>
      <c r="J241" s="9">
        <v>34074</v>
      </c>
      <c r="K241" s="9">
        <v>34207</v>
      </c>
      <c r="L241" s="9">
        <v>34252</v>
      </c>
      <c r="M241" s="9">
        <v>326003184</v>
      </c>
      <c r="N241" s="9">
        <v>734</v>
      </c>
      <c r="O241" s="15">
        <v>0.56000000000000005</v>
      </c>
      <c r="P241" s="15">
        <v>0.56000000000000005</v>
      </c>
    </row>
    <row r="242" spans="1:16">
      <c r="A242" s="14" t="s">
        <v>273</v>
      </c>
      <c r="B242" s="14" t="s">
        <v>269</v>
      </c>
      <c r="C242" s="14" t="s">
        <v>248</v>
      </c>
      <c r="D242" s="14" t="s">
        <v>229</v>
      </c>
      <c r="E242" s="14" t="s">
        <v>249</v>
      </c>
      <c r="F242" s="14" t="s">
        <v>253</v>
      </c>
      <c r="G242" s="14" t="s">
        <v>251</v>
      </c>
      <c r="I242" s="9">
        <v>1200</v>
      </c>
      <c r="J242" s="9">
        <v>58793</v>
      </c>
      <c r="K242" s="9">
        <v>57837</v>
      </c>
      <c r="L242" s="9">
        <v>59175</v>
      </c>
      <c r="M242" s="9">
        <v>520707053</v>
      </c>
      <c r="N242" s="9">
        <v>684</v>
      </c>
      <c r="O242" s="15">
        <v>0.73</v>
      </c>
      <c r="P242" s="15">
        <v>0.91</v>
      </c>
    </row>
    <row r="243" spans="1:16">
      <c r="A243" s="14" t="s">
        <v>273</v>
      </c>
      <c r="B243" s="14" t="s">
        <v>269</v>
      </c>
      <c r="C243" s="14" t="s">
        <v>248</v>
      </c>
      <c r="D243" s="14" t="s">
        <v>229</v>
      </c>
      <c r="E243" s="14" t="s">
        <v>249</v>
      </c>
      <c r="F243" s="14" t="s">
        <v>254</v>
      </c>
      <c r="G243" s="14" t="s">
        <v>251</v>
      </c>
      <c r="I243" s="9">
        <v>4341</v>
      </c>
      <c r="J243" s="9">
        <v>168537</v>
      </c>
      <c r="K243" s="9">
        <v>165050</v>
      </c>
      <c r="L243" s="9">
        <v>215854</v>
      </c>
      <c r="M243" s="9">
        <v>1108846919</v>
      </c>
      <c r="N243" s="9">
        <v>466</v>
      </c>
      <c r="O243" s="15">
        <v>0.98</v>
      </c>
      <c r="P243" s="15">
        <v>0.91</v>
      </c>
    </row>
    <row r="244" spans="1:16">
      <c r="A244" s="14" t="s">
        <v>273</v>
      </c>
      <c r="B244" s="14" t="s">
        <v>269</v>
      </c>
      <c r="C244" s="14" t="s">
        <v>248</v>
      </c>
      <c r="D244" s="14" t="s">
        <v>229</v>
      </c>
      <c r="E244" s="14" t="s">
        <v>249</v>
      </c>
      <c r="F244" s="14" t="s">
        <v>255</v>
      </c>
      <c r="G244" s="14" t="s">
        <v>251</v>
      </c>
      <c r="I244" s="9">
        <v>120707</v>
      </c>
      <c r="J244" s="9">
        <v>1888599</v>
      </c>
      <c r="K244" s="9">
        <v>1899758</v>
      </c>
      <c r="L244" s="9">
        <v>1893040</v>
      </c>
      <c r="M244" s="9">
        <v>11784394885</v>
      </c>
      <c r="N244" s="9">
        <v>479</v>
      </c>
      <c r="O244" s="15">
        <v>1.03</v>
      </c>
      <c r="P244" s="15">
        <v>1.04</v>
      </c>
    </row>
    <row r="245" spans="1:16">
      <c r="A245" s="14" t="s">
        <v>273</v>
      </c>
      <c r="B245" s="14" t="s">
        <v>269</v>
      </c>
      <c r="C245" s="14" t="s">
        <v>248</v>
      </c>
      <c r="D245" s="14" t="s">
        <v>229</v>
      </c>
      <c r="E245" s="14" t="s">
        <v>249</v>
      </c>
      <c r="F245" s="14" t="s">
        <v>255</v>
      </c>
      <c r="G245" s="14" t="s">
        <v>256</v>
      </c>
      <c r="I245" s="9">
        <v>21864</v>
      </c>
      <c r="J245" s="9">
        <v>467687</v>
      </c>
      <c r="K245" s="9">
        <v>472181</v>
      </c>
      <c r="L245" s="9">
        <v>466954</v>
      </c>
      <c r="M245" s="9">
        <v>3580763411</v>
      </c>
      <c r="N245" s="9">
        <v>587</v>
      </c>
      <c r="O245" s="15">
        <v>0.99</v>
      </c>
      <c r="P245" s="15">
        <v>1.05</v>
      </c>
    </row>
    <row r="246" spans="1:16">
      <c r="A246" s="14" t="s">
        <v>273</v>
      </c>
      <c r="B246" s="14" t="s">
        <v>269</v>
      </c>
      <c r="C246" s="14" t="s">
        <v>248</v>
      </c>
      <c r="D246" s="14" t="s">
        <v>229</v>
      </c>
      <c r="E246" s="14" t="s">
        <v>249</v>
      </c>
      <c r="F246" s="14" t="s">
        <v>255</v>
      </c>
      <c r="G246" s="14" t="s">
        <v>257</v>
      </c>
      <c r="I246" s="9">
        <v>1520</v>
      </c>
      <c r="J246" s="9">
        <v>21644</v>
      </c>
      <c r="K246" s="9">
        <v>22430</v>
      </c>
      <c r="L246" s="9">
        <v>20841</v>
      </c>
      <c r="M246" s="9">
        <v>130921071</v>
      </c>
      <c r="N246" s="9">
        <v>465</v>
      </c>
      <c r="O246" s="15">
        <v>0.56999999999999995</v>
      </c>
      <c r="P246" s="15">
        <v>0.65</v>
      </c>
    </row>
    <row r="247" spans="1:16">
      <c r="A247" s="14" t="s">
        <v>273</v>
      </c>
      <c r="B247" s="14" t="s">
        <v>269</v>
      </c>
      <c r="C247" s="14" t="s">
        <v>248</v>
      </c>
      <c r="D247" s="14" t="s">
        <v>229</v>
      </c>
      <c r="E247" s="14" t="s">
        <v>249</v>
      </c>
      <c r="F247" s="14" t="s">
        <v>255</v>
      </c>
      <c r="G247" s="14" t="s">
        <v>258</v>
      </c>
      <c r="I247" s="9">
        <v>11933</v>
      </c>
      <c r="J247" s="9">
        <v>88224</v>
      </c>
      <c r="K247" s="9">
        <v>89241</v>
      </c>
      <c r="L247" s="9">
        <v>87253</v>
      </c>
      <c r="M247" s="9">
        <v>674492268</v>
      </c>
      <c r="N247" s="9">
        <v>588</v>
      </c>
      <c r="O247" s="15">
        <v>0.89</v>
      </c>
      <c r="P247" s="15">
        <v>1.02</v>
      </c>
    </row>
    <row r="248" spans="1:16">
      <c r="A248" s="14" t="s">
        <v>273</v>
      </c>
      <c r="B248" s="14" t="s">
        <v>269</v>
      </c>
      <c r="C248" s="14" t="s">
        <v>248</v>
      </c>
      <c r="D248" s="14" t="s">
        <v>229</v>
      </c>
      <c r="E248" s="14" t="s">
        <v>249</v>
      </c>
      <c r="F248" s="14" t="s">
        <v>255</v>
      </c>
      <c r="G248" s="14" t="s">
        <v>259</v>
      </c>
      <c r="I248" s="9">
        <v>8411</v>
      </c>
      <c r="J248" s="9">
        <v>357819</v>
      </c>
      <c r="K248" s="9">
        <v>360510</v>
      </c>
      <c r="L248" s="9">
        <v>358860</v>
      </c>
      <c r="M248" s="9">
        <v>2775350072</v>
      </c>
      <c r="N248" s="9">
        <v>595</v>
      </c>
      <c r="O248" s="15">
        <v>1.07</v>
      </c>
      <c r="P248" s="15">
        <v>1.0900000000000001</v>
      </c>
    </row>
    <row r="249" spans="1:16">
      <c r="A249" s="14" t="s">
        <v>273</v>
      </c>
      <c r="B249" s="14" t="s">
        <v>269</v>
      </c>
      <c r="C249" s="14" t="s">
        <v>248</v>
      </c>
      <c r="D249" s="14" t="s">
        <v>229</v>
      </c>
      <c r="E249" s="14" t="s">
        <v>249</v>
      </c>
      <c r="F249" s="14" t="s">
        <v>255</v>
      </c>
      <c r="G249" s="14" t="s">
        <v>260</v>
      </c>
      <c r="I249" s="9">
        <v>98843</v>
      </c>
      <c r="J249" s="9">
        <v>1420912</v>
      </c>
      <c r="K249" s="9">
        <v>1427577</v>
      </c>
      <c r="L249" s="9">
        <v>1426086</v>
      </c>
      <c r="M249" s="9">
        <v>8203631474</v>
      </c>
      <c r="N249" s="9">
        <v>443</v>
      </c>
      <c r="O249" s="15">
        <v>1.04</v>
      </c>
      <c r="P249" s="15">
        <v>1.03</v>
      </c>
    </row>
    <row r="250" spans="1:16">
      <c r="A250" s="14" t="s">
        <v>273</v>
      </c>
      <c r="B250" s="14" t="s">
        <v>269</v>
      </c>
      <c r="C250" s="14" t="s">
        <v>248</v>
      </c>
      <c r="D250" s="14" t="s">
        <v>229</v>
      </c>
      <c r="E250" s="14" t="s">
        <v>249</v>
      </c>
      <c r="F250" s="14" t="s">
        <v>255</v>
      </c>
      <c r="G250" s="14" t="s">
        <v>261</v>
      </c>
      <c r="I250" s="9">
        <v>35634</v>
      </c>
      <c r="J250" s="9">
        <v>451487</v>
      </c>
      <c r="K250" s="9">
        <v>451835</v>
      </c>
      <c r="L250" s="9">
        <v>454028</v>
      </c>
      <c r="M250" s="9">
        <v>2584215469</v>
      </c>
      <c r="N250" s="9">
        <v>439</v>
      </c>
      <c r="O250" s="15">
        <v>1.03</v>
      </c>
      <c r="P250" s="15">
        <v>1.04</v>
      </c>
    </row>
    <row r="251" spans="1:16">
      <c r="A251" s="14" t="s">
        <v>273</v>
      </c>
      <c r="B251" s="14" t="s">
        <v>269</v>
      </c>
      <c r="C251" s="14" t="s">
        <v>248</v>
      </c>
      <c r="D251" s="14" t="s">
        <v>229</v>
      </c>
      <c r="E251" s="14" t="s">
        <v>249</v>
      </c>
      <c r="F251" s="14" t="s">
        <v>255</v>
      </c>
      <c r="G251" s="14" t="s">
        <v>262</v>
      </c>
      <c r="I251" s="9">
        <v>2311</v>
      </c>
      <c r="J251" s="9">
        <v>55404</v>
      </c>
      <c r="K251" s="9">
        <v>55615</v>
      </c>
      <c r="L251" s="9">
        <v>55683</v>
      </c>
      <c r="M251" s="9">
        <v>401735884</v>
      </c>
      <c r="N251" s="9">
        <v>556</v>
      </c>
      <c r="O251" s="15">
        <v>1.03</v>
      </c>
      <c r="P251" s="15">
        <v>0.86</v>
      </c>
    </row>
    <row r="252" spans="1:16">
      <c r="A252" s="14" t="s">
        <v>273</v>
      </c>
      <c r="B252" s="14" t="s">
        <v>269</v>
      </c>
      <c r="C252" s="14" t="s">
        <v>248</v>
      </c>
      <c r="D252" s="14" t="s">
        <v>229</v>
      </c>
      <c r="E252" s="14" t="s">
        <v>249</v>
      </c>
      <c r="F252" s="14" t="s">
        <v>255</v>
      </c>
      <c r="G252" s="14" t="s">
        <v>263</v>
      </c>
      <c r="I252" s="9">
        <v>12059</v>
      </c>
      <c r="J252" s="9">
        <v>141072</v>
      </c>
      <c r="K252" s="9">
        <v>141688</v>
      </c>
      <c r="L252" s="9">
        <v>141265</v>
      </c>
      <c r="M252" s="9">
        <v>1113032402</v>
      </c>
      <c r="N252" s="9">
        <v>606</v>
      </c>
      <c r="O252" s="15">
        <v>1.06</v>
      </c>
      <c r="P252" s="15">
        <v>1.07</v>
      </c>
    </row>
    <row r="253" spans="1:16">
      <c r="A253" s="14" t="s">
        <v>273</v>
      </c>
      <c r="B253" s="14" t="s">
        <v>269</v>
      </c>
      <c r="C253" s="14" t="s">
        <v>248</v>
      </c>
      <c r="D253" s="14" t="s">
        <v>229</v>
      </c>
      <c r="E253" s="14" t="s">
        <v>249</v>
      </c>
      <c r="F253" s="14" t="s">
        <v>255</v>
      </c>
      <c r="G253" s="14" t="s">
        <v>264</v>
      </c>
      <c r="I253" s="9">
        <v>16516</v>
      </c>
      <c r="J253" s="9">
        <v>236230</v>
      </c>
      <c r="K253" s="9">
        <v>237380</v>
      </c>
      <c r="L253" s="9">
        <v>237908</v>
      </c>
      <c r="M253" s="9">
        <v>1788814088</v>
      </c>
      <c r="N253" s="9">
        <v>580</v>
      </c>
      <c r="O253" s="15">
        <v>1.02</v>
      </c>
      <c r="P253" s="15">
        <v>1.0900000000000001</v>
      </c>
    </row>
    <row r="254" spans="1:16">
      <c r="A254" s="14" t="s">
        <v>273</v>
      </c>
      <c r="B254" s="14" t="s">
        <v>269</v>
      </c>
      <c r="C254" s="14" t="s">
        <v>248</v>
      </c>
      <c r="D254" s="14" t="s">
        <v>229</v>
      </c>
      <c r="E254" s="14" t="s">
        <v>249</v>
      </c>
      <c r="F254" s="14" t="s">
        <v>255</v>
      </c>
      <c r="G254" s="14" t="s">
        <v>265</v>
      </c>
      <c r="I254" s="9">
        <v>9705</v>
      </c>
      <c r="J254" s="9">
        <v>249930</v>
      </c>
      <c r="K254" s="9">
        <v>250449</v>
      </c>
      <c r="L254" s="9">
        <v>251736</v>
      </c>
      <c r="M254" s="9">
        <v>1506982608</v>
      </c>
      <c r="N254" s="9">
        <v>462</v>
      </c>
      <c r="O254" s="15">
        <v>1.05</v>
      </c>
      <c r="P254" s="15">
        <v>1.03</v>
      </c>
    </row>
    <row r="255" spans="1:16">
      <c r="A255" s="14" t="s">
        <v>273</v>
      </c>
      <c r="B255" s="14" t="s">
        <v>269</v>
      </c>
      <c r="C255" s="14" t="s">
        <v>248</v>
      </c>
      <c r="D255" s="14" t="s">
        <v>229</v>
      </c>
      <c r="E255" s="14" t="s">
        <v>249</v>
      </c>
      <c r="F255" s="14" t="s">
        <v>255</v>
      </c>
      <c r="G255" s="14" t="s">
        <v>266</v>
      </c>
      <c r="I255" s="9">
        <v>10778</v>
      </c>
      <c r="J255" s="9">
        <v>210415</v>
      </c>
      <c r="K255" s="9">
        <v>214519</v>
      </c>
      <c r="L255" s="9">
        <v>209655</v>
      </c>
      <c r="M255" s="9">
        <v>520020169</v>
      </c>
      <c r="N255" s="9">
        <v>189</v>
      </c>
      <c r="O255" s="15">
        <v>1.05</v>
      </c>
      <c r="P255" s="15">
        <v>0.95</v>
      </c>
    </row>
    <row r="256" spans="1:16">
      <c r="A256" s="14" t="s">
        <v>273</v>
      </c>
      <c r="B256" s="14" t="s">
        <v>269</v>
      </c>
      <c r="C256" s="14" t="s">
        <v>248</v>
      </c>
      <c r="D256" s="14" t="s">
        <v>229</v>
      </c>
      <c r="E256" s="14" t="s">
        <v>249</v>
      </c>
      <c r="F256" s="14" t="s">
        <v>255</v>
      </c>
      <c r="G256" s="14" t="s">
        <v>267</v>
      </c>
      <c r="I256" s="9">
        <v>11817</v>
      </c>
      <c r="J256" s="9">
        <v>74758</v>
      </c>
      <c r="K256" s="9">
        <v>74443</v>
      </c>
      <c r="L256" s="9">
        <v>74241</v>
      </c>
      <c r="M256" s="9">
        <v>281748961</v>
      </c>
      <c r="N256" s="9">
        <v>291</v>
      </c>
      <c r="O256" s="15">
        <v>1.05</v>
      </c>
      <c r="P256" s="15">
        <v>0.95</v>
      </c>
    </row>
    <row r="257" spans="1:16">
      <c r="A257" s="14" t="s">
        <v>273</v>
      </c>
      <c r="B257" s="14" t="s">
        <v>268</v>
      </c>
      <c r="C257" s="14" t="s">
        <v>248</v>
      </c>
      <c r="D257" s="14" t="s">
        <v>229</v>
      </c>
      <c r="E257" s="14" t="s">
        <v>249</v>
      </c>
      <c r="F257" s="14" t="s">
        <v>250</v>
      </c>
      <c r="G257" s="14" t="s">
        <v>251</v>
      </c>
      <c r="I257" s="9">
        <v>127000</v>
      </c>
      <c r="J257" s="9">
        <v>2154932</v>
      </c>
      <c r="K257" s="9">
        <v>2185174</v>
      </c>
      <c r="L257" s="9">
        <v>2206672</v>
      </c>
      <c r="M257" s="9">
        <v>13710627066</v>
      </c>
      <c r="N257" s="9">
        <v>483</v>
      </c>
      <c r="O257" s="15">
        <v>1</v>
      </c>
      <c r="P257" s="15">
        <v>1</v>
      </c>
    </row>
    <row r="258" spans="1:16">
      <c r="A258" s="14" t="s">
        <v>273</v>
      </c>
      <c r="B258" s="14" t="s">
        <v>268</v>
      </c>
      <c r="C258" s="14" t="s">
        <v>248</v>
      </c>
      <c r="D258" s="14" t="s">
        <v>229</v>
      </c>
      <c r="E258" s="14" t="s">
        <v>249</v>
      </c>
      <c r="F258" s="14" t="s">
        <v>252</v>
      </c>
      <c r="G258" s="14" t="s">
        <v>251</v>
      </c>
      <c r="I258" s="9">
        <v>1308</v>
      </c>
      <c r="J258" s="9">
        <v>33546</v>
      </c>
      <c r="K258" s="9">
        <v>33658</v>
      </c>
      <c r="L258" s="9">
        <v>33925</v>
      </c>
      <c r="M258" s="9">
        <v>294105973</v>
      </c>
      <c r="N258" s="9">
        <v>671</v>
      </c>
      <c r="O258" s="15">
        <v>0.55000000000000004</v>
      </c>
      <c r="P258" s="15">
        <v>0.55000000000000004</v>
      </c>
    </row>
    <row r="259" spans="1:16">
      <c r="A259" s="14" t="s">
        <v>273</v>
      </c>
      <c r="B259" s="14" t="s">
        <v>268</v>
      </c>
      <c r="C259" s="14" t="s">
        <v>248</v>
      </c>
      <c r="D259" s="14" t="s">
        <v>229</v>
      </c>
      <c r="E259" s="14" t="s">
        <v>249</v>
      </c>
      <c r="F259" s="14" t="s">
        <v>253</v>
      </c>
      <c r="G259" s="14" t="s">
        <v>251</v>
      </c>
      <c r="I259" s="9">
        <v>1200</v>
      </c>
      <c r="J259" s="9">
        <v>61568</v>
      </c>
      <c r="K259" s="9">
        <v>62159</v>
      </c>
      <c r="L259" s="9">
        <v>60960</v>
      </c>
      <c r="M259" s="9">
        <v>496603241</v>
      </c>
      <c r="N259" s="9">
        <v>621</v>
      </c>
      <c r="O259" s="15">
        <v>0.75</v>
      </c>
      <c r="P259" s="15">
        <v>0.88</v>
      </c>
    </row>
    <row r="260" spans="1:16">
      <c r="A260" s="14" t="s">
        <v>273</v>
      </c>
      <c r="B260" s="14" t="s">
        <v>268</v>
      </c>
      <c r="C260" s="14" t="s">
        <v>248</v>
      </c>
      <c r="D260" s="14" t="s">
        <v>229</v>
      </c>
      <c r="E260" s="14" t="s">
        <v>249</v>
      </c>
      <c r="F260" s="14" t="s">
        <v>254</v>
      </c>
      <c r="G260" s="14" t="s">
        <v>251</v>
      </c>
      <c r="I260" s="9">
        <v>4367</v>
      </c>
      <c r="J260" s="9">
        <v>234131</v>
      </c>
      <c r="K260" s="9">
        <v>236700</v>
      </c>
      <c r="L260" s="9">
        <v>229481</v>
      </c>
      <c r="M260" s="9">
        <v>1596428911</v>
      </c>
      <c r="N260" s="9">
        <v>526</v>
      </c>
      <c r="O260" s="15">
        <v>1.01</v>
      </c>
      <c r="P260" s="15">
        <v>1.06</v>
      </c>
    </row>
    <row r="261" spans="1:16">
      <c r="A261" s="14" t="s">
        <v>273</v>
      </c>
      <c r="B261" s="14" t="s">
        <v>268</v>
      </c>
      <c r="C261" s="14" t="s">
        <v>248</v>
      </c>
      <c r="D261" s="14" t="s">
        <v>229</v>
      </c>
      <c r="E261" s="14" t="s">
        <v>249</v>
      </c>
      <c r="F261" s="14" t="s">
        <v>255</v>
      </c>
      <c r="G261" s="14" t="s">
        <v>251</v>
      </c>
      <c r="I261" s="9">
        <v>120125</v>
      </c>
      <c r="J261" s="9">
        <v>1825687</v>
      </c>
      <c r="K261" s="9">
        <v>1852657</v>
      </c>
      <c r="L261" s="9">
        <v>1882306</v>
      </c>
      <c r="M261" s="9">
        <v>11323488941</v>
      </c>
      <c r="N261" s="9">
        <v>470</v>
      </c>
      <c r="O261" s="15">
        <v>1.02</v>
      </c>
      <c r="P261" s="15">
        <v>1.02</v>
      </c>
    </row>
    <row r="262" spans="1:16">
      <c r="A262" s="14" t="s">
        <v>273</v>
      </c>
      <c r="B262" s="14" t="s">
        <v>268</v>
      </c>
      <c r="C262" s="14" t="s">
        <v>248</v>
      </c>
      <c r="D262" s="14" t="s">
        <v>229</v>
      </c>
      <c r="E262" s="14" t="s">
        <v>249</v>
      </c>
      <c r="F262" s="14" t="s">
        <v>255</v>
      </c>
      <c r="G262" s="14" t="s">
        <v>256</v>
      </c>
      <c r="I262" s="9">
        <v>21737</v>
      </c>
      <c r="J262" s="9">
        <v>436210</v>
      </c>
      <c r="K262" s="9">
        <v>448525</v>
      </c>
      <c r="L262" s="9">
        <v>459898</v>
      </c>
      <c r="M262" s="9">
        <v>3318257671</v>
      </c>
      <c r="N262" s="9">
        <v>569</v>
      </c>
      <c r="O262" s="15">
        <v>0.98</v>
      </c>
      <c r="P262" s="15">
        <v>1</v>
      </c>
    </row>
    <row r="263" spans="1:16">
      <c r="A263" s="14" t="s">
        <v>273</v>
      </c>
      <c r="B263" s="14" t="s">
        <v>268</v>
      </c>
      <c r="C263" s="14" t="s">
        <v>248</v>
      </c>
      <c r="D263" s="14" t="s">
        <v>229</v>
      </c>
      <c r="E263" s="14" t="s">
        <v>249</v>
      </c>
      <c r="F263" s="14" t="s">
        <v>255</v>
      </c>
      <c r="G263" s="14" t="s">
        <v>257</v>
      </c>
      <c r="I263" s="9">
        <v>1519</v>
      </c>
      <c r="J263" s="9">
        <v>18148</v>
      </c>
      <c r="K263" s="9">
        <v>19914</v>
      </c>
      <c r="L263" s="9">
        <v>20915</v>
      </c>
      <c r="M263" s="9">
        <v>118409835</v>
      </c>
      <c r="N263" s="9">
        <v>463</v>
      </c>
      <c r="O263" s="15">
        <v>0.56999999999999995</v>
      </c>
      <c r="P263" s="15">
        <v>0.6</v>
      </c>
    </row>
    <row r="264" spans="1:16">
      <c r="A264" s="14" t="s">
        <v>273</v>
      </c>
      <c r="B264" s="14" t="s">
        <v>268</v>
      </c>
      <c r="C264" s="14" t="s">
        <v>248</v>
      </c>
      <c r="D264" s="14" t="s">
        <v>229</v>
      </c>
      <c r="E264" s="14" t="s">
        <v>249</v>
      </c>
      <c r="F264" s="14" t="s">
        <v>255</v>
      </c>
      <c r="G264" s="14" t="s">
        <v>258</v>
      </c>
      <c r="I264" s="9">
        <v>11832</v>
      </c>
      <c r="J264" s="9">
        <v>69065</v>
      </c>
      <c r="K264" s="9">
        <v>78337</v>
      </c>
      <c r="L264" s="9">
        <v>84452</v>
      </c>
      <c r="M264" s="9">
        <v>558639890</v>
      </c>
      <c r="N264" s="9">
        <v>556</v>
      </c>
      <c r="O264" s="15">
        <v>0.88</v>
      </c>
      <c r="P264" s="15">
        <v>0.93</v>
      </c>
    </row>
    <row r="265" spans="1:16">
      <c r="A265" s="14" t="s">
        <v>273</v>
      </c>
      <c r="B265" s="14" t="s">
        <v>268</v>
      </c>
      <c r="C265" s="14" t="s">
        <v>248</v>
      </c>
      <c r="D265" s="14" t="s">
        <v>229</v>
      </c>
      <c r="E265" s="14" t="s">
        <v>249</v>
      </c>
      <c r="F265" s="14" t="s">
        <v>255</v>
      </c>
      <c r="G265" s="14" t="s">
        <v>259</v>
      </c>
      <c r="I265" s="9">
        <v>8386</v>
      </c>
      <c r="J265" s="9">
        <v>348997</v>
      </c>
      <c r="K265" s="9">
        <v>350274</v>
      </c>
      <c r="L265" s="9">
        <v>354531</v>
      </c>
      <c r="M265" s="9">
        <v>2641207946</v>
      </c>
      <c r="N265" s="9">
        <v>578</v>
      </c>
      <c r="O265" s="15">
        <v>1.06</v>
      </c>
      <c r="P265" s="15">
        <v>1.06</v>
      </c>
    </row>
    <row r="266" spans="1:16">
      <c r="A266" s="14" t="s">
        <v>273</v>
      </c>
      <c r="B266" s="14" t="s">
        <v>268</v>
      </c>
      <c r="C266" s="14" t="s">
        <v>248</v>
      </c>
      <c r="D266" s="14" t="s">
        <v>229</v>
      </c>
      <c r="E266" s="14" t="s">
        <v>249</v>
      </c>
      <c r="F266" s="14" t="s">
        <v>255</v>
      </c>
      <c r="G266" s="14" t="s">
        <v>260</v>
      </c>
      <c r="I266" s="9">
        <v>98388</v>
      </c>
      <c r="J266" s="9">
        <v>1389477</v>
      </c>
      <c r="K266" s="9">
        <v>1404132</v>
      </c>
      <c r="L266" s="9">
        <v>1422408</v>
      </c>
      <c r="M266" s="9">
        <v>8005231270</v>
      </c>
      <c r="N266" s="9">
        <v>438</v>
      </c>
      <c r="O266" s="15">
        <v>1.04</v>
      </c>
      <c r="P266" s="15">
        <v>1.03</v>
      </c>
    </row>
    <row r="267" spans="1:16">
      <c r="A267" s="14" t="s">
        <v>273</v>
      </c>
      <c r="B267" s="14" t="s">
        <v>268</v>
      </c>
      <c r="C267" s="14" t="s">
        <v>248</v>
      </c>
      <c r="D267" s="14" t="s">
        <v>229</v>
      </c>
      <c r="E267" s="14" t="s">
        <v>249</v>
      </c>
      <c r="F267" s="14" t="s">
        <v>255</v>
      </c>
      <c r="G267" s="14" t="s">
        <v>261</v>
      </c>
      <c r="I267" s="9">
        <v>35623</v>
      </c>
      <c r="J267" s="9">
        <v>446450</v>
      </c>
      <c r="K267" s="9">
        <v>450939</v>
      </c>
      <c r="L267" s="9">
        <v>453881</v>
      </c>
      <c r="M267" s="9">
        <v>2510891019</v>
      </c>
      <c r="N267" s="9">
        <v>429</v>
      </c>
      <c r="O267" s="15">
        <v>1.03</v>
      </c>
      <c r="P267" s="15">
        <v>1.03</v>
      </c>
    </row>
    <row r="268" spans="1:16">
      <c r="A268" s="14" t="s">
        <v>273</v>
      </c>
      <c r="B268" s="14" t="s">
        <v>268</v>
      </c>
      <c r="C268" s="14" t="s">
        <v>248</v>
      </c>
      <c r="D268" s="14" t="s">
        <v>229</v>
      </c>
      <c r="E268" s="14" t="s">
        <v>249</v>
      </c>
      <c r="F268" s="14" t="s">
        <v>255</v>
      </c>
      <c r="G268" s="14" t="s">
        <v>262</v>
      </c>
      <c r="I268" s="9">
        <v>2293</v>
      </c>
      <c r="J268" s="9">
        <v>54838</v>
      </c>
      <c r="K268" s="9">
        <v>54684</v>
      </c>
      <c r="L268" s="9">
        <v>55777</v>
      </c>
      <c r="M268" s="9">
        <v>379071179</v>
      </c>
      <c r="N268" s="9">
        <v>529</v>
      </c>
      <c r="O268" s="15">
        <v>1.04</v>
      </c>
      <c r="P268" s="15">
        <v>0.82</v>
      </c>
    </row>
    <row r="269" spans="1:16">
      <c r="A269" s="14" t="s">
        <v>273</v>
      </c>
      <c r="B269" s="14" t="s">
        <v>268</v>
      </c>
      <c r="C269" s="14" t="s">
        <v>248</v>
      </c>
      <c r="D269" s="14" t="s">
        <v>229</v>
      </c>
      <c r="E269" s="14" t="s">
        <v>249</v>
      </c>
      <c r="F269" s="14" t="s">
        <v>255</v>
      </c>
      <c r="G269" s="14" t="s">
        <v>263</v>
      </c>
      <c r="I269" s="9">
        <v>12024</v>
      </c>
      <c r="J269" s="9">
        <v>137958</v>
      </c>
      <c r="K269" s="9">
        <v>138872</v>
      </c>
      <c r="L269" s="9">
        <v>141087</v>
      </c>
      <c r="M269" s="9">
        <v>1103290947</v>
      </c>
      <c r="N269" s="9">
        <v>609</v>
      </c>
      <c r="O269" s="15">
        <v>1.06</v>
      </c>
      <c r="P269" s="15">
        <v>1.08</v>
      </c>
    </row>
    <row r="270" spans="1:16">
      <c r="A270" s="14" t="s">
        <v>273</v>
      </c>
      <c r="B270" s="14" t="s">
        <v>268</v>
      </c>
      <c r="C270" s="14" t="s">
        <v>248</v>
      </c>
      <c r="D270" s="14" t="s">
        <v>229</v>
      </c>
      <c r="E270" s="14" t="s">
        <v>249</v>
      </c>
      <c r="F270" s="14" t="s">
        <v>255</v>
      </c>
      <c r="G270" s="14" t="s">
        <v>264</v>
      </c>
      <c r="I270" s="9">
        <v>16329</v>
      </c>
      <c r="J270" s="9">
        <v>229632</v>
      </c>
      <c r="K270" s="9">
        <v>231290</v>
      </c>
      <c r="L270" s="9">
        <v>234904</v>
      </c>
      <c r="M270" s="9">
        <v>1770244181</v>
      </c>
      <c r="N270" s="9">
        <v>587</v>
      </c>
      <c r="O270" s="15">
        <v>1.02</v>
      </c>
      <c r="P270" s="15">
        <v>1.1000000000000001</v>
      </c>
    </row>
    <row r="271" spans="1:16">
      <c r="A271" s="14" t="s">
        <v>273</v>
      </c>
      <c r="B271" s="14" t="s">
        <v>268</v>
      </c>
      <c r="C271" s="14" t="s">
        <v>248</v>
      </c>
      <c r="D271" s="14" t="s">
        <v>229</v>
      </c>
      <c r="E271" s="14" t="s">
        <v>249</v>
      </c>
      <c r="F271" s="14" t="s">
        <v>255</v>
      </c>
      <c r="G271" s="14" t="s">
        <v>265</v>
      </c>
      <c r="I271" s="9">
        <v>9661</v>
      </c>
      <c r="J271" s="9">
        <v>248930</v>
      </c>
      <c r="K271" s="9">
        <v>249351</v>
      </c>
      <c r="L271" s="9">
        <v>250123</v>
      </c>
      <c r="M271" s="9">
        <v>1486423322</v>
      </c>
      <c r="N271" s="9">
        <v>458</v>
      </c>
      <c r="O271" s="15">
        <v>1.05</v>
      </c>
      <c r="P271" s="15">
        <v>1.04</v>
      </c>
    </row>
    <row r="272" spans="1:16">
      <c r="A272" s="14" t="s">
        <v>273</v>
      </c>
      <c r="B272" s="14" t="s">
        <v>268</v>
      </c>
      <c r="C272" s="14" t="s">
        <v>248</v>
      </c>
      <c r="D272" s="14" t="s">
        <v>229</v>
      </c>
      <c r="E272" s="14" t="s">
        <v>249</v>
      </c>
      <c r="F272" s="14" t="s">
        <v>255</v>
      </c>
      <c r="G272" s="14" t="s">
        <v>266</v>
      </c>
      <c r="I272" s="9">
        <v>10708</v>
      </c>
      <c r="J272" s="9">
        <v>195861</v>
      </c>
      <c r="K272" s="9">
        <v>202906</v>
      </c>
      <c r="L272" s="9">
        <v>209237</v>
      </c>
      <c r="M272" s="9">
        <v>470792656</v>
      </c>
      <c r="N272" s="9">
        <v>179</v>
      </c>
      <c r="O272" s="15">
        <v>1.03</v>
      </c>
      <c r="P272" s="15">
        <v>0.9</v>
      </c>
    </row>
    <row r="273" spans="1:16">
      <c r="A273" s="14" t="s">
        <v>273</v>
      </c>
      <c r="B273" s="14" t="s">
        <v>268</v>
      </c>
      <c r="C273" s="14" t="s">
        <v>248</v>
      </c>
      <c r="D273" s="14" t="s">
        <v>229</v>
      </c>
      <c r="E273" s="14" t="s">
        <v>249</v>
      </c>
      <c r="F273" s="14" t="s">
        <v>255</v>
      </c>
      <c r="G273" s="14" t="s">
        <v>267</v>
      </c>
      <c r="I273" s="9">
        <v>11728</v>
      </c>
      <c r="J273" s="9">
        <v>74330</v>
      </c>
      <c r="K273" s="9">
        <v>74599</v>
      </c>
      <c r="L273" s="9">
        <v>75889</v>
      </c>
      <c r="M273" s="9">
        <v>277035969</v>
      </c>
      <c r="N273" s="9">
        <v>284</v>
      </c>
      <c r="O273" s="15">
        <v>1.07</v>
      </c>
      <c r="P273" s="15">
        <v>0.95</v>
      </c>
    </row>
    <row r="274" spans="1:16">
      <c r="A274" s="14" t="s">
        <v>274</v>
      </c>
      <c r="B274" s="14" t="s">
        <v>247</v>
      </c>
      <c r="C274" s="14" t="s">
        <v>248</v>
      </c>
      <c r="D274" s="14" t="s">
        <v>229</v>
      </c>
      <c r="E274" s="14" t="s">
        <v>249</v>
      </c>
      <c r="F274" s="14" t="s">
        <v>250</v>
      </c>
      <c r="G274" s="14" t="s">
        <v>251</v>
      </c>
      <c r="I274" s="9">
        <v>132139</v>
      </c>
      <c r="J274" s="9">
        <v>2160455</v>
      </c>
      <c r="K274" s="9">
        <v>2166776</v>
      </c>
      <c r="L274" s="9">
        <v>2186644</v>
      </c>
      <c r="M274" s="9">
        <v>13833808075</v>
      </c>
      <c r="N274" s="9">
        <v>490</v>
      </c>
      <c r="O274" s="15">
        <v>1</v>
      </c>
      <c r="P274" s="15">
        <v>1</v>
      </c>
    </row>
    <row r="275" spans="1:16">
      <c r="A275" s="14" t="s">
        <v>274</v>
      </c>
      <c r="B275" s="14" t="s">
        <v>247</v>
      </c>
      <c r="C275" s="14" t="s">
        <v>248</v>
      </c>
      <c r="D275" s="14" t="s">
        <v>229</v>
      </c>
      <c r="E275" s="14" t="s">
        <v>249</v>
      </c>
      <c r="F275" s="14" t="s">
        <v>252</v>
      </c>
      <c r="G275" s="14" t="s">
        <v>251</v>
      </c>
      <c r="I275" s="9">
        <v>1356</v>
      </c>
      <c r="J275" s="9">
        <v>33839</v>
      </c>
      <c r="K275" s="9">
        <v>33730</v>
      </c>
      <c r="L275" s="9">
        <v>33998</v>
      </c>
      <c r="M275" s="9">
        <v>316911685</v>
      </c>
      <c r="N275" s="9">
        <v>720</v>
      </c>
      <c r="O275" s="15">
        <v>0.56000000000000005</v>
      </c>
      <c r="P275" s="15">
        <v>0.56999999999999995</v>
      </c>
    </row>
    <row r="276" spans="1:16">
      <c r="A276" s="14" t="s">
        <v>274</v>
      </c>
      <c r="B276" s="14" t="s">
        <v>247</v>
      </c>
      <c r="C276" s="14" t="s">
        <v>248</v>
      </c>
      <c r="D276" s="14" t="s">
        <v>229</v>
      </c>
      <c r="E276" s="14" t="s">
        <v>249</v>
      </c>
      <c r="F276" s="14" t="s">
        <v>253</v>
      </c>
      <c r="G276" s="14" t="s">
        <v>251</v>
      </c>
      <c r="I276" s="9">
        <v>1197</v>
      </c>
      <c r="J276" s="9">
        <v>61316</v>
      </c>
      <c r="K276" s="9">
        <v>61474</v>
      </c>
      <c r="L276" s="9">
        <v>61618</v>
      </c>
      <c r="M276" s="9">
        <v>551190375</v>
      </c>
      <c r="N276" s="9">
        <v>690</v>
      </c>
      <c r="O276" s="15">
        <v>0.75</v>
      </c>
      <c r="P276" s="15">
        <v>0.95</v>
      </c>
    </row>
    <row r="277" spans="1:16">
      <c r="A277" s="14" t="s">
        <v>274</v>
      </c>
      <c r="B277" s="14" t="s">
        <v>247</v>
      </c>
      <c r="C277" s="14" t="s">
        <v>248</v>
      </c>
      <c r="D277" s="14" t="s">
        <v>229</v>
      </c>
      <c r="E277" s="14" t="s">
        <v>249</v>
      </c>
      <c r="F277" s="14" t="s">
        <v>254</v>
      </c>
      <c r="G277" s="14" t="s">
        <v>251</v>
      </c>
      <c r="I277" s="9">
        <v>4377</v>
      </c>
      <c r="J277" s="9">
        <v>231616</v>
      </c>
      <c r="K277" s="9">
        <v>234079</v>
      </c>
      <c r="L277" s="9">
        <v>235605</v>
      </c>
      <c r="M277" s="9">
        <v>1413030529</v>
      </c>
      <c r="N277" s="9">
        <v>465</v>
      </c>
      <c r="O277" s="15">
        <v>1.02</v>
      </c>
      <c r="P277" s="15">
        <v>0.98</v>
      </c>
    </row>
    <row r="278" spans="1:16">
      <c r="A278" s="14" t="s">
        <v>274</v>
      </c>
      <c r="B278" s="14" t="s">
        <v>247</v>
      </c>
      <c r="C278" s="14" t="s">
        <v>248</v>
      </c>
      <c r="D278" s="14" t="s">
        <v>229</v>
      </c>
      <c r="E278" s="14" t="s">
        <v>249</v>
      </c>
      <c r="F278" s="14" t="s">
        <v>255</v>
      </c>
      <c r="G278" s="14" t="s">
        <v>251</v>
      </c>
      <c r="I278" s="9">
        <v>125209</v>
      </c>
      <c r="J278" s="9">
        <v>1833684</v>
      </c>
      <c r="K278" s="9">
        <v>1837493</v>
      </c>
      <c r="L278" s="9">
        <v>1855423</v>
      </c>
      <c r="M278" s="9">
        <v>11552675486</v>
      </c>
      <c r="N278" s="9">
        <v>482</v>
      </c>
      <c r="O278" s="15">
        <v>1.02</v>
      </c>
      <c r="P278" s="15">
        <v>1.03</v>
      </c>
    </row>
    <row r="279" spans="1:16">
      <c r="A279" s="14" t="s">
        <v>274</v>
      </c>
      <c r="B279" s="14" t="s">
        <v>247</v>
      </c>
      <c r="C279" s="14" t="s">
        <v>248</v>
      </c>
      <c r="D279" s="14" t="s">
        <v>229</v>
      </c>
      <c r="E279" s="14" t="s">
        <v>249</v>
      </c>
      <c r="F279" s="14" t="s">
        <v>255</v>
      </c>
      <c r="G279" s="14" t="s">
        <v>256</v>
      </c>
      <c r="I279" s="9">
        <v>22519</v>
      </c>
      <c r="J279" s="9">
        <v>428742</v>
      </c>
      <c r="K279" s="9">
        <v>429114</v>
      </c>
      <c r="L279" s="9">
        <v>436024</v>
      </c>
      <c r="M279" s="9">
        <v>3357176839</v>
      </c>
      <c r="N279" s="9">
        <v>599</v>
      </c>
      <c r="O279" s="15">
        <v>0.97</v>
      </c>
      <c r="P279" s="15">
        <v>1.02</v>
      </c>
    </row>
    <row r="280" spans="1:16">
      <c r="A280" s="14" t="s">
        <v>274</v>
      </c>
      <c r="B280" s="14" t="s">
        <v>247</v>
      </c>
      <c r="C280" s="14" t="s">
        <v>248</v>
      </c>
      <c r="D280" s="14" t="s">
        <v>229</v>
      </c>
      <c r="E280" s="14" t="s">
        <v>249</v>
      </c>
      <c r="F280" s="14" t="s">
        <v>255</v>
      </c>
      <c r="G280" s="14" t="s">
        <v>257</v>
      </c>
      <c r="I280" s="9">
        <v>1598</v>
      </c>
      <c r="J280" s="9">
        <v>15220</v>
      </c>
      <c r="K280" s="9">
        <v>15513</v>
      </c>
      <c r="L280" s="9">
        <v>16401</v>
      </c>
      <c r="M280" s="9">
        <v>104784607</v>
      </c>
      <c r="N280" s="9">
        <v>513</v>
      </c>
      <c r="O280" s="15">
        <v>0.53</v>
      </c>
      <c r="P280" s="15">
        <v>0.56999999999999995</v>
      </c>
    </row>
    <row r="281" spans="1:16">
      <c r="A281" s="14" t="s">
        <v>274</v>
      </c>
      <c r="B281" s="14" t="s">
        <v>247</v>
      </c>
      <c r="C281" s="14" t="s">
        <v>248</v>
      </c>
      <c r="D281" s="14" t="s">
        <v>229</v>
      </c>
      <c r="E281" s="14" t="s">
        <v>249</v>
      </c>
      <c r="F281" s="14" t="s">
        <v>255</v>
      </c>
      <c r="G281" s="14" t="s">
        <v>258</v>
      </c>
      <c r="I281" s="9">
        <v>12352</v>
      </c>
      <c r="J281" s="9">
        <v>63116</v>
      </c>
      <c r="K281" s="9">
        <v>61707</v>
      </c>
      <c r="L281" s="9">
        <v>64748</v>
      </c>
      <c r="M281" s="9">
        <v>463306148</v>
      </c>
      <c r="N281" s="9">
        <v>564</v>
      </c>
      <c r="O281" s="15">
        <v>0.72</v>
      </c>
      <c r="P281" s="15">
        <v>0.83</v>
      </c>
    </row>
    <row r="282" spans="1:16">
      <c r="A282" s="14" t="s">
        <v>274</v>
      </c>
      <c r="B282" s="14" t="s">
        <v>247</v>
      </c>
      <c r="C282" s="14" t="s">
        <v>248</v>
      </c>
      <c r="D282" s="14" t="s">
        <v>229</v>
      </c>
      <c r="E282" s="14" t="s">
        <v>249</v>
      </c>
      <c r="F282" s="14" t="s">
        <v>255</v>
      </c>
      <c r="G282" s="14" t="s">
        <v>259</v>
      </c>
      <c r="I282" s="9">
        <v>8569</v>
      </c>
      <c r="J282" s="9">
        <v>350406</v>
      </c>
      <c r="K282" s="9">
        <v>351894</v>
      </c>
      <c r="L282" s="9">
        <v>354875</v>
      </c>
      <c r="M282" s="9">
        <v>2789086084</v>
      </c>
      <c r="N282" s="9">
        <v>609</v>
      </c>
      <c r="O282" s="15">
        <v>1.08</v>
      </c>
      <c r="P282" s="15">
        <v>1.0900000000000001</v>
      </c>
    </row>
    <row r="283" spans="1:16">
      <c r="A283" s="14" t="s">
        <v>274</v>
      </c>
      <c r="B283" s="14" t="s">
        <v>247</v>
      </c>
      <c r="C283" s="14" t="s">
        <v>248</v>
      </c>
      <c r="D283" s="14" t="s">
        <v>229</v>
      </c>
      <c r="E283" s="14" t="s">
        <v>249</v>
      </c>
      <c r="F283" s="14" t="s">
        <v>255</v>
      </c>
      <c r="G283" s="14" t="s">
        <v>260</v>
      </c>
      <c r="I283" s="9">
        <v>102690</v>
      </c>
      <c r="J283" s="9">
        <v>1404942</v>
      </c>
      <c r="K283" s="9">
        <v>1408379</v>
      </c>
      <c r="L283" s="9">
        <v>1419399</v>
      </c>
      <c r="M283" s="9">
        <v>8195498647</v>
      </c>
      <c r="N283" s="9">
        <v>447</v>
      </c>
      <c r="O283" s="15">
        <v>1.04</v>
      </c>
      <c r="P283" s="15">
        <v>1.03</v>
      </c>
    </row>
    <row r="284" spans="1:16">
      <c r="A284" s="14" t="s">
        <v>274</v>
      </c>
      <c r="B284" s="14" t="s">
        <v>247</v>
      </c>
      <c r="C284" s="14" t="s">
        <v>248</v>
      </c>
      <c r="D284" s="14" t="s">
        <v>229</v>
      </c>
      <c r="E284" s="14" t="s">
        <v>249</v>
      </c>
      <c r="F284" s="14" t="s">
        <v>255</v>
      </c>
      <c r="G284" s="14" t="s">
        <v>261</v>
      </c>
      <c r="I284" s="9">
        <v>36506</v>
      </c>
      <c r="J284" s="9">
        <v>453551</v>
      </c>
      <c r="K284" s="9">
        <v>450914</v>
      </c>
      <c r="L284" s="9">
        <v>452482</v>
      </c>
      <c r="M284" s="9">
        <v>2552809150</v>
      </c>
      <c r="N284" s="9">
        <v>434</v>
      </c>
      <c r="O284" s="15">
        <v>1.04</v>
      </c>
      <c r="P284" s="15">
        <v>1.04</v>
      </c>
    </row>
    <row r="285" spans="1:16">
      <c r="A285" s="14" t="s">
        <v>274</v>
      </c>
      <c r="B285" s="14" t="s">
        <v>247</v>
      </c>
      <c r="C285" s="14" t="s">
        <v>248</v>
      </c>
      <c r="D285" s="14" t="s">
        <v>229</v>
      </c>
      <c r="E285" s="14" t="s">
        <v>249</v>
      </c>
      <c r="F285" s="14" t="s">
        <v>255</v>
      </c>
      <c r="G285" s="14" t="s">
        <v>262</v>
      </c>
      <c r="I285" s="9">
        <v>2413</v>
      </c>
      <c r="J285" s="9">
        <v>55923</v>
      </c>
      <c r="K285" s="9">
        <v>56088</v>
      </c>
      <c r="L285" s="9">
        <v>56540</v>
      </c>
      <c r="M285" s="9">
        <v>406647566</v>
      </c>
      <c r="N285" s="9">
        <v>557</v>
      </c>
      <c r="O285" s="15">
        <v>1.05</v>
      </c>
      <c r="P285" s="15">
        <v>0.8</v>
      </c>
    </row>
    <row r="286" spans="1:16">
      <c r="A286" s="14" t="s">
        <v>274</v>
      </c>
      <c r="B286" s="14" t="s">
        <v>247</v>
      </c>
      <c r="C286" s="14" t="s">
        <v>248</v>
      </c>
      <c r="D286" s="14" t="s">
        <v>229</v>
      </c>
      <c r="E286" s="14" t="s">
        <v>249</v>
      </c>
      <c r="F286" s="14" t="s">
        <v>255</v>
      </c>
      <c r="G286" s="14" t="s">
        <v>263</v>
      </c>
      <c r="I286" s="9">
        <v>12770</v>
      </c>
      <c r="J286" s="9">
        <v>141951</v>
      </c>
      <c r="K286" s="9">
        <v>142246</v>
      </c>
      <c r="L286" s="9">
        <v>142808</v>
      </c>
      <c r="M286" s="9">
        <v>1264795082</v>
      </c>
      <c r="N286" s="9">
        <v>684</v>
      </c>
      <c r="O286" s="15">
        <v>1.07</v>
      </c>
      <c r="P286" s="15">
        <v>1.1000000000000001</v>
      </c>
    </row>
    <row r="287" spans="1:16">
      <c r="A287" s="14" t="s">
        <v>274</v>
      </c>
      <c r="B287" s="14" t="s">
        <v>247</v>
      </c>
      <c r="C287" s="14" t="s">
        <v>248</v>
      </c>
      <c r="D287" s="14" t="s">
        <v>229</v>
      </c>
      <c r="E287" s="14" t="s">
        <v>249</v>
      </c>
      <c r="F287" s="14" t="s">
        <v>255</v>
      </c>
      <c r="G287" s="14" t="s">
        <v>264</v>
      </c>
      <c r="I287" s="9">
        <v>17436</v>
      </c>
      <c r="J287" s="9">
        <v>234697</v>
      </c>
      <c r="K287" s="9">
        <v>236998</v>
      </c>
      <c r="L287" s="9">
        <v>240272</v>
      </c>
      <c r="M287" s="9">
        <v>1785490414</v>
      </c>
      <c r="N287" s="9">
        <v>579</v>
      </c>
      <c r="O287" s="15">
        <v>1.03</v>
      </c>
      <c r="P287" s="15">
        <v>1.07</v>
      </c>
    </row>
    <row r="288" spans="1:16">
      <c r="A288" s="14" t="s">
        <v>274</v>
      </c>
      <c r="B288" s="14" t="s">
        <v>247</v>
      </c>
      <c r="C288" s="14" t="s">
        <v>248</v>
      </c>
      <c r="D288" s="14" t="s">
        <v>229</v>
      </c>
      <c r="E288" s="14" t="s">
        <v>249</v>
      </c>
      <c r="F288" s="14" t="s">
        <v>255</v>
      </c>
      <c r="G288" s="14" t="s">
        <v>265</v>
      </c>
      <c r="I288" s="9">
        <v>10015</v>
      </c>
      <c r="J288" s="9">
        <v>250292</v>
      </c>
      <c r="K288" s="9">
        <v>251646</v>
      </c>
      <c r="L288" s="9">
        <v>253080</v>
      </c>
      <c r="M288" s="9">
        <v>1446026556</v>
      </c>
      <c r="N288" s="9">
        <v>442</v>
      </c>
      <c r="O288" s="15">
        <v>1.05</v>
      </c>
      <c r="P288" s="15">
        <v>1.04</v>
      </c>
    </row>
    <row r="289" spans="1:16">
      <c r="A289" s="14" t="s">
        <v>274</v>
      </c>
      <c r="B289" s="14" t="s">
        <v>247</v>
      </c>
      <c r="C289" s="14" t="s">
        <v>248</v>
      </c>
      <c r="D289" s="14" t="s">
        <v>229</v>
      </c>
      <c r="E289" s="14" t="s">
        <v>249</v>
      </c>
      <c r="F289" s="14" t="s">
        <v>255</v>
      </c>
      <c r="G289" s="14" t="s">
        <v>266</v>
      </c>
      <c r="I289" s="9">
        <v>11114</v>
      </c>
      <c r="J289" s="9">
        <v>192935</v>
      </c>
      <c r="K289" s="9">
        <v>194119</v>
      </c>
      <c r="L289" s="9">
        <v>196887</v>
      </c>
      <c r="M289" s="9">
        <v>455211604</v>
      </c>
      <c r="N289" s="9">
        <v>180</v>
      </c>
      <c r="O289" s="15">
        <v>1.02</v>
      </c>
      <c r="P289" s="15">
        <v>0.91</v>
      </c>
    </row>
    <row r="290" spans="1:16">
      <c r="A290" s="14" t="s">
        <v>274</v>
      </c>
      <c r="B290" s="14" t="s">
        <v>247</v>
      </c>
      <c r="C290" s="14" t="s">
        <v>248</v>
      </c>
      <c r="D290" s="14" t="s">
        <v>229</v>
      </c>
      <c r="E290" s="14" t="s">
        <v>249</v>
      </c>
      <c r="F290" s="14" t="s">
        <v>255</v>
      </c>
      <c r="G290" s="14" t="s">
        <v>267</v>
      </c>
      <c r="I290" s="9">
        <v>12413</v>
      </c>
      <c r="J290" s="9">
        <v>74125</v>
      </c>
      <c r="K290" s="9">
        <v>74871</v>
      </c>
      <c r="L290" s="9">
        <v>75861</v>
      </c>
      <c r="M290" s="9">
        <v>277642560</v>
      </c>
      <c r="N290" s="9">
        <v>285</v>
      </c>
      <c r="O290" s="15">
        <v>1.07</v>
      </c>
      <c r="P290" s="15">
        <v>0.97</v>
      </c>
    </row>
    <row r="291" spans="1:16">
      <c r="A291" s="14" t="s">
        <v>274</v>
      </c>
      <c r="B291" s="14" t="s">
        <v>270</v>
      </c>
      <c r="C291" s="14" t="s">
        <v>248</v>
      </c>
      <c r="D291" s="14" t="s">
        <v>229</v>
      </c>
      <c r="E291" s="14" t="s">
        <v>249</v>
      </c>
      <c r="F291" s="14" t="s">
        <v>250</v>
      </c>
      <c r="G291" s="14" t="s">
        <v>251</v>
      </c>
      <c r="I291" s="9">
        <v>133270</v>
      </c>
      <c r="J291" s="9">
        <v>2287650</v>
      </c>
      <c r="K291" s="9">
        <v>2299725</v>
      </c>
      <c r="L291" s="9">
        <v>2299697</v>
      </c>
      <c r="M291" s="9">
        <v>16042717293</v>
      </c>
      <c r="N291" s="9">
        <v>538</v>
      </c>
      <c r="O291" s="15">
        <v>1</v>
      </c>
      <c r="P291" s="15">
        <v>1</v>
      </c>
    </row>
    <row r="292" spans="1:16">
      <c r="A292" s="14" t="s">
        <v>274</v>
      </c>
      <c r="B292" s="14" t="s">
        <v>270</v>
      </c>
      <c r="C292" s="14" t="s">
        <v>248</v>
      </c>
      <c r="D292" s="14" t="s">
        <v>229</v>
      </c>
      <c r="E292" s="14" t="s">
        <v>249</v>
      </c>
      <c r="F292" s="14" t="s">
        <v>252</v>
      </c>
      <c r="G292" s="14" t="s">
        <v>251</v>
      </c>
      <c r="I292" s="9">
        <v>1390</v>
      </c>
      <c r="J292" s="9">
        <v>33936</v>
      </c>
      <c r="K292" s="9">
        <v>33915</v>
      </c>
      <c r="L292" s="9">
        <v>34573</v>
      </c>
      <c r="M292" s="9">
        <v>331155729</v>
      </c>
      <c r="N292" s="9">
        <v>746</v>
      </c>
      <c r="O292" s="15">
        <v>0.57999999999999996</v>
      </c>
      <c r="P292" s="15">
        <v>0.57999999999999996</v>
      </c>
    </row>
    <row r="293" spans="1:16">
      <c r="A293" s="14" t="s">
        <v>274</v>
      </c>
      <c r="B293" s="14" t="s">
        <v>270</v>
      </c>
      <c r="C293" s="14" t="s">
        <v>248</v>
      </c>
      <c r="D293" s="14" t="s">
        <v>229</v>
      </c>
      <c r="E293" s="14" t="s">
        <v>249</v>
      </c>
      <c r="F293" s="14" t="s">
        <v>253</v>
      </c>
      <c r="G293" s="14" t="s">
        <v>251</v>
      </c>
      <c r="I293" s="9">
        <v>1216</v>
      </c>
      <c r="J293" s="9">
        <v>62518</v>
      </c>
      <c r="K293" s="9">
        <v>62328</v>
      </c>
      <c r="L293" s="9">
        <v>62435</v>
      </c>
      <c r="M293" s="9">
        <v>518195551</v>
      </c>
      <c r="N293" s="9">
        <v>639</v>
      </c>
      <c r="O293" s="15">
        <v>0.74</v>
      </c>
      <c r="P293" s="15">
        <v>0.85</v>
      </c>
    </row>
    <row r="294" spans="1:16">
      <c r="A294" s="14" t="s">
        <v>274</v>
      </c>
      <c r="B294" s="14" t="s">
        <v>270</v>
      </c>
      <c r="C294" s="14" t="s">
        <v>248</v>
      </c>
      <c r="D294" s="14" t="s">
        <v>229</v>
      </c>
      <c r="E294" s="14" t="s">
        <v>249</v>
      </c>
      <c r="F294" s="14" t="s">
        <v>254</v>
      </c>
      <c r="G294" s="14" t="s">
        <v>251</v>
      </c>
      <c r="I294" s="9">
        <v>4445</v>
      </c>
      <c r="J294" s="9">
        <v>238873</v>
      </c>
      <c r="K294" s="9">
        <v>247301</v>
      </c>
      <c r="L294" s="9">
        <v>244973</v>
      </c>
      <c r="M294" s="9">
        <v>1531262969</v>
      </c>
      <c r="N294" s="9">
        <v>483</v>
      </c>
      <c r="O294" s="15">
        <v>1.05</v>
      </c>
      <c r="P294" s="15">
        <v>0.99</v>
      </c>
    </row>
    <row r="295" spans="1:16">
      <c r="A295" s="14" t="s">
        <v>274</v>
      </c>
      <c r="B295" s="14" t="s">
        <v>270</v>
      </c>
      <c r="C295" s="14" t="s">
        <v>248</v>
      </c>
      <c r="D295" s="14" t="s">
        <v>229</v>
      </c>
      <c r="E295" s="14" t="s">
        <v>249</v>
      </c>
      <c r="F295" s="14" t="s">
        <v>255</v>
      </c>
      <c r="G295" s="14" t="s">
        <v>251</v>
      </c>
      <c r="I295" s="9">
        <v>126219</v>
      </c>
      <c r="J295" s="9">
        <v>1952323</v>
      </c>
      <c r="K295" s="9">
        <v>1956181</v>
      </c>
      <c r="L295" s="9">
        <v>1957716</v>
      </c>
      <c r="M295" s="9">
        <v>13662103044</v>
      </c>
      <c r="N295" s="9">
        <v>537</v>
      </c>
      <c r="O295" s="15">
        <v>1.02</v>
      </c>
      <c r="P295" s="15">
        <v>1.03</v>
      </c>
    </row>
    <row r="296" spans="1:16">
      <c r="A296" s="14" t="s">
        <v>274</v>
      </c>
      <c r="B296" s="14" t="s">
        <v>270</v>
      </c>
      <c r="C296" s="14" t="s">
        <v>248</v>
      </c>
      <c r="D296" s="14" t="s">
        <v>229</v>
      </c>
      <c r="E296" s="14" t="s">
        <v>249</v>
      </c>
      <c r="F296" s="14" t="s">
        <v>255</v>
      </c>
      <c r="G296" s="14" t="s">
        <v>256</v>
      </c>
      <c r="I296" s="9">
        <v>22702</v>
      </c>
      <c r="J296" s="9">
        <v>480359</v>
      </c>
      <c r="K296" s="9">
        <v>476330</v>
      </c>
      <c r="L296" s="9">
        <v>467098</v>
      </c>
      <c r="M296" s="9">
        <v>4104638614</v>
      </c>
      <c r="N296" s="9">
        <v>665</v>
      </c>
      <c r="O296" s="15">
        <v>0.98</v>
      </c>
      <c r="P296" s="15">
        <v>1.05</v>
      </c>
    </row>
    <row r="297" spans="1:16">
      <c r="A297" s="14" t="s">
        <v>274</v>
      </c>
      <c r="B297" s="14" t="s">
        <v>270</v>
      </c>
      <c r="C297" s="14" t="s">
        <v>248</v>
      </c>
      <c r="D297" s="14" t="s">
        <v>229</v>
      </c>
      <c r="E297" s="14" t="s">
        <v>249</v>
      </c>
      <c r="F297" s="14" t="s">
        <v>255</v>
      </c>
      <c r="G297" s="14" t="s">
        <v>257</v>
      </c>
      <c r="I297" s="9">
        <v>1627</v>
      </c>
      <c r="J297" s="9">
        <v>21226</v>
      </c>
      <c r="K297" s="9">
        <v>19312</v>
      </c>
      <c r="L297" s="9">
        <v>17608</v>
      </c>
      <c r="M297" s="9">
        <v>135414507</v>
      </c>
      <c r="N297" s="9">
        <v>537</v>
      </c>
      <c r="O297" s="15">
        <v>0.55000000000000004</v>
      </c>
      <c r="P297" s="15">
        <v>0.61</v>
      </c>
    </row>
    <row r="298" spans="1:16">
      <c r="A298" s="14" t="s">
        <v>274</v>
      </c>
      <c r="B298" s="14" t="s">
        <v>270</v>
      </c>
      <c r="C298" s="14" t="s">
        <v>248</v>
      </c>
      <c r="D298" s="14" t="s">
        <v>229</v>
      </c>
      <c r="E298" s="14" t="s">
        <v>249</v>
      </c>
      <c r="F298" s="14" t="s">
        <v>255</v>
      </c>
      <c r="G298" s="14" t="s">
        <v>258</v>
      </c>
      <c r="I298" s="9">
        <v>12434</v>
      </c>
      <c r="J298" s="9">
        <v>89605</v>
      </c>
      <c r="K298" s="9">
        <v>86274</v>
      </c>
      <c r="L298" s="9">
        <v>78164</v>
      </c>
      <c r="M298" s="9">
        <v>755986677</v>
      </c>
      <c r="N298" s="9">
        <v>687</v>
      </c>
      <c r="O298" s="15">
        <v>0.77</v>
      </c>
      <c r="P298" s="15">
        <v>0.96</v>
      </c>
    </row>
    <row r="299" spans="1:16">
      <c r="A299" s="14" t="s">
        <v>274</v>
      </c>
      <c r="B299" s="14" t="s">
        <v>270</v>
      </c>
      <c r="C299" s="14" t="s">
        <v>248</v>
      </c>
      <c r="D299" s="14" t="s">
        <v>229</v>
      </c>
      <c r="E299" s="14" t="s">
        <v>249</v>
      </c>
      <c r="F299" s="14" t="s">
        <v>255</v>
      </c>
      <c r="G299" s="14" t="s">
        <v>259</v>
      </c>
      <c r="I299" s="9">
        <v>8641</v>
      </c>
      <c r="J299" s="9">
        <v>369528</v>
      </c>
      <c r="K299" s="9">
        <v>370744</v>
      </c>
      <c r="L299" s="9">
        <v>371326</v>
      </c>
      <c r="M299" s="9">
        <v>3213237430</v>
      </c>
      <c r="N299" s="9">
        <v>667</v>
      </c>
      <c r="O299" s="15">
        <v>1.08</v>
      </c>
      <c r="P299" s="15">
        <v>1.1100000000000001</v>
      </c>
    </row>
    <row r="300" spans="1:16">
      <c r="A300" s="14" t="s">
        <v>274</v>
      </c>
      <c r="B300" s="14" t="s">
        <v>270</v>
      </c>
      <c r="C300" s="14" t="s">
        <v>248</v>
      </c>
      <c r="D300" s="14" t="s">
        <v>229</v>
      </c>
      <c r="E300" s="14" t="s">
        <v>249</v>
      </c>
      <c r="F300" s="14" t="s">
        <v>255</v>
      </c>
      <c r="G300" s="14" t="s">
        <v>260</v>
      </c>
      <c r="I300" s="9">
        <v>103517</v>
      </c>
      <c r="J300" s="9">
        <v>1471964</v>
      </c>
      <c r="K300" s="9">
        <v>1479851</v>
      </c>
      <c r="L300" s="9">
        <v>1490618</v>
      </c>
      <c r="M300" s="9">
        <v>9557464430</v>
      </c>
      <c r="N300" s="9">
        <v>496</v>
      </c>
      <c r="O300" s="15">
        <v>1.03</v>
      </c>
      <c r="P300" s="15">
        <v>1.01</v>
      </c>
    </row>
    <row r="301" spans="1:16">
      <c r="A301" s="14" t="s">
        <v>274</v>
      </c>
      <c r="B301" s="14" t="s">
        <v>270</v>
      </c>
      <c r="C301" s="14" t="s">
        <v>248</v>
      </c>
      <c r="D301" s="14" t="s">
        <v>229</v>
      </c>
      <c r="E301" s="14" t="s">
        <v>249</v>
      </c>
      <c r="F301" s="14" t="s">
        <v>255</v>
      </c>
      <c r="G301" s="14" t="s">
        <v>261</v>
      </c>
      <c r="I301" s="9">
        <v>36488</v>
      </c>
      <c r="J301" s="9">
        <v>479557</v>
      </c>
      <c r="K301" s="9">
        <v>489136</v>
      </c>
      <c r="L301" s="9">
        <v>494412</v>
      </c>
      <c r="M301" s="9">
        <v>3049905392</v>
      </c>
      <c r="N301" s="9">
        <v>481</v>
      </c>
      <c r="O301" s="15">
        <v>1.04</v>
      </c>
      <c r="P301" s="15">
        <v>1.05</v>
      </c>
    </row>
    <row r="302" spans="1:16">
      <c r="A302" s="14" t="s">
        <v>274</v>
      </c>
      <c r="B302" s="14" t="s">
        <v>270</v>
      </c>
      <c r="C302" s="14" t="s">
        <v>248</v>
      </c>
      <c r="D302" s="14" t="s">
        <v>229</v>
      </c>
      <c r="E302" s="14" t="s">
        <v>249</v>
      </c>
      <c r="F302" s="14" t="s">
        <v>255</v>
      </c>
      <c r="G302" s="14" t="s">
        <v>262</v>
      </c>
      <c r="I302" s="9">
        <v>2412</v>
      </c>
      <c r="J302" s="9">
        <v>57342</v>
      </c>
      <c r="K302" s="9">
        <v>57936</v>
      </c>
      <c r="L302" s="9">
        <v>58338</v>
      </c>
      <c r="M302" s="9">
        <v>462947159</v>
      </c>
      <c r="N302" s="9">
        <v>615</v>
      </c>
      <c r="O302" s="15">
        <v>1.03</v>
      </c>
      <c r="P302" s="15">
        <v>0.85</v>
      </c>
    </row>
    <row r="303" spans="1:16">
      <c r="A303" s="14" t="s">
        <v>274</v>
      </c>
      <c r="B303" s="14" t="s">
        <v>270</v>
      </c>
      <c r="C303" s="14" t="s">
        <v>248</v>
      </c>
      <c r="D303" s="14" t="s">
        <v>229</v>
      </c>
      <c r="E303" s="14" t="s">
        <v>249</v>
      </c>
      <c r="F303" s="14" t="s">
        <v>255</v>
      </c>
      <c r="G303" s="14" t="s">
        <v>263</v>
      </c>
      <c r="I303" s="9">
        <v>12931</v>
      </c>
      <c r="J303" s="9">
        <v>142484</v>
      </c>
      <c r="K303" s="9">
        <v>141991</v>
      </c>
      <c r="L303" s="9">
        <v>143220</v>
      </c>
      <c r="M303" s="9">
        <v>1264119065</v>
      </c>
      <c r="N303" s="9">
        <v>682</v>
      </c>
      <c r="O303" s="15">
        <v>1.07</v>
      </c>
      <c r="P303" s="15">
        <v>1.04</v>
      </c>
    </row>
    <row r="304" spans="1:16">
      <c r="A304" s="14" t="s">
        <v>274</v>
      </c>
      <c r="B304" s="14" t="s">
        <v>270</v>
      </c>
      <c r="C304" s="14" t="s">
        <v>248</v>
      </c>
      <c r="D304" s="14" t="s">
        <v>229</v>
      </c>
      <c r="E304" s="14" t="s">
        <v>249</v>
      </c>
      <c r="F304" s="14" t="s">
        <v>255</v>
      </c>
      <c r="G304" s="14" t="s">
        <v>264</v>
      </c>
      <c r="I304" s="9">
        <v>17902</v>
      </c>
      <c r="J304" s="9">
        <v>251340</v>
      </c>
      <c r="K304" s="9">
        <v>252741</v>
      </c>
      <c r="L304" s="9">
        <v>253464</v>
      </c>
      <c r="M304" s="9">
        <v>2219045092</v>
      </c>
      <c r="N304" s="9">
        <v>676</v>
      </c>
      <c r="O304" s="15">
        <v>1.02</v>
      </c>
      <c r="P304" s="15">
        <v>1.08</v>
      </c>
    </row>
    <row r="305" spans="1:16">
      <c r="A305" s="14" t="s">
        <v>274</v>
      </c>
      <c r="B305" s="14" t="s">
        <v>270</v>
      </c>
      <c r="C305" s="14" t="s">
        <v>248</v>
      </c>
      <c r="D305" s="14" t="s">
        <v>229</v>
      </c>
      <c r="E305" s="14" t="s">
        <v>249</v>
      </c>
      <c r="F305" s="14" t="s">
        <v>255</v>
      </c>
      <c r="G305" s="14" t="s">
        <v>265</v>
      </c>
      <c r="I305" s="9">
        <v>10159</v>
      </c>
      <c r="J305" s="9">
        <v>255097</v>
      </c>
      <c r="K305" s="9">
        <v>255996</v>
      </c>
      <c r="L305" s="9">
        <v>257720</v>
      </c>
      <c r="M305" s="9">
        <v>1693554902</v>
      </c>
      <c r="N305" s="9">
        <v>508</v>
      </c>
      <c r="O305" s="15">
        <v>1.03</v>
      </c>
      <c r="P305" s="15">
        <v>0.97</v>
      </c>
    </row>
    <row r="306" spans="1:16">
      <c r="A306" s="14" t="s">
        <v>274</v>
      </c>
      <c r="B306" s="14" t="s">
        <v>270</v>
      </c>
      <c r="C306" s="14" t="s">
        <v>248</v>
      </c>
      <c r="D306" s="14" t="s">
        <v>229</v>
      </c>
      <c r="E306" s="14" t="s">
        <v>249</v>
      </c>
      <c r="F306" s="14" t="s">
        <v>255</v>
      </c>
      <c r="G306" s="14" t="s">
        <v>266</v>
      </c>
      <c r="I306" s="9">
        <v>11162</v>
      </c>
      <c r="J306" s="9">
        <v>207397</v>
      </c>
      <c r="K306" s="9">
        <v>203084</v>
      </c>
      <c r="L306" s="9">
        <v>203973</v>
      </c>
      <c r="M306" s="9">
        <v>537483341</v>
      </c>
      <c r="N306" s="9">
        <v>202</v>
      </c>
      <c r="O306" s="15">
        <v>1.02</v>
      </c>
      <c r="P306" s="15">
        <v>0.89</v>
      </c>
    </row>
    <row r="307" spans="1:16">
      <c r="A307" s="14" t="s">
        <v>274</v>
      </c>
      <c r="B307" s="14" t="s">
        <v>270</v>
      </c>
      <c r="C307" s="14" t="s">
        <v>248</v>
      </c>
      <c r="D307" s="14" t="s">
        <v>229</v>
      </c>
      <c r="E307" s="14" t="s">
        <v>249</v>
      </c>
      <c r="F307" s="14" t="s">
        <v>255</v>
      </c>
      <c r="G307" s="14" t="s">
        <v>267</v>
      </c>
      <c r="I307" s="9">
        <v>12434</v>
      </c>
      <c r="J307" s="9">
        <v>76833</v>
      </c>
      <c r="K307" s="9">
        <v>77020</v>
      </c>
      <c r="L307" s="9">
        <v>77485</v>
      </c>
      <c r="M307" s="9">
        <v>320891978</v>
      </c>
      <c r="N307" s="9">
        <v>320</v>
      </c>
      <c r="O307" s="15">
        <v>1.05</v>
      </c>
      <c r="P307" s="15">
        <v>0.95</v>
      </c>
    </row>
    <row r="308" spans="1:16">
      <c r="A308" s="14" t="s">
        <v>274</v>
      </c>
      <c r="B308" s="14" t="s">
        <v>269</v>
      </c>
      <c r="C308" s="14" t="s">
        <v>248</v>
      </c>
      <c r="D308" s="14" t="s">
        <v>229</v>
      </c>
      <c r="E308" s="14" t="s">
        <v>249</v>
      </c>
      <c r="F308" s="14" t="s">
        <v>250</v>
      </c>
      <c r="G308" s="14" t="s">
        <v>251</v>
      </c>
      <c r="I308" s="9">
        <v>130990</v>
      </c>
      <c r="J308" s="9">
        <v>2211093</v>
      </c>
      <c r="K308" s="9">
        <v>2224791</v>
      </c>
      <c r="L308" s="9">
        <v>2281477</v>
      </c>
      <c r="M308" s="9">
        <v>14900988465</v>
      </c>
      <c r="N308" s="9">
        <v>512</v>
      </c>
      <c r="O308" s="15">
        <v>1</v>
      </c>
      <c r="P308" s="15">
        <v>1</v>
      </c>
    </row>
    <row r="309" spans="1:16">
      <c r="A309" s="14" t="s">
        <v>274</v>
      </c>
      <c r="B309" s="14" t="s">
        <v>269</v>
      </c>
      <c r="C309" s="14" t="s">
        <v>248</v>
      </c>
      <c r="D309" s="14" t="s">
        <v>229</v>
      </c>
      <c r="E309" s="14" t="s">
        <v>249</v>
      </c>
      <c r="F309" s="14" t="s">
        <v>252</v>
      </c>
      <c r="G309" s="14" t="s">
        <v>251</v>
      </c>
      <c r="I309" s="9">
        <v>1390</v>
      </c>
      <c r="J309" s="9">
        <v>33899</v>
      </c>
      <c r="K309" s="9">
        <v>34054</v>
      </c>
      <c r="L309" s="9">
        <v>33862</v>
      </c>
      <c r="M309" s="9">
        <v>334953429</v>
      </c>
      <c r="N309" s="9">
        <v>759</v>
      </c>
      <c r="O309" s="15">
        <v>0.56000000000000005</v>
      </c>
      <c r="P309" s="15">
        <v>0.56000000000000005</v>
      </c>
    </row>
    <row r="310" spans="1:16">
      <c r="A310" s="14" t="s">
        <v>274</v>
      </c>
      <c r="B310" s="14" t="s">
        <v>269</v>
      </c>
      <c r="C310" s="14" t="s">
        <v>248</v>
      </c>
      <c r="D310" s="14" t="s">
        <v>229</v>
      </c>
      <c r="E310" s="14" t="s">
        <v>249</v>
      </c>
      <c r="F310" s="14" t="s">
        <v>253</v>
      </c>
      <c r="G310" s="14" t="s">
        <v>251</v>
      </c>
      <c r="I310" s="9">
        <v>1217</v>
      </c>
      <c r="J310" s="9">
        <v>61068</v>
      </c>
      <c r="K310" s="9">
        <v>60667</v>
      </c>
      <c r="L310" s="9">
        <v>61902</v>
      </c>
      <c r="M310" s="9">
        <v>549988404</v>
      </c>
      <c r="N310" s="9">
        <v>691</v>
      </c>
      <c r="O310" s="15">
        <v>0.75</v>
      </c>
      <c r="P310" s="15">
        <v>0.89</v>
      </c>
    </row>
    <row r="311" spans="1:16">
      <c r="A311" s="14" t="s">
        <v>274</v>
      </c>
      <c r="B311" s="14" t="s">
        <v>269</v>
      </c>
      <c r="C311" s="14" t="s">
        <v>248</v>
      </c>
      <c r="D311" s="14" t="s">
        <v>229</v>
      </c>
      <c r="E311" s="14" t="s">
        <v>249</v>
      </c>
      <c r="F311" s="14" t="s">
        <v>254</v>
      </c>
      <c r="G311" s="14" t="s">
        <v>251</v>
      </c>
      <c r="I311" s="9">
        <v>4432</v>
      </c>
      <c r="J311" s="9">
        <v>169325</v>
      </c>
      <c r="K311" s="9">
        <v>171066</v>
      </c>
      <c r="L311" s="9">
        <v>231868</v>
      </c>
      <c r="M311" s="9">
        <v>1244344926</v>
      </c>
      <c r="N311" s="9">
        <v>502</v>
      </c>
      <c r="O311" s="15">
        <v>1.03</v>
      </c>
      <c r="P311" s="15">
        <v>0.94</v>
      </c>
    </row>
    <row r="312" spans="1:16">
      <c r="A312" s="14" t="s">
        <v>274</v>
      </c>
      <c r="B312" s="14" t="s">
        <v>269</v>
      </c>
      <c r="C312" s="14" t="s">
        <v>248</v>
      </c>
      <c r="D312" s="14" t="s">
        <v>229</v>
      </c>
      <c r="E312" s="14" t="s">
        <v>249</v>
      </c>
      <c r="F312" s="14" t="s">
        <v>255</v>
      </c>
      <c r="G312" s="14" t="s">
        <v>251</v>
      </c>
      <c r="I312" s="9">
        <v>123951</v>
      </c>
      <c r="J312" s="9">
        <v>1946801</v>
      </c>
      <c r="K312" s="9">
        <v>1959004</v>
      </c>
      <c r="L312" s="9">
        <v>1953845</v>
      </c>
      <c r="M312" s="9">
        <v>12771701706</v>
      </c>
      <c r="N312" s="9">
        <v>503</v>
      </c>
      <c r="O312" s="15">
        <v>1.02</v>
      </c>
      <c r="P312" s="15">
        <v>1.03</v>
      </c>
    </row>
    <row r="313" spans="1:16">
      <c r="A313" s="14" t="s">
        <v>274</v>
      </c>
      <c r="B313" s="14" t="s">
        <v>269</v>
      </c>
      <c r="C313" s="14" t="s">
        <v>248</v>
      </c>
      <c r="D313" s="14" t="s">
        <v>229</v>
      </c>
      <c r="E313" s="14" t="s">
        <v>249</v>
      </c>
      <c r="F313" s="14" t="s">
        <v>255</v>
      </c>
      <c r="G313" s="14" t="s">
        <v>256</v>
      </c>
      <c r="I313" s="9">
        <v>22333</v>
      </c>
      <c r="J313" s="9">
        <v>481504</v>
      </c>
      <c r="K313" s="9">
        <v>485910</v>
      </c>
      <c r="L313" s="9">
        <v>482681</v>
      </c>
      <c r="M313" s="9">
        <v>3888502439</v>
      </c>
      <c r="N313" s="9">
        <v>619</v>
      </c>
      <c r="O313" s="15">
        <v>0.99</v>
      </c>
      <c r="P313" s="15">
        <v>1.06</v>
      </c>
    </row>
    <row r="314" spans="1:16">
      <c r="A314" s="14" t="s">
        <v>274</v>
      </c>
      <c r="B314" s="14" t="s">
        <v>269</v>
      </c>
      <c r="C314" s="14" t="s">
        <v>248</v>
      </c>
      <c r="D314" s="14" t="s">
        <v>229</v>
      </c>
      <c r="E314" s="14" t="s">
        <v>249</v>
      </c>
      <c r="F314" s="14" t="s">
        <v>255</v>
      </c>
      <c r="G314" s="14" t="s">
        <v>257</v>
      </c>
      <c r="I314" s="9">
        <v>1589</v>
      </c>
      <c r="J314" s="9">
        <v>22767</v>
      </c>
      <c r="K314" s="9">
        <v>22338</v>
      </c>
      <c r="L314" s="9">
        <v>20749</v>
      </c>
      <c r="M314" s="9">
        <v>139985496</v>
      </c>
      <c r="N314" s="9">
        <v>491</v>
      </c>
      <c r="O314" s="15">
        <v>0.56000000000000005</v>
      </c>
      <c r="P314" s="15">
        <v>0.65</v>
      </c>
    </row>
    <row r="315" spans="1:16">
      <c r="A315" s="14" t="s">
        <v>274</v>
      </c>
      <c r="B315" s="14" t="s">
        <v>269</v>
      </c>
      <c r="C315" s="14" t="s">
        <v>248</v>
      </c>
      <c r="D315" s="14" t="s">
        <v>229</v>
      </c>
      <c r="E315" s="14" t="s">
        <v>249</v>
      </c>
      <c r="F315" s="14" t="s">
        <v>255</v>
      </c>
      <c r="G315" s="14" t="s">
        <v>258</v>
      </c>
      <c r="I315" s="9">
        <v>12242</v>
      </c>
      <c r="J315" s="9">
        <v>92158</v>
      </c>
      <c r="K315" s="9">
        <v>93635</v>
      </c>
      <c r="L315" s="9">
        <v>92179</v>
      </c>
      <c r="M315" s="9">
        <v>746230837</v>
      </c>
      <c r="N315" s="9">
        <v>620</v>
      </c>
      <c r="O315" s="15">
        <v>0.87</v>
      </c>
      <c r="P315" s="15">
        <v>1</v>
      </c>
    </row>
    <row r="316" spans="1:16">
      <c r="A316" s="14" t="s">
        <v>274</v>
      </c>
      <c r="B316" s="14" t="s">
        <v>269</v>
      </c>
      <c r="C316" s="14" t="s">
        <v>248</v>
      </c>
      <c r="D316" s="14" t="s">
        <v>229</v>
      </c>
      <c r="E316" s="14" t="s">
        <v>249</v>
      </c>
      <c r="F316" s="14" t="s">
        <v>255</v>
      </c>
      <c r="G316" s="14" t="s">
        <v>259</v>
      </c>
      <c r="I316" s="9">
        <v>8502</v>
      </c>
      <c r="J316" s="9">
        <v>366579</v>
      </c>
      <c r="K316" s="9">
        <v>369937</v>
      </c>
      <c r="L316" s="9">
        <v>369753</v>
      </c>
      <c r="M316" s="9">
        <v>3002286106</v>
      </c>
      <c r="N316" s="9">
        <v>626</v>
      </c>
      <c r="O316" s="15">
        <v>1.08</v>
      </c>
      <c r="P316" s="15">
        <v>1.1100000000000001</v>
      </c>
    </row>
    <row r="317" spans="1:16">
      <c r="A317" s="14" t="s">
        <v>274</v>
      </c>
      <c r="B317" s="14" t="s">
        <v>269</v>
      </c>
      <c r="C317" s="14" t="s">
        <v>248</v>
      </c>
      <c r="D317" s="14" t="s">
        <v>229</v>
      </c>
      <c r="E317" s="14" t="s">
        <v>249</v>
      </c>
      <c r="F317" s="14" t="s">
        <v>255</v>
      </c>
      <c r="G317" s="14" t="s">
        <v>260</v>
      </c>
      <c r="I317" s="9">
        <v>101618</v>
      </c>
      <c r="J317" s="9">
        <v>1465297</v>
      </c>
      <c r="K317" s="9">
        <v>1473094</v>
      </c>
      <c r="L317" s="9">
        <v>1471164</v>
      </c>
      <c r="M317" s="9">
        <v>8883199267</v>
      </c>
      <c r="N317" s="9">
        <v>465</v>
      </c>
      <c r="O317" s="15">
        <v>1.03</v>
      </c>
      <c r="P317" s="15">
        <v>1.02</v>
      </c>
    </row>
    <row r="318" spans="1:16">
      <c r="A318" s="14" t="s">
        <v>274</v>
      </c>
      <c r="B318" s="14" t="s">
        <v>269</v>
      </c>
      <c r="C318" s="14" t="s">
        <v>248</v>
      </c>
      <c r="D318" s="14" t="s">
        <v>229</v>
      </c>
      <c r="E318" s="14" t="s">
        <v>249</v>
      </c>
      <c r="F318" s="14" t="s">
        <v>255</v>
      </c>
      <c r="G318" s="14" t="s">
        <v>261</v>
      </c>
      <c r="I318" s="9">
        <v>35880</v>
      </c>
      <c r="J318" s="9">
        <v>466279</v>
      </c>
      <c r="K318" s="9">
        <v>468449</v>
      </c>
      <c r="L318" s="9">
        <v>470888</v>
      </c>
      <c r="M318" s="9">
        <v>2778776828</v>
      </c>
      <c r="N318" s="9">
        <v>456</v>
      </c>
      <c r="O318" s="15">
        <v>1.03</v>
      </c>
      <c r="P318" s="15">
        <v>1.03</v>
      </c>
    </row>
    <row r="319" spans="1:16">
      <c r="A319" s="14" t="s">
        <v>274</v>
      </c>
      <c r="B319" s="14" t="s">
        <v>269</v>
      </c>
      <c r="C319" s="14" t="s">
        <v>248</v>
      </c>
      <c r="D319" s="14" t="s">
        <v>229</v>
      </c>
      <c r="E319" s="14" t="s">
        <v>249</v>
      </c>
      <c r="F319" s="14" t="s">
        <v>255</v>
      </c>
      <c r="G319" s="14" t="s">
        <v>262</v>
      </c>
      <c r="I319" s="9">
        <v>2364</v>
      </c>
      <c r="J319" s="9">
        <v>57618</v>
      </c>
      <c r="K319" s="9">
        <v>57607</v>
      </c>
      <c r="L319" s="9">
        <v>57023</v>
      </c>
      <c r="M319" s="9">
        <v>438471628</v>
      </c>
      <c r="N319" s="9">
        <v>587</v>
      </c>
      <c r="O319" s="15">
        <v>1.02</v>
      </c>
      <c r="P319" s="15">
        <v>0.85</v>
      </c>
    </row>
    <row r="320" spans="1:16">
      <c r="A320" s="14" t="s">
        <v>274</v>
      </c>
      <c r="B320" s="14" t="s">
        <v>269</v>
      </c>
      <c r="C320" s="14" t="s">
        <v>248</v>
      </c>
      <c r="D320" s="14" t="s">
        <v>229</v>
      </c>
      <c r="E320" s="14" t="s">
        <v>249</v>
      </c>
      <c r="F320" s="14" t="s">
        <v>255</v>
      </c>
      <c r="G320" s="14" t="s">
        <v>263</v>
      </c>
      <c r="I320" s="9">
        <v>12678</v>
      </c>
      <c r="J320" s="9">
        <v>144063</v>
      </c>
      <c r="K320" s="9">
        <v>144438</v>
      </c>
      <c r="L320" s="9">
        <v>143055</v>
      </c>
      <c r="M320" s="9">
        <v>1211787556</v>
      </c>
      <c r="N320" s="9">
        <v>648</v>
      </c>
      <c r="O320" s="15">
        <v>1.06</v>
      </c>
      <c r="P320" s="15">
        <v>1.1000000000000001</v>
      </c>
    </row>
    <row r="321" spans="1:16">
      <c r="A321" s="14" t="s">
        <v>274</v>
      </c>
      <c r="B321" s="14" t="s">
        <v>269</v>
      </c>
      <c r="C321" s="14" t="s">
        <v>248</v>
      </c>
      <c r="D321" s="14" t="s">
        <v>229</v>
      </c>
      <c r="E321" s="14" t="s">
        <v>249</v>
      </c>
      <c r="F321" s="14" t="s">
        <v>255</v>
      </c>
      <c r="G321" s="14" t="s">
        <v>264</v>
      </c>
      <c r="I321" s="9">
        <v>17400</v>
      </c>
      <c r="J321" s="9">
        <v>248992</v>
      </c>
      <c r="K321" s="9">
        <v>251831</v>
      </c>
      <c r="L321" s="9">
        <v>252071</v>
      </c>
      <c r="M321" s="9">
        <v>1971967776</v>
      </c>
      <c r="N321" s="9">
        <v>604</v>
      </c>
      <c r="O321" s="15">
        <v>1.02</v>
      </c>
      <c r="P321" s="15">
        <v>1.08</v>
      </c>
    </row>
    <row r="322" spans="1:16">
      <c r="A322" s="14" t="s">
        <v>274</v>
      </c>
      <c r="B322" s="14" t="s">
        <v>269</v>
      </c>
      <c r="C322" s="14" t="s">
        <v>248</v>
      </c>
      <c r="D322" s="14" t="s">
        <v>229</v>
      </c>
      <c r="E322" s="14" t="s">
        <v>249</v>
      </c>
      <c r="F322" s="14" t="s">
        <v>255</v>
      </c>
      <c r="G322" s="14" t="s">
        <v>265</v>
      </c>
      <c r="I322" s="9">
        <v>9999</v>
      </c>
      <c r="J322" s="9">
        <v>252877</v>
      </c>
      <c r="K322" s="9">
        <v>253215</v>
      </c>
      <c r="L322" s="9">
        <v>255879</v>
      </c>
      <c r="M322" s="9">
        <v>1613157197</v>
      </c>
      <c r="N322" s="9">
        <v>489</v>
      </c>
      <c r="O322" s="15">
        <v>1.03</v>
      </c>
      <c r="P322" s="15">
        <v>1.01</v>
      </c>
    </row>
    <row r="323" spans="1:16">
      <c r="A323" s="14" t="s">
        <v>274</v>
      </c>
      <c r="B323" s="14" t="s">
        <v>269</v>
      </c>
      <c r="C323" s="14" t="s">
        <v>248</v>
      </c>
      <c r="D323" s="14" t="s">
        <v>229</v>
      </c>
      <c r="E323" s="14" t="s">
        <v>249</v>
      </c>
      <c r="F323" s="14" t="s">
        <v>255</v>
      </c>
      <c r="G323" s="14" t="s">
        <v>266</v>
      </c>
      <c r="I323" s="9">
        <v>11044</v>
      </c>
      <c r="J323" s="9">
        <v>217476</v>
      </c>
      <c r="K323" s="9">
        <v>219414</v>
      </c>
      <c r="L323" s="9">
        <v>214040</v>
      </c>
      <c r="M323" s="9">
        <v>555783946</v>
      </c>
      <c r="N323" s="9">
        <v>197</v>
      </c>
      <c r="O323" s="15">
        <v>1.03</v>
      </c>
      <c r="P323" s="15">
        <v>0.93</v>
      </c>
    </row>
    <row r="324" spans="1:16">
      <c r="A324" s="14" t="s">
        <v>274</v>
      </c>
      <c r="B324" s="14" t="s">
        <v>269</v>
      </c>
      <c r="C324" s="14" t="s">
        <v>248</v>
      </c>
      <c r="D324" s="14" t="s">
        <v>229</v>
      </c>
      <c r="E324" s="14" t="s">
        <v>249</v>
      </c>
      <c r="F324" s="14" t="s">
        <v>255</v>
      </c>
      <c r="G324" s="14" t="s">
        <v>267</v>
      </c>
      <c r="I324" s="9">
        <v>12229</v>
      </c>
      <c r="J324" s="9">
        <v>76335</v>
      </c>
      <c r="K324" s="9">
        <v>76489</v>
      </c>
      <c r="L324" s="9">
        <v>76629</v>
      </c>
      <c r="M324" s="9">
        <v>304980148</v>
      </c>
      <c r="N324" s="9">
        <v>307</v>
      </c>
      <c r="O324" s="15">
        <v>1.05</v>
      </c>
      <c r="P324" s="15">
        <v>0.93</v>
      </c>
    </row>
    <row r="325" spans="1:16">
      <c r="A325" s="14" t="s">
        <v>274</v>
      </c>
      <c r="B325" s="14" t="s">
        <v>268</v>
      </c>
      <c r="C325" s="14" t="s">
        <v>248</v>
      </c>
      <c r="D325" s="14" t="s">
        <v>229</v>
      </c>
      <c r="E325" s="14" t="s">
        <v>249</v>
      </c>
      <c r="F325" s="14" t="s">
        <v>250</v>
      </c>
      <c r="G325" s="14" t="s">
        <v>251</v>
      </c>
      <c r="I325" s="9">
        <v>132754</v>
      </c>
      <c r="J325" s="9">
        <v>2220258</v>
      </c>
      <c r="K325" s="9">
        <v>2255564</v>
      </c>
      <c r="L325" s="9">
        <v>2280480</v>
      </c>
      <c r="M325" s="9">
        <v>14474053931</v>
      </c>
      <c r="N325" s="9">
        <v>494</v>
      </c>
      <c r="O325" s="15">
        <v>1</v>
      </c>
      <c r="P325" s="15">
        <v>1</v>
      </c>
    </row>
    <row r="326" spans="1:16">
      <c r="A326" s="14" t="s">
        <v>274</v>
      </c>
      <c r="B326" s="14" t="s">
        <v>268</v>
      </c>
      <c r="C326" s="14" t="s">
        <v>248</v>
      </c>
      <c r="D326" s="14" t="s">
        <v>229</v>
      </c>
      <c r="E326" s="14" t="s">
        <v>249</v>
      </c>
      <c r="F326" s="14" t="s">
        <v>252</v>
      </c>
      <c r="G326" s="14" t="s">
        <v>251</v>
      </c>
      <c r="I326" s="9">
        <v>1342</v>
      </c>
      <c r="J326" s="9">
        <v>34075</v>
      </c>
      <c r="K326" s="9">
        <v>33990</v>
      </c>
      <c r="L326" s="9">
        <v>34100</v>
      </c>
      <c r="M326" s="9">
        <v>301144711</v>
      </c>
      <c r="N326" s="9">
        <v>680</v>
      </c>
      <c r="O326" s="15">
        <v>0.56000000000000005</v>
      </c>
      <c r="P326" s="15">
        <v>0.54</v>
      </c>
    </row>
    <row r="327" spans="1:16">
      <c r="A327" s="14" t="s">
        <v>274</v>
      </c>
      <c r="B327" s="14" t="s">
        <v>268</v>
      </c>
      <c r="C327" s="14" t="s">
        <v>248</v>
      </c>
      <c r="D327" s="14" t="s">
        <v>229</v>
      </c>
      <c r="E327" s="14" t="s">
        <v>249</v>
      </c>
      <c r="F327" s="14" t="s">
        <v>253</v>
      </c>
      <c r="G327" s="14" t="s">
        <v>251</v>
      </c>
      <c r="I327" s="9">
        <v>1202</v>
      </c>
      <c r="J327" s="9">
        <v>61646</v>
      </c>
      <c r="K327" s="9">
        <v>62154</v>
      </c>
      <c r="L327" s="9">
        <v>61324</v>
      </c>
      <c r="M327" s="9">
        <v>485051912</v>
      </c>
      <c r="N327" s="9">
        <v>605</v>
      </c>
      <c r="O327" s="15">
        <v>0.74</v>
      </c>
      <c r="P327" s="15">
        <v>0.82</v>
      </c>
    </row>
    <row r="328" spans="1:16">
      <c r="A328" s="14" t="s">
        <v>274</v>
      </c>
      <c r="B328" s="14" t="s">
        <v>268</v>
      </c>
      <c r="C328" s="14" t="s">
        <v>248</v>
      </c>
      <c r="D328" s="14" t="s">
        <v>229</v>
      </c>
      <c r="E328" s="14" t="s">
        <v>249</v>
      </c>
      <c r="F328" s="14" t="s">
        <v>254</v>
      </c>
      <c r="G328" s="14" t="s">
        <v>251</v>
      </c>
      <c r="I328" s="9">
        <v>4390</v>
      </c>
      <c r="J328" s="9">
        <v>237994</v>
      </c>
      <c r="K328" s="9">
        <v>240892</v>
      </c>
      <c r="L328" s="9">
        <v>232815</v>
      </c>
      <c r="M328" s="9">
        <v>1684511339</v>
      </c>
      <c r="N328" s="9">
        <v>546</v>
      </c>
      <c r="O328" s="15">
        <v>1.01</v>
      </c>
      <c r="P328" s="15">
        <v>1.07</v>
      </c>
    </row>
    <row r="329" spans="1:16">
      <c r="A329" s="14" t="s">
        <v>274</v>
      </c>
      <c r="B329" s="14" t="s">
        <v>268</v>
      </c>
      <c r="C329" s="14" t="s">
        <v>248</v>
      </c>
      <c r="D329" s="14" t="s">
        <v>229</v>
      </c>
      <c r="E329" s="14" t="s">
        <v>249</v>
      </c>
      <c r="F329" s="14" t="s">
        <v>255</v>
      </c>
      <c r="G329" s="14" t="s">
        <v>251</v>
      </c>
      <c r="I329" s="9">
        <v>125820</v>
      </c>
      <c r="J329" s="9">
        <v>1886543</v>
      </c>
      <c r="K329" s="9">
        <v>1918528</v>
      </c>
      <c r="L329" s="9">
        <v>1952241</v>
      </c>
      <c r="M329" s="9">
        <v>12003345969</v>
      </c>
      <c r="N329" s="9">
        <v>481</v>
      </c>
      <c r="O329" s="15">
        <v>1.02</v>
      </c>
      <c r="P329" s="15">
        <v>1.02</v>
      </c>
    </row>
    <row r="330" spans="1:16">
      <c r="A330" s="14" t="s">
        <v>274</v>
      </c>
      <c r="B330" s="14" t="s">
        <v>268</v>
      </c>
      <c r="C330" s="14" t="s">
        <v>248</v>
      </c>
      <c r="D330" s="14" t="s">
        <v>229</v>
      </c>
      <c r="E330" s="14" t="s">
        <v>249</v>
      </c>
      <c r="F330" s="14" t="s">
        <v>255</v>
      </c>
      <c r="G330" s="14" t="s">
        <v>256</v>
      </c>
      <c r="I330" s="9">
        <v>22667</v>
      </c>
      <c r="J330" s="9">
        <v>447721</v>
      </c>
      <c r="K330" s="9">
        <v>460558</v>
      </c>
      <c r="L330" s="9">
        <v>475685</v>
      </c>
      <c r="M330" s="9">
        <v>3562238078</v>
      </c>
      <c r="N330" s="9">
        <v>594</v>
      </c>
      <c r="O330" s="15">
        <v>0.99</v>
      </c>
      <c r="P330" s="15">
        <v>1.02</v>
      </c>
    </row>
    <row r="331" spans="1:16">
      <c r="A331" s="14" t="s">
        <v>274</v>
      </c>
      <c r="B331" s="14" t="s">
        <v>268</v>
      </c>
      <c r="C331" s="14" t="s">
        <v>248</v>
      </c>
      <c r="D331" s="14" t="s">
        <v>229</v>
      </c>
      <c r="E331" s="14" t="s">
        <v>249</v>
      </c>
      <c r="F331" s="14" t="s">
        <v>255</v>
      </c>
      <c r="G331" s="14" t="s">
        <v>257</v>
      </c>
      <c r="I331" s="9">
        <v>1605</v>
      </c>
      <c r="J331" s="9">
        <v>18673</v>
      </c>
      <c r="K331" s="9">
        <v>19896</v>
      </c>
      <c r="L331" s="9">
        <v>21054</v>
      </c>
      <c r="M331" s="9">
        <v>122158976</v>
      </c>
      <c r="N331" s="9">
        <v>473</v>
      </c>
      <c r="O331" s="15">
        <v>0.56000000000000005</v>
      </c>
      <c r="P331" s="15">
        <v>0.6</v>
      </c>
    </row>
    <row r="332" spans="1:16">
      <c r="A332" s="14" t="s">
        <v>274</v>
      </c>
      <c r="B332" s="14" t="s">
        <v>268</v>
      </c>
      <c r="C332" s="14" t="s">
        <v>248</v>
      </c>
      <c r="D332" s="14" t="s">
        <v>229</v>
      </c>
      <c r="E332" s="14" t="s">
        <v>249</v>
      </c>
      <c r="F332" s="14" t="s">
        <v>255</v>
      </c>
      <c r="G332" s="14" t="s">
        <v>258</v>
      </c>
      <c r="I332" s="9">
        <v>12483</v>
      </c>
      <c r="J332" s="9">
        <v>72694</v>
      </c>
      <c r="K332" s="9">
        <v>81455</v>
      </c>
      <c r="L332" s="9">
        <v>88887</v>
      </c>
      <c r="M332" s="9">
        <v>613770136</v>
      </c>
      <c r="N332" s="9">
        <v>583</v>
      </c>
      <c r="O332" s="15">
        <v>0.86</v>
      </c>
      <c r="P332" s="15">
        <v>0.92</v>
      </c>
    </row>
    <row r="333" spans="1:16">
      <c r="A333" s="14" t="s">
        <v>274</v>
      </c>
      <c r="B333" s="14" t="s">
        <v>268</v>
      </c>
      <c r="C333" s="14" t="s">
        <v>248</v>
      </c>
      <c r="D333" s="14" t="s">
        <v>229</v>
      </c>
      <c r="E333" s="14" t="s">
        <v>249</v>
      </c>
      <c r="F333" s="14" t="s">
        <v>255</v>
      </c>
      <c r="G333" s="14" t="s">
        <v>259</v>
      </c>
      <c r="I333" s="9">
        <v>8579</v>
      </c>
      <c r="J333" s="9">
        <v>356354</v>
      </c>
      <c r="K333" s="9">
        <v>359207</v>
      </c>
      <c r="L333" s="9">
        <v>365744</v>
      </c>
      <c r="M333" s="9">
        <v>2826308966</v>
      </c>
      <c r="N333" s="9">
        <v>603</v>
      </c>
      <c r="O333" s="15">
        <v>1.07</v>
      </c>
      <c r="P333" s="15">
        <v>1.08</v>
      </c>
    </row>
    <row r="334" spans="1:16">
      <c r="A334" s="14" t="s">
        <v>274</v>
      </c>
      <c r="B334" s="14" t="s">
        <v>268</v>
      </c>
      <c r="C334" s="14" t="s">
        <v>248</v>
      </c>
      <c r="D334" s="14" t="s">
        <v>229</v>
      </c>
      <c r="E334" s="14" t="s">
        <v>249</v>
      </c>
      <c r="F334" s="14" t="s">
        <v>255</v>
      </c>
      <c r="G334" s="14" t="s">
        <v>260</v>
      </c>
      <c r="I334" s="9">
        <v>103153</v>
      </c>
      <c r="J334" s="9">
        <v>1438822</v>
      </c>
      <c r="K334" s="9">
        <v>1457970</v>
      </c>
      <c r="L334" s="9">
        <v>1476556</v>
      </c>
      <c r="M334" s="9">
        <v>8441107891</v>
      </c>
      <c r="N334" s="9">
        <v>445</v>
      </c>
      <c r="O334" s="15">
        <v>1.04</v>
      </c>
      <c r="P334" s="15">
        <v>1.02</v>
      </c>
    </row>
    <row r="335" spans="1:16">
      <c r="A335" s="14" t="s">
        <v>274</v>
      </c>
      <c r="B335" s="14" t="s">
        <v>268</v>
      </c>
      <c r="C335" s="14" t="s">
        <v>248</v>
      </c>
      <c r="D335" s="14" t="s">
        <v>229</v>
      </c>
      <c r="E335" s="14" t="s">
        <v>249</v>
      </c>
      <c r="F335" s="14" t="s">
        <v>255</v>
      </c>
      <c r="G335" s="14" t="s">
        <v>261</v>
      </c>
      <c r="I335" s="9">
        <v>36494</v>
      </c>
      <c r="J335" s="9">
        <v>456546</v>
      </c>
      <c r="K335" s="9">
        <v>463108</v>
      </c>
      <c r="L335" s="9">
        <v>466726</v>
      </c>
      <c r="M335" s="9">
        <v>2638590044</v>
      </c>
      <c r="N335" s="9">
        <v>439</v>
      </c>
      <c r="O335" s="15">
        <v>1.03</v>
      </c>
      <c r="P335" s="15">
        <v>1.03</v>
      </c>
    </row>
    <row r="336" spans="1:16">
      <c r="A336" s="14" t="s">
        <v>274</v>
      </c>
      <c r="B336" s="14" t="s">
        <v>268</v>
      </c>
      <c r="C336" s="14" t="s">
        <v>248</v>
      </c>
      <c r="D336" s="14" t="s">
        <v>229</v>
      </c>
      <c r="E336" s="14" t="s">
        <v>249</v>
      </c>
      <c r="F336" s="14" t="s">
        <v>255</v>
      </c>
      <c r="G336" s="14" t="s">
        <v>262</v>
      </c>
      <c r="I336" s="9">
        <v>2423</v>
      </c>
      <c r="J336" s="9">
        <v>56906</v>
      </c>
      <c r="K336" s="9">
        <v>56989</v>
      </c>
      <c r="L336" s="9">
        <v>57712</v>
      </c>
      <c r="M336" s="9">
        <v>417898041</v>
      </c>
      <c r="N336" s="9">
        <v>562</v>
      </c>
      <c r="O336" s="15">
        <v>1.04</v>
      </c>
      <c r="P336" s="15">
        <v>0.86</v>
      </c>
    </row>
    <row r="337" spans="1:16">
      <c r="A337" s="14" t="s">
        <v>274</v>
      </c>
      <c r="B337" s="14" t="s">
        <v>268</v>
      </c>
      <c r="C337" s="14" t="s">
        <v>248</v>
      </c>
      <c r="D337" s="14" t="s">
        <v>229</v>
      </c>
      <c r="E337" s="14" t="s">
        <v>249</v>
      </c>
      <c r="F337" s="14" t="s">
        <v>255</v>
      </c>
      <c r="G337" s="14" t="s">
        <v>263</v>
      </c>
      <c r="I337" s="9">
        <v>12809</v>
      </c>
      <c r="J337" s="9">
        <v>144001</v>
      </c>
      <c r="K337" s="9">
        <v>144251</v>
      </c>
      <c r="L337" s="9">
        <v>144787</v>
      </c>
      <c r="M337" s="9">
        <v>1155114445</v>
      </c>
      <c r="N337" s="9">
        <v>616</v>
      </c>
      <c r="O337" s="15">
        <v>1.06</v>
      </c>
      <c r="P337" s="15">
        <v>1.07</v>
      </c>
    </row>
    <row r="338" spans="1:16">
      <c r="A338" s="14" t="s">
        <v>274</v>
      </c>
      <c r="B338" s="14" t="s">
        <v>268</v>
      </c>
      <c r="C338" s="14" t="s">
        <v>248</v>
      </c>
      <c r="D338" s="14" t="s">
        <v>229</v>
      </c>
      <c r="E338" s="14" t="s">
        <v>249</v>
      </c>
      <c r="F338" s="14" t="s">
        <v>255</v>
      </c>
      <c r="G338" s="14" t="s">
        <v>264</v>
      </c>
      <c r="I338" s="9">
        <v>17655</v>
      </c>
      <c r="J338" s="9">
        <v>244449</v>
      </c>
      <c r="K338" s="9">
        <v>246946</v>
      </c>
      <c r="L338" s="9">
        <v>251581</v>
      </c>
      <c r="M338" s="9">
        <v>1876798630</v>
      </c>
      <c r="N338" s="9">
        <v>583</v>
      </c>
      <c r="O338" s="15">
        <v>1.03</v>
      </c>
      <c r="P338" s="15">
        <v>1.08</v>
      </c>
    </row>
    <row r="339" spans="1:16">
      <c r="A339" s="14" t="s">
        <v>274</v>
      </c>
      <c r="B339" s="14" t="s">
        <v>268</v>
      </c>
      <c r="C339" s="14" t="s">
        <v>248</v>
      </c>
      <c r="D339" s="14" t="s">
        <v>229</v>
      </c>
      <c r="E339" s="14" t="s">
        <v>249</v>
      </c>
      <c r="F339" s="14" t="s">
        <v>255</v>
      </c>
      <c r="G339" s="14" t="s">
        <v>265</v>
      </c>
      <c r="I339" s="9">
        <v>10103</v>
      </c>
      <c r="J339" s="9">
        <v>254267</v>
      </c>
      <c r="K339" s="9">
        <v>254715</v>
      </c>
      <c r="L339" s="9">
        <v>255107</v>
      </c>
      <c r="M339" s="9">
        <v>1541345011</v>
      </c>
      <c r="N339" s="9">
        <v>466</v>
      </c>
      <c r="O339" s="15">
        <v>1.04</v>
      </c>
      <c r="P339" s="15">
        <v>1.01</v>
      </c>
    </row>
    <row r="340" spans="1:16">
      <c r="A340" s="14" t="s">
        <v>274</v>
      </c>
      <c r="B340" s="14" t="s">
        <v>268</v>
      </c>
      <c r="C340" s="14" t="s">
        <v>248</v>
      </c>
      <c r="D340" s="14" t="s">
        <v>229</v>
      </c>
      <c r="E340" s="14" t="s">
        <v>249</v>
      </c>
      <c r="F340" s="14" t="s">
        <v>255</v>
      </c>
      <c r="G340" s="14" t="s">
        <v>266</v>
      </c>
      <c r="I340" s="9">
        <v>11191</v>
      </c>
      <c r="J340" s="9">
        <v>205379</v>
      </c>
      <c r="K340" s="9">
        <v>214052</v>
      </c>
      <c r="L340" s="9">
        <v>221448</v>
      </c>
      <c r="M340" s="9">
        <v>510426571</v>
      </c>
      <c r="N340" s="9">
        <v>184</v>
      </c>
      <c r="O340" s="15">
        <v>1.05</v>
      </c>
      <c r="P340" s="15">
        <v>0.91</v>
      </c>
    </row>
    <row r="341" spans="1:16">
      <c r="A341" s="14" t="s">
        <v>274</v>
      </c>
      <c r="B341" s="14" t="s">
        <v>268</v>
      </c>
      <c r="C341" s="14" t="s">
        <v>248</v>
      </c>
      <c r="D341" s="14" t="s">
        <v>229</v>
      </c>
      <c r="E341" s="14" t="s">
        <v>249</v>
      </c>
      <c r="F341" s="14" t="s">
        <v>255</v>
      </c>
      <c r="G341" s="14" t="s">
        <v>267</v>
      </c>
      <c r="I341" s="9">
        <v>12453</v>
      </c>
      <c r="J341" s="9">
        <v>75691</v>
      </c>
      <c r="K341" s="9">
        <v>76294</v>
      </c>
      <c r="L341" s="9">
        <v>77603</v>
      </c>
      <c r="M341" s="9">
        <v>292533714</v>
      </c>
      <c r="N341" s="9">
        <v>294</v>
      </c>
      <c r="O341" s="15">
        <v>1.05</v>
      </c>
      <c r="P341" s="15">
        <v>0.94</v>
      </c>
    </row>
    <row r="342" spans="1:16">
      <c r="A342" s="14" t="s">
        <v>275</v>
      </c>
      <c r="B342" s="14" t="s">
        <v>247</v>
      </c>
      <c r="C342" s="14" t="s">
        <v>248</v>
      </c>
      <c r="D342" s="14" t="s">
        <v>229</v>
      </c>
      <c r="E342" s="14" t="s">
        <v>249</v>
      </c>
      <c r="F342" s="14" t="s">
        <v>250</v>
      </c>
      <c r="G342" s="14" t="s">
        <v>251</v>
      </c>
      <c r="I342" s="9">
        <v>148234</v>
      </c>
      <c r="J342" s="9">
        <v>2463604</v>
      </c>
      <c r="K342" s="9">
        <v>2467259</v>
      </c>
      <c r="L342" s="9">
        <v>2483726</v>
      </c>
      <c r="M342" s="9">
        <v>20020677872</v>
      </c>
      <c r="N342" s="9">
        <v>623</v>
      </c>
      <c r="O342" s="15">
        <v>1</v>
      </c>
      <c r="P342" s="15">
        <v>1</v>
      </c>
    </row>
    <row r="343" spans="1:16">
      <c r="A343" s="14" t="s">
        <v>275</v>
      </c>
      <c r="B343" s="14" t="s">
        <v>247</v>
      </c>
      <c r="C343" s="14" t="s">
        <v>248</v>
      </c>
      <c r="D343" s="14" t="s">
        <v>229</v>
      </c>
      <c r="E343" s="14" t="s">
        <v>249</v>
      </c>
      <c r="F343" s="14" t="s">
        <v>252</v>
      </c>
      <c r="G343" s="14" t="s">
        <v>251</v>
      </c>
      <c r="I343" s="9">
        <v>1419</v>
      </c>
      <c r="J343" s="9">
        <v>33242</v>
      </c>
      <c r="K343" s="9">
        <v>32986</v>
      </c>
      <c r="L343" s="9">
        <v>32843</v>
      </c>
      <c r="M343" s="9">
        <v>332708458</v>
      </c>
      <c r="N343" s="9">
        <v>775</v>
      </c>
      <c r="O343" s="15">
        <v>0.6</v>
      </c>
      <c r="P343" s="15">
        <v>0.59</v>
      </c>
    </row>
    <row r="344" spans="1:16">
      <c r="A344" s="14" t="s">
        <v>275</v>
      </c>
      <c r="B344" s="14" t="s">
        <v>247</v>
      </c>
      <c r="C344" s="14" t="s">
        <v>248</v>
      </c>
      <c r="D344" s="14" t="s">
        <v>229</v>
      </c>
      <c r="E344" s="14" t="s">
        <v>249</v>
      </c>
      <c r="F344" s="14" t="s">
        <v>253</v>
      </c>
      <c r="G344" s="14" t="s">
        <v>251</v>
      </c>
      <c r="I344" s="9">
        <v>1272</v>
      </c>
      <c r="J344" s="9">
        <v>64994</v>
      </c>
      <c r="K344" s="9">
        <v>66170</v>
      </c>
      <c r="L344" s="9">
        <v>66578</v>
      </c>
      <c r="M344" s="9">
        <v>601622126</v>
      </c>
      <c r="N344" s="9">
        <v>702</v>
      </c>
      <c r="O344" s="15">
        <v>0.78</v>
      </c>
      <c r="P344" s="15">
        <v>0.85</v>
      </c>
    </row>
    <row r="345" spans="1:16">
      <c r="A345" s="14" t="s">
        <v>275</v>
      </c>
      <c r="B345" s="14" t="s">
        <v>247</v>
      </c>
      <c r="C345" s="14" t="s">
        <v>248</v>
      </c>
      <c r="D345" s="14" t="s">
        <v>229</v>
      </c>
      <c r="E345" s="14" t="s">
        <v>249</v>
      </c>
      <c r="F345" s="14" t="s">
        <v>254</v>
      </c>
      <c r="G345" s="14" t="s">
        <v>251</v>
      </c>
      <c r="I345" s="9">
        <v>4529</v>
      </c>
      <c r="J345" s="9">
        <v>248473</v>
      </c>
      <c r="K345" s="9">
        <v>250981</v>
      </c>
      <c r="L345" s="9">
        <v>251665</v>
      </c>
      <c r="M345" s="9">
        <v>1760338436</v>
      </c>
      <c r="N345" s="9">
        <v>541</v>
      </c>
      <c r="O345" s="15">
        <v>1</v>
      </c>
      <c r="P345" s="15">
        <v>0.96</v>
      </c>
    </row>
    <row r="346" spans="1:16">
      <c r="A346" s="14" t="s">
        <v>275</v>
      </c>
      <c r="B346" s="14" t="s">
        <v>247</v>
      </c>
      <c r="C346" s="14" t="s">
        <v>248</v>
      </c>
      <c r="D346" s="14" t="s">
        <v>229</v>
      </c>
      <c r="E346" s="14" t="s">
        <v>249</v>
      </c>
      <c r="F346" s="14" t="s">
        <v>255</v>
      </c>
      <c r="G346" s="14" t="s">
        <v>251</v>
      </c>
      <c r="I346" s="9">
        <v>141014</v>
      </c>
      <c r="J346" s="9">
        <v>2116895</v>
      </c>
      <c r="K346" s="9">
        <v>2117122</v>
      </c>
      <c r="L346" s="9">
        <v>2132640</v>
      </c>
      <c r="M346" s="9">
        <v>17326008852</v>
      </c>
      <c r="N346" s="9">
        <v>628</v>
      </c>
      <c r="O346" s="15">
        <v>1.02</v>
      </c>
      <c r="P346" s="15">
        <v>1.02</v>
      </c>
    </row>
    <row r="347" spans="1:16">
      <c r="A347" s="14" t="s">
        <v>275</v>
      </c>
      <c r="B347" s="14" t="s">
        <v>247</v>
      </c>
      <c r="C347" s="14" t="s">
        <v>248</v>
      </c>
      <c r="D347" s="14" t="s">
        <v>229</v>
      </c>
      <c r="E347" s="14" t="s">
        <v>249</v>
      </c>
      <c r="F347" s="14" t="s">
        <v>255</v>
      </c>
      <c r="G347" s="14" t="s">
        <v>256</v>
      </c>
      <c r="I347" s="9">
        <v>25420</v>
      </c>
      <c r="J347" s="9">
        <v>498632</v>
      </c>
      <c r="K347" s="9">
        <v>497575</v>
      </c>
      <c r="L347" s="9">
        <v>502773</v>
      </c>
      <c r="M347" s="9">
        <v>4679448668</v>
      </c>
      <c r="N347" s="9">
        <v>720</v>
      </c>
      <c r="O347" s="15">
        <v>1.02</v>
      </c>
      <c r="P347" s="15">
        <v>1.05</v>
      </c>
    </row>
    <row r="348" spans="1:16">
      <c r="A348" s="14" t="s">
        <v>275</v>
      </c>
      <c r="B348" s="14" t="s">
        <v>247</v>
      </c>
      <c r="C348" s="14" t="s">
        <v>248</v>
      </c>
      <c r="D348" s="14" t="s">
        <v>229</v>
      </c>
      <c r="E348" s="14" t="s">
        <v>249</v>
      </c>
      <c r="F348" s="14" t="s">
        <v>255</v>
      </c>
      <c r="G348" s="14" t="s">
        <v>257</v>
      </c>
      <c r="I348" s="9">
        <v>1901</v>
      </c>
      <c r="J348" s="9">
        <v>18574</v>
      </c>
      <c r="K348" s="9">
        <v>18764</v>
      </c>
      <c r="L348" s="9">
        <v>19454</v>
      </c>
      <c r="M348" s="9">
        <v>137388095</v>
      </c>
      <c r="N348" s="9">
        <v>558</v>
      </c>
      <c r="O348" s="15">
        <v>0.62</v>
      </c>
      <c r="P348" s="15">
        <v>0.61</v>
      </c>
    </row>
    <row r="349" spans="1:16">
      <c r="A349" s="14" t="s">
        <v>275</v>
      </c>
      <c r="B349" s="14" t="s">
        <v>247</v>
      </c>
      <c r="C349" s="14" t="s">
        <v>248</v>
      </c>
      <c r="D349" s="14" t="s">
        <v>229</v>
      </c>
      <c r="E349" s="14" t="s">
        <v>249</v>
      </c>
      <c r="F349" s="14" t="s">
        <v>255</v>
      </c>
      <c r="G349" s="14" t="s">
        <v>258</v>
      </c>
      <c r="I349" s="9">
        <v>14496</v>
      </c>
      <c r="J349" s="9">
        <v>88852</v>
      </c>
      <c r="K349" s="9">
        <v>88695</v>
      </c>
      <c r="L349" s="9">
        <v>91899</v>
      </c>
      <c r="M349" s="9">
        <v>855949242</v>
      </c>
      <c r="N349" s="9">
        <v>733</v>
      </c>
      <c r="O349" s="15">
        <v>0.78</v>
      </c>
      <c r="P349" s="15">
        <v>0.93</v>
      </c>
    </row>
    <row r="350" spans="1:16">
      <c r="A350" s="14" t="s">
        <v>275</v>
      </c>
      <c r="B350" s="14" t="s">
        <v>247</v>
      </c>
      <c r="C350" s="14" t="s">
        <v>248</v>
      </c>
      <c r="D350" s="14" t="s">
        <v>229</v>
      </c>
      <c r="E350" s="14" t="s">
        <v>249</v>
      </c>
      <c r="F350" s="14" t="s">
        <v>255</v>
      </c>
      <c r="G350" s="14" t="s">
        <v>259</v>
      </c>
      <c r="I350" s="9">
        <v>9023</v>
      </c>
      <c r="J350" s="9">
        <v>391206</v>
      </c>
      <c r="K350" s="9">
        <v>390116</v>
      </c>
      <c r="L350" s="9">
        <v>391420</v>
      </c>
      <c r="M350" s="9">
        <v>3686111331</v>
      </c>
      <c r="N350" s="9">
        <v>725</v>
      </c>
      <c r="O350" s="15">
        <v>1.1399999999999999</v>
      </c>
      <c r="P350" s="15">
        <v>1.1200000000000001</v>
      </c>
    </row>
    <row r="351" spans="1:16">
      <c r="A351" s="14" t="s">
        <v>275</v>
      </c>
      <c r="B351" s="14" t="s">
        <v>247</v>
      </c>
      <c r="C351" s="14" t="s">
        <v>248</v>
      </c>
      <c r="D351" s="14" t="s">
        <v>229</v>
      </c>
      <c r="E351" s="14" t="s">
        <v>249</v>
      </c>
      <c r="F351" s="14" t="s">
        <v>255</v>
      </c>
      <c r="G351" s="14" t="s">
        <v>260</v>
      </c>
      <c r="I351" s="9">
        <v>115594</v>
      </c>
      <c r="J351" s="9">
        <v>1618263</v>
      </c>
      <c r="K351" s="9">
        <v>1619547</v>
      </c>
      <c r="L351" s="9">
        <v>1629867</v>
      </c>
      <c r="M351" s="9">
        <v>12646560184</v>
      </c>
      <c r="N351" s="9">
        <v>600</v>
      </c>
      <c r="O351" s="15">
        <v>1.02</v>
      </c>
      <c r="P351" s="15">
        <v>1.01</v>
      </c>
    </row>
    <row r="352" spans="1:16">
      <c r="A352" s="14" t="s">
        <v>275</v>
      </c>
      <c r="B352" s="14" t="s">
        <v>247</v>
      </c>
      <c r="C352" s="14" t="s">
        <v>248</v>
      </c>
      <c r="D352" s="14" t="s">
        <v>229</v>
      </c>
      <c r="E352" s="14" t="s">
        <v>249</v>
      </c>
      <c r="F352" s="14" t="s">
        <v>255</v>
      </c>
      <c r="G352" s="14" t="s">
        <v>261</v>
      </c>
      <c r="I352" s="9">
        <v>38239</v>
      </c>
      <c r="J352" s="9">
        <v>510822</v>
      </c>
      <c r="K352" s="9">
        <v>506949</v>
      </c>
      <c r="L352" s="9">
        <v>508655</v>
      </c>
      <c r="M352" s="9">
        <v>3680150866</v>
      </c>
      <c r="N352" s="9">
        <v>556</v>
      </c>
      <c r="O352" s="15">
        <v>1.03</v>
      </c>
      <c r="P352" s="15">
        <v>1.08</v>
      </c>
    </row>
    <row r="353" spans="1:16">
      <c r="A353" s="14" t="s">
        <v>275</v>
      </c>
      <c r="B353" s="14" t="s">
        <v>247</v>
      </c>
      <c r="C353" s="14" t="s">
        <v>248</v>
      </c>
      <c r="D353" s="14" t="s">
        <v>229</v>
      </c>
      <c r="E353" s="14" t="s">
        <v>249</v>
      </c>
      <c r="F353" s="14" t="s">
        <v>255</v>
      </c>
      <c r="G353" s="14" t="s">
        <v>262</v>
      </c>
      <c r="I353" s="9">
        <v>2824</v>
      </c>
      <c r="J353" s="9">
        <v>63943</v>
      </c>
      <c r="K353" s="9">
        <v>64082</v>
      </c>
      <c r="L353" s="9">
        <v>64457</v>
      </c>
      <c r="M353" s="9">
        <v>675249396</v>
      </c>
      <c r="N353" s="9">
        <v>810</v>
      </c>
      <c r="O353" s="15">
        <v>0.98</v>
      </c>
      <c r="P353" s="15">
        <v>0.75</v>
      </c>
    </row>
    <row r="354" spans="1:16">
      <c r="A354" s="14" t="s">
        <v>275</v>
      </c>
      <c r="B354" s="14" t="s">
        <v>247</v>
      </c>
      <c r="C354" s="14" t="s">
        <v>248</v>
      </c>
      <c r="D354" s="14" t="s">
        <v>229</v>
      </c>
      <c r="E354" s="14" t="s">
        <v>249</v>
      </c>
      <c r="F354" s="14" t="s">
        <v>255</v>
      </c>
      <c r="G354" s="14" t="s">
        <v>263</v>
      </c>
      <c r="I354" s="9">
        <v>14708</v>
      </c>
      <c r="J354" s="9">
        <v>159483</v>
      </c>
      <c r="K354" s="9">
        <v>159442</v>
      </c>
      <c r="L354" s="9">
        <v>159943</v>
      </c>
      <c r="M354" s="9">
        <v>2023687261</v>
      </c>
      <c r="N354" s="9">
        <v>975</v>
      </c>
      <c r="O354" s="15">
        <v>1.08</v>
      </c>
      <c r="P354" s="15">
        <v>1.02</v>
      </c>
    </row>
    <row r="355" spans="1:16">
      <c r="A355" s="14" t="s">
        <v>275</v>
      </c>
      <c r="B355" s="14" t="s">
        <v>247</v>
      </c>
      <c r="C355" s="14" t="s">
        <v>248</v>
      </c>
      <c r="D355" s="14" t="s">
        <v>229</v>
      </c>
      <c r="E355" s="14" t="s">
        <v>249</v>
      </c>
      <c r="F355" s="14" t="s">
        <v>255</v>
      </c>
      <c r="G355" s="14" t="s">
        <v>264</v>
      </c>
      <c r="I355" s="9">
        <v>23145</v>
      </c>
      <c r="J355" s="9">
        <v>296137</v>
      </c>
      <c r="K355" s="9">
        <v>297238</v>
      </c>
      <c r="L355" s="9">
        <v>299884</v>
      </c>
      <c r="M355" s="9">
        <v>3194129181</v>
      </c>
      <c r="N355" s="9">
        <v>825</v>
      </c>
      <c r="O355" s="15">
        <v>0.97</v>
      </c>
      <c r="P355" s="15">
        <v>1</v>
      </c>
    </row>
    <row r="356" spans="1:16">
      <c r="A356" s="14" t="s">
        <v>275</v>
      </c>
      <c r="B356" s="14" t="s">
        <v>247</v>
      </c>
      <c r="C356" s="14" t="s">
        <v>248</v>
      </c>
      <c r="D356" s="14" t="s">
        <v>229</v>
      </c>
      <c r="E356" s="14" t="s">
        <v>249</v>
      </c>
      <c r="F356" s="14" t="s">
        <v>255</v>
      </c>
      <c r="G356" s="14" t="s">
        <v>265</v>
      </c>
      <c r="I356" s="9">
        <v>11157</v>
      </c>
      <c r="J356" s="9">
        <v>290100</v>
      </c>
      <c r="K356" s="9">
        <v>291410</v>
      </c>
      <c r="L356" s="9">
        <v>293108</v>
      </c>
      <c r="M356" s="9">
        <v>1996042495</v>
      </c>
      <c r="N356" s="9">
        <v>527</v>
      </c>
      <c r="O356" s="15">
        <v>1.05</v>
      </c>
      <c r="P356" s="15">
        <v>1.07</v>
      </c>
    </row>
    <row r="357" spans="1:16">
      <c r="A357" s="14" t="s">
        <v>275</v>
      </c>
      <c r="B357" s="14" t="s">
        <v>247</v>
      </c>
      <c r="C357" s="14" t="s">
        <v>248</v>
      </c>
      <c r="D357" s="14" t="s">
        <v>229</v>
      </c>
      <c r="E357" s="14" t="s">
        <v>249</v>
      </c>
      <c r="F357" s="14" t="s">
        <v>255</v>
      </c>
      <c r="G357" s="14" t="s">
        <v>266</v>
      </c>
      <c r="I357" s="9">
        <v>12337</v>
      </c>
      <c r="J357" s="9">
        <v>211062</v>
      </c>
      <c r="K357" s="9">
        <v>213361</v>
      </c>
      <c r="L357" s="9">
        <v>215639</v>
      </c>
      <c r="M357" s="9">
        <v>663055871</v>
      </c>
      <c r="N357" s="9">
        <v>239</v>
      </c>
      <c r="O357" s="15">
        <v>0.97</v>
      </c>
      <c r="P357" s="15">
        <v>0.91</v>
      </c>
    </row>
    <row r="358" spans="1:16">
      <c r="A358" s="14" t="s">
        <v>275</v>
      </c>
      <c r="B358" s="14" t="s">
        <v>247</v>
      </c>
      <c r="C358" s="14" t="s">
        <v>248</v>
      </c>
      <c r="D358" s="14" t="s">
        <v>229</v>
      </c>
      <c r="E358" s="14" t="s">
        <v>249</v>
      </c>
      <c r="F358" s="14" t="s">
        <v>255</v>
      </c>
      <c r="G358" s="14" t="s">
        <v>267</v>
      </c>
      <c r="I358" s="9">
        <v>13171</v>
      </c>
      <c r="J358" s="9">
        <v>84355</v>
      </c>
      <c r="K358" s="9">
        <v>84688</v>
      </c>
      <c r="L358" s="9">
        <v>85794</v>
      </c>
      <c r="M358" s="9">
        <v>400813058</v>
      </c>
      <c r="N358" s="9">
        <v>363</v>
      </c>
      <c r="O358" s="15">
        <v>1.07</v>
      </c>
      <c r="P358" s="15">
        <v>1.02</v>
      </c>
    </row>
    <row r="359" spans="1:16">
      <c r="A359" s="14" t="s">
        <v>275</v>
      </c>
      <c r="B359" s="14" t="s">
        <v>270</v>
      </c>
      <c r="C359" s="14" t="s">
        <v>248</v>
      </c>
      <c r="D359" s="14" t="s">
        <v>229</v>
      </c>
      <c r="E359" s="14" t="s">
        <v>249</v>
      </c>
      <c r="F359" s="14" t="s">
        <v>250</v>
      </c>
      <c r="G359" s="14" t="s">
        <v>251</v>
      </c>
      <c r="I359" s="9">
        <v>150583</v>
      </c>
      <c r="J359" s="9">
        <v>2596837</v>
      </c>
      <c r="K359" s="9">
        <v>2595523</v>
      </c>
      <c r="L359" s="9">
        <v>2604425</v>
      </c>
      <c r="M359" s="9">
        <v>23658985161</v>
      </c>
      <c r="N359" s="9">
        <v>700</v>
      </c>
      <c r="O359" s="15">
        <v>1</v>
      </c>
      <c r="P359" s="15">
        <v>1</v>
      </c>
    </row>
    <row r="360" spans="1:16">
      <c r="A360" s="14" t="s">
        <v>275</v>
      </c>
      <c r="B360" s="14" t="s">
        <v>270</v>
      </c>
      <c r="C360" s="14" t="s">
        <v>248</v>
      </c>
      <c r="D360" s="14" t="s">
        <v>229</v>
      </c>
      <c r="E360" s="14" t="s">
        <v>249</v>
      </c>
      <c r="F360" s="14" t="s">
        <v>252</v>
      </c>
      <c r="G360" s="14" t="s">
        <v>251</v>
      </c>
      <c r="I360" s="9">
        <v>1416</v>
      </c>
      <c r="J360" s="9">
        <v>32688</v>
      </c>
      <c r="K360" s="9">
        <v>33064</v>
      </c>
      <c r="L360" s="9">
        <v>33996</v>
      </c>
      <c r="M360" s="9">
        <v>385125446</v>
      </c>
      <c r="N360" s="9">
        <v>891</v>
      </c>
      <c r="O360" s="15">
        <v>0.6</v>
      </c>
      <c r="P360" s="15">
        <v>0.59</v>
      </c>
    </row>
    <row r="361" spans="1:16">
      <c r="A361" s="14" t="s">
        <v>275</v>
      </c>
      <c r="B361" s="14" t="s">
        <v>270</v>
      </c>
      <c r="C361" s="14" t="s">
        <v>248</v>
      </c>
      <c r="D361" s="14" t="s">
        <v>229</v>
      </c>
      <c r="E361" s="14" t="s">
        <v>249</v>
      </c>
      <c r="F361" s="14" t="s">
        <v>253</v>
      </c>
      <c r="G361" s="14" t="s">
        <v>251</v>
      </c>
      <c r="I361" s="9">
        <v>1264</v>
      </c>
      <c r="J361" s="9">
        <v>67920</v>
      </c>
      <c r="K361" s="9">
        <v>66663</v>
      </c>
      <c r="L361" s="9">
        <v>66736</v>
      </c>
      <c r="M361" s="9">
        <v>710046697</v>
      </c>
      <c r="N361" s="9">
        <v>814</v>
      </c>
      <c r="O361" s="15">
        <v>0.77</v>
      </c>
      <c r="P361" s="15">
        <v>0.91</v>
      </c>
    </row>
    <row r="362" spans="1:16">
      <c r="A362" s="14" t="s">
        <v>275</v>
      </c>
      <c r="B362" s="14" t="s">
        <v>270</v>
      </c>
      <c r="C362" s="14" t="s">
        <v>248</v>
      </c>
      <c r="D362" s="14" t="s">
        <v>229</v>
      </c>
      <c r="E362" s="14" t="s">
        <v>249</v>
      </c>
      <c r="F362" s="14" t="s">
        <v>254</v>
      </c>
      <c r="G362" s="14" t="s">
        <v>251</v>
      </c>
      <c r="I362" s="9">
        <v>4556</v>
      </c>
      <c r="J362" s="9">
        <v>252129</v>
      </c>
      <c r="K362" s="9">
        <v>255441</v>
      </c>
      <c r="L362" s="9">
        <v>256963</v>
      </c>
      <c r="M362" s="9">
        <v>2004170202</v>
      </c>
      <c r="N362" s="9">
        <v>605</v>
      </c>
      <c r="O362" s="15">
        <v>1</v>
      </c>
      <c r="P362" s="15">
        <v>0.96</v>
      </c>
    </row>
    <row r="363" spans="1:16">
      <c r="A363" s="14" t="s">
        <v>275</v>
      </c>
      <c r="B363" s="14" t="s">
        <v>270</v>
      </c>
      <c r="C363" s="14" t="s">
        <v>248</v>
      </c>
      <c r="D363" s="14" t="s">
        <v>229</v>
      </c>
      <c r="E363" s="14" t="s">
        <v>249</v>
      </c>
      <c r="F363" s="14" t="s">
        <v>255</v>
      </c>
      <c r="G363" s="14" t="s">
        <v>251</v>
      </c>
      <c r="I363" s="9">
        <v>143347</v>
      </c>
      <c r="J363" s="9">
        <v>2244100</v>
      </c>
      <c r="K363" s="9">
        <v>2240355</v>
      </c>
      <c r="L363" s="9">
        <v>2246730</v>
      </c>
      <c r="M363" s="9">
        <v>20559642816</v>
      </c>
      <c r="N363" s="9">
        <v>705</v>
      </c>
      <c r="O363" s="15">
        <v>1.02</v>
      </c>
      <c r="P363" s="15">
        <v>1.02</v>
      </c>
    </row>
    <row r="364" spans="1:16">
      <c r="A364" s="14" t="s">
        <v>275</v>
      </c>
      <c r="B364" s="14" t="s">
        <v>270</v>
      </c>
      <c r="C364" s="14" t="s">
        <v>248</v>
      </c>
      <c r="D364" s="14" t="s">
        <v>229</v>
      </c>
      <c r="E364" s="14" t="s">
        <v>249</v>
      </c>
      <c r="F364" s="14" t="s">
        <v>255</v>
      </c>
      <c r="G364" s="14" t="s">
        <v>256</v>
      </c>
      <c r="I364" s="9">
        <v>26135</v>
      </c>
      <c r="J364" s="9">
        <v>540828</v>
      </c>
      <c r="K364" s="9">
        <v>533587</v>
      </c>
      <c r="L364" s="9">
        <v>525348</v>
      </c>
      <c r="M364" s="9">
        <v>5886058744</v>
      </c>
      <c r="N364" s="9">
        <v>849</v>
      </c>
      <c r="O364" s="15">
        <v>1.03</v>
      </c>
      <c r="P364" s="15">
        <v>1.08</v>
      </c>
    </row>
    <row r="365" spans="1:16">
      <c r="A365" s="14" t="s">
        <v>275</v>
      </c>
      <c r="B365" s="14" t="s">
        <v>270</v>
      </c>
      <c r="C365" s="14" t="s">
        <v>248</v>
      </c>
      <c r="D365" s="14" t="s">
        <v>229</v>
      </c>
      <c r="E365" s="14" t="s">
        <v>249</v>
      </c>
      <c r="F365" s="14" t="s">
        <v>255</v>
      </c>
      <c r="G365" s="14" t="s">
        <v>257</v>
      </c>
      <c r="I365" s="9">
        <v>1935</v>
      </c>
      <c r="J365" s="9">
        <v>23549</v>
      </c>
      <c r="K365" s="9">
        <v>21197</v>
      </c>
      <c r="L365" s="9">
        <v>20154</v>
      </c>
      <c r="M365" s="9">
        <v>177477470</v>
      </c>
      <c r="N365" s="9">
        <v>631</v>
      </c>
      <c r="O365" s="15">
        <v>0.63</v>
      </c>
      <c r="P365" s="15">
        <v>0.65</v>
      </c>
    </row>
    <row r="366" spans="1:16">
      <c r="A366" s="14" t="s">
        <v>275</v>
      </c>
      <c r="B366" s="14" t="s">
        <v>270</v>
      </c>
      <c r="C366" s="14" t="s">
        <v>248</v>
      </c>
      <c r="D366" s="14" t="s">
        <v>229</v>
      </c>
      <c r="E366" s="14" t="s">
        <v>249</v>
      </c>
      <c r="F366" s="14" t="s">
        <v>255</v>
      </c>
      <c r="G366" s="14" t="s">
        <v>258</v>
      </c>
      <c r="I366" s="9">
        <v>15189</v>
      </c>
      <c r="J366" s="9">
        <v>121877</v>
      </c>
      <c r="K366" s="9">
        <v>117010</v>
      </c>
      <c r="L366" s="9">
        <v>110325</v>
      </c>
      <c r="M366" s="9">
        <v>1374239276</v>
      </c>
      <c r="N366" s="9">
        <v>908</v>
      </c>
      <c r="O366" s="15">
        <v>0.85</v>
      </c>
      <c r="P366" s="15">
        <v>1.04</v>
      </c>
    </row>
    <row r="367" spans="1:16">
      <c r="A367" s="14" t="s">
        <v>275</v>
      </c>
      <c r="B367" s="14" t="s">
        <v>270</v>
      </c>
      <c r="C367" s="14" t="s">
        <v>248</v>
      </c>
      <c r="D367" s="14" t="s">
        <v>229</v>
      </c>
      <c r="E367" s="14" t="s">
        <v>249</v>
      </c>
      <c r="F367" s="14" t="s">
        <v>255</v>
      </c>
      <c r="G367" s="14" t="s">
        <v>259</v>
      </c>
      <c r="I367" s="9">
        <v>9011</v>
      </c>
      <c r="J367" s="9">
        <v>395402</v>
      </c>
      <c r="K367" s="9">
        <v>395380</v>
      </c>
      <c r="L367" s="9">
        <v>394869</v>
      </c>
      <c r="M367" s="9">
        <v>4334341998</v>
      </c>
      <c r="N367" s="9">
        <v>844</v>
      </c>
      <c r="O367" s="15">
        <v>1.1299999999999999</v>
      </c>
      <c r="P367" s="15">
        <v>1.1200000000000001</v>
      </c>
    </row>
    <row r="368" spans="1:16">
      <c r="A368" s="14" t="s">
        <v>275</v>
      </c>
      <c r="B368" s="14" t="s">
        <v>270</v>
      </c>
      <c r="C368" s="14" t="s">
        <v>248</v>
      </c>
      <c r="D368" s="14" t="s">
        <v>229</v>
      </c>
      <c r="E368" s="14" t="s">
        <v>249</v>
      </c>
      <c r="F368" s="14" t="s">
        <v>255</v>
      </c>
      <c r="G368" s="14" t="s">
        <v>260</v>
      </c>
      <c r="I368" s="9">
        <v>117212</v>
      </c>
      <c r="J368" s="9">
        <v>1703272</v>
      </c>
      <c r="K368" s="9">
        <v>1706768</v>
      </c>
      <c r="L368" s="9">
        <v>1721382</v>
      </c>
      <c r="M368" s="9">
        <v>14673584072</v>
      </c>
      <c r="N368" s="9">
        <v>660</v>
      </c>
      <c r="O368" s="15">
        <v>1.02</v>
      </c>
      <c r="P368" s="15">
        <v>1</v>
      </c>
    </row>
    <row r="369" spans="1:16">
      <c r="A369" s="14" t="s">
        <v>275</v>
      </c>
      <c r="B369" s="14" t="s">
        <v>270</v>
      </c>
      <c r="C369" s="14" t="s">
        <v>248</v>
      </c>
      <c r="D369" s="14" t="s">
        <v>229</v>
      </c>
      <c r="E369" s="14" t="s">
        <v>249</v>
      </c>
      <c r="F369" s="14" t="s">
        <v>255</v>
      </c>
      <c r="G369" s="14" t="s">
        <v>261</v>
      </c>
      <c r="I369" s="9">
        <v>38561</v>
      </c>
      <c r="J369" s="9">
        <v>529494</v>
      </c>
      <c r="K369" s="9">
        <v>538784</v>
      </c>
      <c r="L369" s="9">
        <v>547191</v>
      </c>
      <c r="M369" s="9">
        <v>4356003043</v>
      </c>
      <c r="N369" s="9">
        <v>622</v>
      </c>
      <c r="O369" s="15">
        <v>1.03</v>
      </c>
      <c r="P369" s="15">
        <v>1.04</v>
      </c>
    </row>
    <row r="370" spans="1:16">
      <c r="A370" s="14" t="s">
        <v>275</v>
      </c>
      <c r="B370" s="14" t="s">
        <v>270</v>
      </c>
      <c r="C370" s="14" t="s">
        <v>248</v>
      </c>
      <c r="D370" s="14" t="s">
        <v>229</v>
      </c>
      <c r="E370" s="14" t="s">
        <v>249</v>
      </c>
      <c r="F370" s="14" t="s">
        <v>255</v>
      </c>
      <c r="G370" s="14" t="s">
        <v>262</v>
      </c>
      <c r="I370" s="9">
        <v>2897</v>
      </c>
      <c r="J370" s="9">
        <v>66361</v>
      </c>
      <c r="K370" s="9">
        <v>66808</v>
      </c>
      <c r="L370" s="9">
        <v>67339</v>
      </c>
      <c r="M370" s="9">
        <v>797554124</v>
      </c>
      <c r="N370" s="9">
        <v>918</v>
      </c>
      <c r="O370" s="15">
        <v>0.96</v>
      </c>
      <c r="P370" s="15">
        <v>0.76</v>
      </c>
    </row>
    <row r="371" spans="1:16">
      <c r="A371" s="14" t="s">
        <v>275</v>
      </c>
      <c r="B371" s="14" t="s">
        <v>270</v>
      </c>
      <c r="C371" s="14" t="s">
        <v>248</v>
      </c>
      <c r="D371" s="14" t="s">
        <v>229</v>
      </c>
      <c r="E371" s="14" t="s">
        <v>249</v>
      </c>
      <c r="F371" s="14" t="s">
        <v>255</v>
      </c>
      <c r="G371" s="14" t="s">
        <v>263</v>
      </c>
      <c r="I371" s="9">
        <v>14886</v>
      </c>
      <c r="J371" s="9">
        <v>162752</v>
      </c>
      <c r="K371" s="9">
        <v>162502</v>
      </c>
      <c r="L371" s="9">
        <v>163845</v>
      </c>
      <c r="M371" s="9">
        <v>1967018486</v>
      </c>
      <c r="N371" s="9">
        <v>928</v>
      </c>
      <c r="O371" s="15">
        <v>1.08</v>
      </c>
      <c r="P371" s="15">
        <v>1.02</v>
      </c>
    </row>
    <row r="372" spans="1:16">
      <c r="A372" s="14" t="s">
        <v>275</v>
      </c>
      <c r="B372" s="14" t="s">
        <v>270</v>
      </c>
      <c r="C372" s="14" t="s">
        <v>248</v>
      </c>
      <c r="D372" s="14" t="s">
        <v>229</v>
      </c>
      <c r="E372" s="14" t="s">
        <v>249</v>
      </c>
      <c r="F372" s="14" t="s">
        <v>255</v>
      </c>
      <c r="G372" s="14" t="s">
        <v>264</v>
      </c>
      <c r="I372" s="9">
        <v>23762</v>
      </c>
      <c r="J372" s="9">
        <v>319227</v>
      </c>
      <c r="K372" s="9">
        <v>317976</v>
      </c>
      <c r="L372" s="9">
        <v>318828</v>
      </c>
      <c r="M372" s="9">
        <v>3789309992</v>
      </c>
      <c r="N372" s="9">
        <v>915</v>
      </c>
      <c r="O372" s="15">
        <v>0.97</v>
      </c>
      <c r="P372" s="15">
        <v>1.04</v>
      </c>
    </row>
    <row r="373" spans="1:16">
      <c r="A373" s="14" t="s">
        <v>275</v>
      </c>
      <c r="B373" s="14" t="s">
        <v>270</v>
      </c>
      <c r="C373" s="14" t="s">
        <v>248</v>
      </c>
      <c r="D373" s="14" t="s">
        <v>229</v>
      </c>
      <c r="E373" s="14" t="s">
        <v>249</v>
      </c>
      <c r="F373" s="14" t="s">
        <v>255</v>
      </c>
      <c r="G373" s="14" t="s">
        <v>265</v>
      </c>
      <c r="I373" s="9">
        <v>11285</v>
      </c>
      <c r="J373" s="9">
        <v>304799</v>
      </c>
      <c r="K373" s="9">
        <v>305826</v>
      </c>
      <c r="L373" s="9">
        <v>307517</v>
      </c>
      <c r="M373" s="9">
        <v>2489754056</v>
      </c>
      <c r="N373" s="9">
        <v>626</v>
      </c>
      <c r="O373" s="15">
        <v>1.07</v>
      </c>
      <c r="P373" s="15">
        <v>1.04</v>
      </c>
    </row>
    <row r="374" spans="1:16">
      <c r="A374" s="14" t="s">
        <v>275</v>
      </c>
      <c r="B374" s="14" t="s">
        <v>270</v>
      </c>
      <c r="C374" s="14" t="s">
        <v>248</v>
      </c>
      <c r="D374" s="14" t="s">
        <v>229</v>
      </c>
      <c r="E374" s="14" t="s">
        <v>249</v>
      </c>
      <c r="F374" s="14" t="s">
        <v>255</v>
      </c>
      <c r="G374" s="14" t="s">
        <v>266</v>
      </c>
      <c r="I374" s="9">
        <v>12478</v>
      </c>
      <c r="J374" s="9">
        <v>230422</v>
      </c>
      <c r="K374" s="9">
        <v>224626</v>
      </c>
      <c r="L374" s="9">
        <v>225460</v>
      </c>
      <c r="M374" s="9">
        <v>784562706</v>
      </c>
      <c r="N374" s="9">
        <v>266</v>
      </c>
      <c r="O374" s="15">
        <v>0.97</v>
      </c>
      <c r="P374" s="15">
        <v>0.85</v>
      </c>
    </row>
    <row r="375" spans="1:16">
      <c r="A375" s="14" t="s">
        <v>275</v>
      </c>
      <c r="B375" s="14" t="s">
        <v>270</v>
      </c>
      <c r="C375" s="14" t="s">
        <v>248</v>
      </c>
      <c r="D375" s="14" t="s">
        <v>229</v>
      </c>
      <c r="E375" s="14" t="s">
        <v>249</v>
      </c>
      <c r="F375" s="14" t="s">
        <v>255</v>
      </c>
      <c r="G375" s="14" t="s">
        <v>267</v>
      </c>
      <c r="I375" s="9">
        <v>13330</v>
      </c>
      <c r="J375" s="9">
        <v>87529</v>
      </c>
      <c r="K375" s="9">
        <v>87557</v>
      </c>
      <c r="L375" s="9">
        <v>88519</v>
      </c>
      <c r="M375" s="9">
        <v>472082396</v>
      </c>
      <c r="N375" s="9">
        <v>413</v>
      </c>
      <c r="O375" s="15">
        <v>1.07</v>
      </c>
      <c r="P375" s="15">
        <v>0.99</v>
      </c>
    </row>
    <row r="376" spans="1:16">
      <c r="A376" s="14" t="s">
        <v>275</v>
      </c>
      <c r="B376" s="14" t="s">
        <v>269</v>
      </c>
      <c r="C376" s="14" t="s">
        <v>248</v>
      </c>
      <c r="D376" s="14" t="s">
        <v>229</v>
      </c>
      <c r="E376" s="14" t="s">
        <v>249</v>
      </c>
      <c r="F376" s="14" t="s">
        <v>250</v>
      </c>
      <c r="G376" s="14" t="s">
        <v>251</v>
      </c>
      <c r="I376" s="9">
        <v>150087</v>
      </c>
      <c r="J376" s="9">
        <v>2539954</v>
      </c>
      <c r="K376" s="9">
        <v>2550567</v>
      </c>
      <c r="L376" s="9">
        <v>2576571</v>
      </c>
      <c r="M376" s="9">
        <v>20851468974</v>
      </c>
      <c r="N376" s="9">
        <v>628</v>
      </c>
      <c r="O376" s="15">
        <v>1</v>
      </c>
      <c r="P376" s="15">
        <v>1</v>
      </c>
    </row>
    <row r="377" spans="1:16">
      <c r="A377" s="14" t="s">
        <v>275</v>
      </c>
      <c r="B377" s="14" t="s">
        <v>269</v>
      </c>
      <c r="C377" s="14" t="s">
        <v>248</v>
      </c>
      <c r="D377" s="14" t="s">
        <v>229</v>
      </c>
      <c r="E377" s="14" t="s">
        <v>249</v>
      </c>
      <c r="F377" s="14" t="s">
        <v>252</v>
      </c>
      <c r="G377" s="14" t="s">
        <v>251</v>
      </c>
      <c r="I377" s="9">
        <v>1478</v>
      </c>
      <c r="J377" s="9">
        <v>33168</v>
      </c>
      <c r="K377" s="9">
        <v>33107</v>
      </c>
      <c r="L377" s="9">
        <v>33227</v>
      </c>
      <c r="M377" s="9">
        <v>338449492</v>
      </c>
      <c r="N377" s="9">
        <v>785</v>
      </c>
      <c r="O377" s="15">
        <v>0.6</v>
      </c>
      <c r="P377" s="15">
        <v>0.56000000000000005</v>
      </c>
    </row>
    <row r="378" spans="1:16">
      <c r="A378" s="14" t="s">
        <v>275</v>
      </c>
      <c r="B378" s="14" t="s">
        <v>269</v>
      </c>
      <c r="C378" s="14" t="s">
        <v>248</v>
      </c>
      <c r="D378" s="14" t="s">
        <v>229</v>
      </c>
      <c r="E378" s="14" t="s">
        <v>249</v>
      </c>
      <c r="F378" s="14" t="s">
        <v>253</v>
      </c>
      <c r="G378" s="14" t="s">
        <v>251</v>
      </c>
      <c r="I378" s="9">
        <v>1266</v>
      </c>
      <c r="J378" s="9">
        <v>64327</v>
      </c>
      <c r="K378" s="9">
        <v>63909</v>
      </c>
      <c r="L378" s="9">
        <v>66964</v>
      </c>
      <c r="M378" s="9">
        <v>671128821</v>
      </c>
      <c r="N378" s="9">
        <v>793</v>
      </c>
      <c r="O378" s="15">
        <v>0.77</v>
      </c>
      <c r="P378" s="15">
        <v>0.89</v>
      </c>
    </row>
    <row r="379" spans="1:16">
      <c r="A379" s="14" t="s">
        <v>275</v>
      </c>
      <c r="B379" s="14" t="s">
        <v>269</v>
      </c>
      <c r="C379" s="14" t="s">
        <v>248</v>
      </c>
      <c r="D379" s="14" t="s">
        <v>229</v>
      </c>
      <c r="E379" s="14" t="s">
        <v>249</v>
      </c>
      <c r="F379" s="14" t="s">
        <v>254</v>
      </c>
      <c r="G379" s="14" t="s">
        <v>251</v>
      </c>
      <c r="I379" s="9">
        <v>4539</v>
      </c>
      <c r="J379" s="9">
        <v>191568</v>
      </c>
      <c r="K379" s="9">
        <v>188055</v>
      </c>
      <c r="L379" s="9">
        <v>238467</v>
      </c>
      <c r="M379" s="9">
        <v>1451966086</v>
      </c>
      <c r="N379" s="9">
        <v>542</v>
      </c>
      <c r="O379" s="15">
        <v>0.96</v>
      </c>
      <c r="P379" s="15">
        <v>0.84</v>
      </c>
    </row>
    <row r="380" spans="1:16">
      <c r="A380" s="14" t="s">
        <v>275</v>
      </c>
      <c r="B380" s="14" t="s">
        <v>269</v>
      </c>
      <c r="C380" s="14" t="s">
        <v>248</v>
      </c>
      <c r="D380" s="14" t="s">
        <v>229</v>
      </c>
      <c r="E380" s="14" t="s">
        <v>249</v>
      </c>
      <c r="F380" s="14" t="s">
        <v>255</v>
      </c>
      <c r="G380" s="14" t="s">
        <v>251</v>
      </c>
      <c r="I380" s="9">
        <v>142804</v>
      </c>
      <c r="J380" s="9">
        <v>2250891</v>
      </c>
      <c r="K380" s="9">
        <v>2265496</v>
      </c>
      <c r="L380" s="9">
        <v>2237913</v>
      </c>
      <c r="M380" s="9">
        <v>18389924575</v>
      </c>
      <c r="N380" s="9">
        <v>628</v>
      </c>
      <c r="O380" s="15">
        <v>1.02</v>
      </c>
      <c r="P380" s="15">
        <v>1.04</v>
      </c>
    </row>
    <row r="381" spans="1:16">
      <c r="A381" s="14" t="s">
        <v>275</v>
      </c>
      <c r="B381" s="14" t="s">
        <v>269</v>
      </c>
      <c r="C381" s="14" t="s">
        <v>248</v>
      </c>
      <c r="D381" s="14" t="s">
        <v>229</v>
      </c>
      <c r="E381" s="14" t="s">
        <v>249</v>
      </c>
      <c r="F381" s="14" t="s">
        <v>255</v>
      </c>
      <c r="G381" s="14" t="s">
        <v>256</v>
      </c>
      <c r="I381" s="9">
        <v>26054</v>
      </c>
      <c r="J381" s="9">
        <v>548018</v>
      </c>
      <c r="K381" s="9">
        <v>552609</v>
      </c>
      <c r="L381" s="9">
        <v>544715</v>
      </c>
      <c r="M381" s="9">
        <v>5323226718</v>
      </c>
      <c r="N381" s="9">
        <v>747</v>
      </c>
      <c r="O381" s="15">
        <v>1.04</v>
      </c>
      <c r="P381" s="15">
        <v>1.08</v>
      </c>
    </row>
    <row r="382" spans="1:16">
      <c r="A382" s="14" t="s">
        <v>275</v>
      </c>
      <c r="B382" s="14" t="s">
        <v>269</v>
      </c>
      <c r="C382" s="14" t="s">
        <v>248</v>
      </c>
      <c r="D382" s="14" t="s">
        <v>229</v>
      </c>
      <c r="E382" s="14" t="s">
        <v>249</v>
      </c>
      <c r="F382" s="14" t="s">
        <v>255</v>
      </c>
      <c r="G382" s="14" t="s">
        <v>257</v>
      </c>
      <c r="I382" s="9">
        <v>1926</v>
      </c>
      <c r="J382" s="9">
        <v>24344</v>
      </c>
      <c r="K382" s="9">
        <v>23630</v>
      </c>
      <c r="L382" s="9">
        <v>22903</v>
      </c>
      <c r="M382" s="9">
        <v>166900612</v>
      </c>
      <c r="N382" s="9">
        <v>543</v>
      </c>
      <c r="O382" s="15">
        <v>0.62</v>
      </c>
      <c r="P382" s="15">
        <v>0.65</v>
      </c>
    </row>
    <row r="383" spans="1:16">
      <c r="A383" s="14" t="s">
        <v>275</v>
      </c>
      <c r="B383" s="14" t="s">
        <v>269</v>
      </c>
      <c r="C383" s="14" t="s">
        <v>248</v>
      </c>
      <c r="D383" s="14" t="s">
        <v>229</v>
      </c>
      <c r="E383" s="14" t="s">
        <v>249</v>
      </c>
      <c r="F383" s="14" t="s">
        <v>255</v>
      </c>
      <c r="G383" s="14" t="s">
        <v>258</v>
      </c>
      <c r="I383" s="9">
        <v>15114</v>
      </c>
      <c r="J383" s="9">
        <v>125770</v>
      </c>
      <c r="K383" s="9">
        <v>127066</v>
      </c>
      <c r="L383" s="9">
        <v>124923</v>
      </c>
      <c r="M383" s="9">
        <v>1266344123</v>
      </c>
      <c r="N383" s="9">
        <v>774</v>
      </c>
      <c r="O383" s="15">
        <v>0.93</v>
      </c>
      <c r="P383" s="15">
        <v>1.0900000000000001</v>
      </c>
    </row>
    <row r="384" spans="1:16">
      <c r="A384" s="14" t="s">
        <v>275</v>
      </c>
      <c r="B384" s="14" t="s">
        <v>269</v>
      </c>
      <c r="C384" s="14" t="s">
        <v>248</v>
      </c>
      <c r="D384" s="14" t="s">
        <v>229</v>
      </c>
      <c r="E384" s="14" t="s">
        <v>249</v>
      </c>
      <c r="F384" s="14" t="s">
        <v>255</v>
      </c>
      <c r="G384" s="14" t="s">
        <v>259</v>
      </c>
      <c r="I384" s="9">
        <v>9014</v>
      </c>
      <c r="J384" s="9">
        <v>397904</v>
      </c>
      <c r="K384" s="9">
        <v>401913</v>
      </c>
      <c r="L384" s="9">
        <v>396889</v>
      </c>
      <c r="M384" s="9">
        <v>3889981983</v>
      </c>
      <c r="N384" s="9">
        <v>750</v>
      </c>
      <c r="O384" s="15">
        <v>1.1299999999999999</v>
      </c>
      <c r="P384" s="15">
        <v>1.1100000000000001</v>
      </c>
    </row>
    <row r="385" spans="1:16">
      <c r="A385" s="14" t="s">
        <v>275</v>
      </c>
      <c r="B385" s="14" t="s">
        <v>269</v>
      </c>
      <c r="C385" s="14" t="s">
        <v>248</v>
      </c>
      <c r="D385" s="14" t="s">
        <v>229</v>
      </c>
      <c r="E385" s="14" t="s">
        <v>249</v>
      </c>
      <c r="F385" s="14" t="s">
        <v>255</v>
      </c>
      <c r="G385" s="14" t="s">
        <v>260</v>
      </c>
      <c r="I385" s="9">
        <v>116750</v>
      </c>
      <c r="J385" s="9">
        <v>1702873</v>
      </c>
      <c r="K385" s="9">
        <v>1712887</v>
      </c>
      <c r="L385" s="9">
        <v>1693198</v>
      </c>
      <c r="M385" s="9">
        <v>13066697857</v>
      </c>
      <c r="N385" s="9">
        <v>590</v>
      </c>
      <c r="O385" s="15">
        <v>1.02</v>
      </c>
      <c r="P385" s="15">
        <v>1.02</v>
      </c>
    </row>
    <row r="386" spans="1:16">
      <c r="A386" s="14" t="s">
        <v>275</v>
      </c>
      <c r="B386" s="14" t="s">
        <v>269</v>
      </c>
      <c r="C386" s="14" t="s">
        <v>248</v>
      </c>
      <c r="D386" s="14" t="s">
        <v>229</v>
      </c>
      <c r="E386" s="14" t="s">
        <v>249</v>
      </c>
      <c r="F386" s="14" t="s">
        <v>255</v>
      </c>
      <c r="G386" s="14" t="s">
        <v>261</v>
      </c>
      <c r="I386" s="9">
        <v>38529</v>
      </c>
      <c r="J386" s="9">
        <v>525583</v>
      </c>
      <c r="K386" s="9">
        <v>526360</v>
      </c>
      <c r="L386" s="9">
        <v>523816</v>
      </c>
      <c r="M386" s="9">
        <v>3835187462</v>
      </c>
      <c r="N386" s="9">
        <v>562</v>
      </c>
      <c r="O386" s="15">
        <v>1.03</v>
      </c>
      <c r="P386" s="15">
        <v>1.03</v>
      </c>
    </row>
    <row r="387" spans="1:16">
      <c r="A387" s="14" t="s">
        <v>275</v>
      </c>
      <c r="B387" s="14" t="s">
        <v>269</v>
      </c>
      <c r="C387" s="14" t="s">
        <v>248</v>
      </c>
      <c r="D387" s="14" t="s">
        <v>229</v>
      </c>
      <c r="E387" s="14" t="s">
        <v>249</v>
      </c>
      <c r="F387" s="14" t="s">
        <v>255</v>
      </c>
      <c r="G387" s="14" t="s">
        <v>262</v>
      </c>
      <c r="I387" s="9">
        <v>2877</v>
      </c>
      <c r="J387" s="9">
        <v>67530</v>
      </c>
      <c r="K387" s="9">
        <v>68429</v>
      </c>
      <c r="L387" s="9">
        <v>66506</v>
      </c>
      <c r="M387" s="9">
        <v>707851989</v>
      </c>
      <c r="N387" s="9">
        <v>807</v>
      </c>
      <c r="O387" s="15">
        <v>0.97</v>
      </c>
      <c r="P387" s="15">
        <v>0.78</v>
      </c>
    </row>
    <row r="388" spans="1:16">
      <c r="A388" s="14" t="s">
        <v>275</v>
      </c>
      <c r="B388" s="14" t="s">
        <v>269</v>
      </c>
      <c r="C388" s="14" t="s">
        <v>248</v>
      </c>
      <c r="D388" s="14" t="s">
        <v>229</v>
      </c>
      <c r="E388" s="14" t="s">
        <v>249</v>
      </c>
      <c r="F388" s="14" t="s">
        <v>255</v>
      </c>
      <c r="G388" s="14" t="s">
        <v>263</v>
      </c>
      <c r="I388" s="9">
        <v>14771</v>
      </c>
      <c r="J388" s="9">
        <v>163844</v>
      </c>
      <c r="K388" s="9">
        <v>163968</v>
      </c>
      <c r="L388" s="9">
        <v>162311</v>
      </c>
      <c r="M388" s="9">
        <v>1771012045</v>
      </c>
      <c r="N388" s="9">
        <v>834</v>
      </c>
      <c r="O388" s="15">
        <v>1.07</v>
      </c>
      <c r="P388" s="15">
        <v>1.05</v>
      </c>
    </row>
    <row r="389" spans="1:16">
      <c r="A389" s="14" t="s">
        <v>275</v>
      </c>
      <c r="B389" s="14" t="s">
        <v>269</v>
      </c>
      <c r="C389" s="14" t="s">
        <v>248</v>
      </c>
      <c r="D389" s="14" t="s">
        <v>229</v>
      </c>
      <c r="E389" s="14" t="s">
        <v>249</v>
      </c>
      <c r="F389" s="14" t="s">
        <v>255</v>
      </c>
      <c r="G389" s="14" t="s">
        <v>264</v>
      </c>
      <c r="I389" s="9">
        <v>23640</v>
      </c>
      <c r="J389" s="9">
        <v>314640</v>
      </c>
      <c r="K389" s="9">
        <v>316917</v>
      </c>
      <c r="L389" s="9">
        <v>312738</v>
      </c>
      <c r="M389" s="9">
        <v>3298571751</v>
      </c>
      <c r="N389" s="9">
        <v>806</v>
      </c>
      <c r="O389" s="15">
        <v>0.96</v>
      </c>
      <c r="P389" s="15">
        <v>1.08</v>
      </c>
    </row>
    <row r="390" spans="1:16">
      <c r="A390" s="14" t="s">
        <v>275</v>
      </c>
      <c r="B390" s="14" t="s">
        <v>269</v>
      </c>
      <c r="C390" s="14" t="s">
        <v>248</v>
      </c>
      <c r="D390" s="14" t="s">
        <v>229</v>
      </c>
      <c r="E390" s="14" t="s">
        <v>249</v>
      </c>
      <c r="F390" s="14" t="s">
        <v>255</v>
      </c>
      <c r="G390" s="14" t="s">
        <v>265</v>
      </c>
      <c r="I390" s="9">
        <v>11218</v>
      </c>
      <c r="J390" s="9">
        <v>299510</v>
      </c>
      <c r="K390" s="9">
        <v>300396</v>
      </c>
      <c r="L390" s="9">
        <v>299763</v>
      </c>
      <c r="M390" s="9">
        <v>2220174316</v>
      </c>
      <c r="N390" s="9">
        <v>569</v>
      </c>
      <c r="O390" s="15">
        <v>1.06</v>
      </c>
      <c r="P390" s="15">
        <v>1.04</v>
      </c>
    </row>
    <row r="391" spans="1:16">
      <c r="A391" s="14" t="s">
        <v>275</v>
      </c>
      <c r="B391" s="14" t="s">
        <v>269</v>
      </c>
      <c r="C391" s="14" t="s">
        <v>248</v>
      </c>
      <c r="D391" s="14" t="s">
        <v>229</v>
      </c>
      <c r="E391" s="14" t="s">
        <v>249</v>
      </c>
      <c r="F391" s="14" t="s">
        <v>255</v>
      </c>
      <c r="G391" s="14" t="s">
        <v>266</v>
      </c>
      <c r="I391" s="9">
        <v>12444</v>
      </c>
      <c r="J391" s="9">
        <v>242486</v>
      </c>
      <c r="K391" s="9">
        <v>247546</v>
      </c>
      <c r="L391" s="9">
        <v>239374</v>
      </c>
      <c r="M391" s="9">
        <v>780222887</v>
      </c>
      <c r="N391" s="9">
        <v>247</v>
      </c>
      <c r="O391" s="15">
        <v>1</v>
      </c>
      <c r="P391" s="15">
        <v>0.9</v>
      </c>
    </row>
    <row r="392" spans="1:16">
      <c r="A392" s="14" t="s">
        <v>275</v>
      </c>
      <c r="B392" s="14" t="s">
        <v>269</v>
      </c>
      <c r="C392" s="14" t="s">
        <v>248</v>
      </c>
      <c r="D392" s="14" t="s">
        <v>229</v>
      </c>
      <c r="E392" s="14" t="s">
        <v>249</v>
      </c>
      <c r="F392" s="14" t="s">
        <v>255</v>
      </c>
      <c r="G392" s="14" t="s">
        <v>267</v>
      </c>
      <c r="I392" s="9">
        <v>13258</v>
      </c>
      <c r="J392" s="9">
        <v>86520</v>
      </c>
      <c r="K392" s="9">
        <v>86576</v>
      </c>
      <c r="L392" s="9">
        <v>86097</v>
      </c>
      <c r="M392" s="9">
        <v>437131724</v>
      </c>
      <c r="N392" s="9">
        <v>389</v>
      </c>
      <c r="O392" s="15">
        <v>1.05</v>
      </c>
      <c r="P392" s="15">
        <v>1</v>
      </c>
    </row>
    <row r="393" spans="1:16">
      <c r="A393" s="14" t="s">
        <v>275</v>
      </c>
      <c r="B393" s="14" t="s">
        <v>268</v>
      </c>
      <c r="C393" s="14" t="s">
        <v>248</v>
      </c>
      <c r="D393" s="14" t="s">
        <v>229</v>
      </c>
      <c r="E393" s="14" t="s">
        <v>249</v>
      </c>
      <c r="F393" s="14" t="s">
        <v>250</v>
      </c>
      <c r="G393" s="14" t="s">
        <v>251</v>
      </c>
      <c r="I393" s="9">
        <v>149285</v>
      </c>
      <c r="J393" s="9">
        <v>2529926</v>
      </c>
      <c r="K393" s="9">
        <v>2562936</v>
      </c>
      <c r="L393" s="9">
        <v>2597995</v>
      </c>
      <c r="M393" s="9">
        <v>20867518357</v>
      </c>
      <c r="N393" s="9">
        <v>626</v>
      </c>
      <c r="O393" s="15">
        <v>1</v>
      </c>
      <c r="P393" s="15">
        <v>1</v>
      </c>
    </row>
    <row r="394" spans="1:16">
      <c r="A394" s="14" t="s">
        <v>275</v>
      </c>
      <c r="B394" s="14" t="s">
        <v>268</v>
      </c>
      <c r="C394" s="14" t="s">
        <v>248</v>
      </c>
      <c r="D394" s="14" t="s">
        <v>229</v>
      </c>
      <c r="E394" s="14" t="s">
        <v>249</v>
      </c>
      <c r="F394" s="14" t="s">
        <v>252</v>
      </c>
      <c r="G394" s="14" t="s">
        <v>251</v>
      </c>
      <c r="I394" s="9">
        <v>1398</v>
      </c>
      <c r="J394" s="9">
        <v>33827</v>
      </c>
      <c r="K394" s="9">
        <v>33727</v>
      </c>
      <c r="L394" s="9">
        <v>33256</v>
      </c>
      <c r="M394" s="9">
        <v>360681809</v>
      </c>
      <c r="N394" s="9">
        <v>826</v>
      </c>
      <c r="O394" s="15">
        <v>0.59</v>
      </c>
      <c r="P394" s="15">
        <v>0.56000000000000005</v>
      </c>
    </row>
    <row r="395" spans="1:16">
      <c r="A395" s="14" t="s">
        <v>275</v>
      </c>
      <c r="B395" s="14" t="s">
        <v>268</v>
      </c>
      <c r="C395" s="14" t="s">
        <v>248</v>
      </c>
      <c r="D395" s="14" t="s">
        <v>229</v>
      </c>
      <c r="E395" s="14" t="s">
        <v>249</v>
      </c>
      <c r="F395" s="14" t="s">
        <v>253</v>
      </c>
      <c r="G395" s="14" t="s">
        <v>251</v>
      </c>
      <c r="I395" s="9">
        <v>1273</v>
      </c>
      <c r="J395" s="9">
        <v>67438</v>
      </c>
      <c r="K395" s="9">
        <v>67345</v>
      </c>
      <c r="L395" s="9">
        <v>67808</v>
      </c>
      <c r="M395" s="9">
        <v>608902673</v>
      </c>
      <c r="N395" s="9">
        <v>694</v>
      </c>
      <c r="O395" s="15">
        <v>0.78</v>
      </c>
      <c r="P395" s="15">
        <v>0.82</v>
      </c>
    </row>
    <row r="396" spans="1:16">
      <c r="A396" s="14" t="s">
        <v>275</v>
      </c>
      <c r="B396" s="14" t="s">
        <v>268</v>
      </c>
      <c r="C396" s="14" t="s">
        <v>248</v>
      </c>
      <c r="D396" s="14" t="s">
        <v>229</v>
      </c>
      <c r="E396" s="14" t="s">
        <v>249</v>
      </c>
      <c r="F396" s="14" t="s">
        <v>254</v>
      </c>
      <c r="G396" s="14" t="s">
        <v>251</v>
      </c>
      <c r="I396" s="9">
        <v>4532</v>
      </c>
      <c r="J396" s="9">
        <v>251761</v>
      </c>
      <c r="K396" s="9">
        <v>253572</v>
      </c>
      <c r="L396" s="9">
        <v>251235</v>
      </c>
      <c r="M396" s="9">
        <v>2110313472</v>
      </c>
      <c r="N396" s="9">
        <v>644</v>
      </c>
      <c r="O396" s="15">
        <v>0.99</v>
      </c>
      <c r="P396" s="15">
        <v>1.01</v>
      </c>
    </row>
    <row r="397" spans="1:16">
      <c r="A397" s="14" t="s">
        <v>275</v>
      </c>
      <c r="B397" s="14" t="s">
        <v>268</v>
      </c>
      <c r="C397" s="14" t="s">
        <v>248</v>
      </c>
      <c r="D397" s="14" t="s">
        <v>229</v>
      </c>
      <c r="E397" s="14" t="s">
        <v>249</v>
      </c>
      <c r="F397" s="14" t="s">
        <v>255</v>
      </c>
      <c r="G397" s="14" t="s">
        <v>251</v>
      </c>
      <c r="I397" s="9">
        <v>142082</v>
      </c>
      <c r="J397" s="9">
        <v>2176900</v>
      </c>
      <c r="K397" s="9">
        <v>2208292</v>
      </c>
      <c r="L397" s="9">
        <v>2245696</v>
      </c>
      <c r="M397" s="9">
        <v>17787620403</v>
      </c>
      <c r="N397" s="9">
        <v>619</v>
      </c>
      <c r="O397" s="15">
        <v>1.02</v>
      </c>
      <c r="P397" s="15">
        <v>1.02</v>
      </c>
    </row>
    <row r="398" spans="1:16">
      <c r="A398" s="14" t="s">
        <v>275</v>
      </c>
      <c r="B398" s="14" t="s">
        <v>268</v>
      </c>
      <c r="C398" s="14" t="s">
        <v>248</v>
      </c>
      <c r="D398" s="14" t="s">
        <v>229</v>
      </c>
      <c r="E398" s="14" t="s">
        <v>249</v>
      </c>
      <c r="F398" s="14" t="s">
        <v>255</v>
      </c>
      <c r="G398" s="14" t="s">
        <v>256</v>
      </c>
      <c r="I398" s="9">
        <v>25761</v>
      </c>
      <c r="J398" s="9">
        <v>517421</v>
      </c>
      <c r="K398" s="9">
        <v>529043</v>
      </c>
      <c r="L398" s="9">
        <v>544611</v>
      </c>
      <c r="M398" s="9">
        <v>5006136781</v>
      </c>
      <c r="N398" s="9">
        <v>726</v>
      </c>
      <c r="O398" s="15">
        <v>1.04</v>
      </c>
      <c r="P398" s="15">
        <v>1.04</v>
      </c>
    </row>
    <row r="399" spans="1:16">
      <c r="A399" s="14" t="s">
        <v>275</v>
      </c>
      <c r="B399" s="14" t="s">
        <v>268</v>
      </c>
      <c r="C399" s="14" t="s">
        <v>248</v>
      </c>
      <c r="D399" s="14" t="s">
        <v>229</v>
      </c>
      <c r="E399" s="14" t="s">
        <v>249</v>
      </c>
      <c r="F399" s="14" t="s">
        <v>255</v>
      </c>
      <c r="G399" s="14" t="s">
        <v>257</v>
      </c>
      <c r="I399" s="9">
        <v>1909</v>
      </c>
      <c r="J399" s="9">
        <v>21757</v>
      </c>
      <c r="K399" s="9">
        <v>22934</v>
      </c>
      <c r="L399" s="9">
        <v>23606</v>
      </c>
      <c r="M399" s="9">
        <v>161033683</v>
      </c>
      <c r="N399" s="9">
        <v>544</v>
      </c>
      <c r="O399" s="15">
        <v>0.63</v>
      </c>
      <c r="P399" s="15">
        <v>0.63</v>
      </c>
    </row>
    <row r="400" spans="1:16">
      <c r="A400" s="14" t="s">
        <v>275</v>
      </c>
      <c r="B400" s="14" t="s">
        <v>268</v>
      </c>
      <c r="C400" s="14" t="s">
        <v>248</v>
      </c>
      <c r="D400" s="14" t="s">
        <v>229</v>
      </c>
      <c r="E400" s="14" t="s">
        <v>249</v>
      </c>
      <c r="F400" s="14" t="s">
        <v>255</v>
      </c>
      <c r="G400" s="14" t="s">
        <v>258</v>
      </c>
      <c r="I400" s="9">
        <v>14840</v>
      </c>
      <c r="J400" s="9">
        <v>103317</v>
      </c>
      <c r="K400" s="9">
        <v>112740</v>
      </c>
      <c r="L400" s="9">
        <v>121581</v>
      </c>
      <c r="M400" s="9">
        <v>1081287189</v>
      </c>
      <c r="N400" s="9">
        <v>739</v>
      </c>
      <c r="O400" s="15">
        <v>0.91</v>
      </c>
      <c r="P400" s="15">
        <v>0.99</v>
      </c>
    </row>
    <row r="401" spans="1:16">
      <c r="A401" s="14" t="s">
        <v>275</v>
      </c>
      <c r="B401" s="14" t="s">
        <v>268</v>
      </c>
      <c r="C401" s="14" t="s">
        <v>248</v>
      </c>
      <c r="D401" s="14" t="s">
        <v>229</v>
      </c>
      <c r="E401" s="14" t="s">
        <v>249</v>
      </c>
      <c r="F401" s="14" t="s">
        <v>255</v>
      </c>
      <c r="G401" s="14" t="s">
        <v>259</v>
      </c>
      <c r="I401" s="9">
        <v>9012</v>
      </c>
      <c r="J401" s="9">
        <v>392347</v>
      </c>
      <c r="K401" s="9">
        <v>393369</v>
      </c>
      <c r="L401" s="9">
        <v>399424</v>
      </c>
      <c r="M401" s="9">
        <v>3763815909</v>
      </c>
      <c r="N401" s="9">
        <v>733</v>
      </c>
      <c r="O401" s="15">
        <v>1.1299999999999999</v>
      </c>
      <c r="P401" s="15">
        <v>1.0900000000000001</v>
      </c>
    </row>
    <row r="402" spans="1:16">
      <c r="A402" s="14" t="s">
        <v>275</v>
      </c>
      <c r="B402" s="14" t="s">
        <v>268</v>
      </c>
      <c r="C402" s="14" t="s">
        <v>248</v>
      </c>
      <c r="D402" s="14" t="s">
        <v>229</v>
      </c>
      <c r="E402" s="14" t="s">
        <v>249</v>
      </c>
      <c r="F402" s="14" t="s">
        <v>255</v>
      </c>
      <c r="G402" s="14" t="s">
        <v>260</v>
      </c>
      <c r="I402" s="9">
        <v>116321</v>
      </c>
      <c r="J402" s="9">
        <v>1659479</v>
      </c>
      <c r="K402" s="9">
        <v>1679249</v>
      </c>
      <c r="L402" s="9">
        <v>1701085</v>
      </c>
      <c r="M402" s="9">
        <v>12781483622</v>
      </c>
      <c r="N402" s="9">
        <v>585</v>
      </c>
      <c r="O402" s="15">
        <v>1.02</v>
      </c>
      <c r="P402" s="15">
        <v>1.01</v>
      </c>
    </row>
    <row r="403" spans="1:16">
      <c r="A403" s="14" t="s">
        <v>275</v>
      </c>
      <c r="B403" s="14" t="s">
        <v>268</v>
      </c>
      <c r="C403" s="14" t="s">
        <v>248</v>
      </c>
      <c r="D403" s="14" t="s">
        <v>229</v>
      </c>
      <c r="E403" s="14" t="s">
        <v>249</v>
      </c>
      <c r="F403" s="14" t="s">
        <v>255</v>
      </c>
      <c r="G403" s="14" t="s">
        <v>261</v>
      </c>
      <c r="I403" s="9">
        <v>38413</v>
      </c>
      <c r="J403" s="9">
        <v>517403</v>
      </c>
      <c r="K403" s="9">
        <v>523010</v>
      </c>
      <c r="L403" s="9">
        <v>526376</v>
      </c>
      <c r="M403" s="9">
        <v>3764762088</v>
      </c>
      <c r="N403" s="9">
        <v>555</v>
      </c>
      <c r="O403" s="15">
        <v>1.03</v>
      </c>
      <c r="P403" s="15">
        <v>1.04</v>
      </c>
    </row>
    <row r="404" spans="1:16">
      <c r="A404" s="14" t="s">
        <v>275</v>
      </c>
      <c r="B404" s="14" t="s">
        <v>268</v>
      </c>
      <c r="C404" s="14" t="s">
        <v>248</v>
      </c>
      <c r="D404" s="14" t="s">
        <v>229</v>
      </c>
      <c r="E404" s="14" t="s">
        <v>249</v>
      </c>
      <c r="F404" s="14" t="s">
        <v>255</v>
      </c>
      <c r="G404" s="14" t="s">
        <v>262</v>
      </c>
      <c r="I404" s="9">
        <v>2856</v>
      </c>
      <c r="J404" s="9">
        <v>65437</v>
      </c>
      <c r="K404" s="9">
        <v>65946</v>
      </c>
      <c r="L404" s="9">
        <v>66711</v>
      </c>
      <c r="M404" s="9">
        <v>705753662</v>
      </c>
      <c r="N404" s="9">
        <v>822</v>
      </c>
      <c r="O404" s="15">
        <v>0.97</v>
      </c>
      <c r="P404" s="15">
        <v>0.81</v>
      </c>
    </row>
    <row r="405" spans="1:16">
      <c r="A405" s="14" t="s">
        <v>275</v>
      </c>
      <c r="B405" s="14" t="s">
        <v>268</v>
      </c>
      <c r="C405" s="14" t="s">
        <v>248</v>
      </c>
      <c r="D405" s="14" t="s">
        <v>229</v>
      </c>
      <c r="E405" s="14" t="s">
        <v>249</v>
      </c>
      <c r="F405" s="14" t="s">
        <v>255</v>
      </c>
      <c r="G405" s="14" t="s">
        <v>263</v>
      </c>
      <c r="I405" s="9">
        <v>14786</v>
      </c>
      <c r="J405" s="9">
        <v>161365</v>
      </c>
      <c r="K405" s="9">
        <v>161609</v>
      </c>
      <c r="L405" s="9">
        <v>163137</v>
      </c>
      <c r="M405" s="9">
        <v>1757930219</v>
      </c>
      <c r="N405" s="9">
        <v>835</v>
      </c>
      <c r="O405" s="15">
        <v>1.06</v>
      </c>
      <c r="P405" s="15">
        <v>1.05</v>
      </c>
    </row>
    <row r="406" spans="1:16">
      <c r="A406" s="14" t="s">
        <v>275</v>
      </c>
      <c r="B406" s="14" t="s">
        <v>268</v>
      </c>
      <c r="C406" s="14" t="s">
        <v>248</v>
      </c>
      <c r="D406" s="14" t="s">
        <v>229</v>
      </c>
      <c r="E406" s="14" t="s">
        <v>249</v>
      </c>
      <c r="F406" s="14" t="s">
        <v>255</v>
      </c>
      <c r="G406" s="14" t="s">
        <v>264</v>
      </c>
      <c r="I406" s="9">
        <v>23448</v>
      </c>
      <c r="J406" s="9">
        <v>305795</v>
      </c>
      <c r="K406" s="9">
        <v>307936</v>
      </c>
      <c r="L406" s="9">
        <v>312319</v>
      </c>
      <c r="M406" s="9">
        <v>3229468507</v>
      </c>
      <c r="N406" s="9">
        <v>805</v>
      </c>
      <c r="O406" s="15">
        <v>0.96</v>
      </c>
      <c r="P406" s="15">
        <v>1.07</v>
      </c>
    </row>
    <row r="407" spans="1:16">
      <c r="A407" s="14" t="s">
        <v>275</v>
      </c>
      <c r="B407" s="14" t="s">
        <v>268</v>
      </c>
      <c r="C407" s="14" t="s">
        <v>248</v>
      </c>
      <c r="D407" s="14" t="s">
        <v>229</v>
      </c>
      <c r="E407" s="14" t="s">
        <v>249</v>
      </c>
      <c r="F407" s="14" t="s">
        <v>255</v>
      </c>
      <c r="G407" s="14" t="s">
        <v>265</v>
      </c>
      <c r="I407" s="9">
        <v>11148</v>
      </c>
      <c r="J407" s="9">
        <v>297312</v>
      </c>
      <c r="K407" s="9">
        <v>297788</v>
      </c>
      <c r="L407" s="9">
        <v>299392</v>
      </c>
      <c r="M407" s="9">
        <v>2181475091</v>
      </c>
      <c r="N407" s="9">
        <v>563</v>
      </c>
      <c r="O407" s="15">
        <v>1.05</v>
      </c>
      <c r="P407" s="15">
        <v>1.03</v>
      </c>
    </row>
    <row r="408" spans="1:16">
      <c r="A408" s="14" t="s">
        <v>275</v>
      </c>
      <c r="B408" s="14" t="s">
        <v>268</v>
      </c>
      <c r="C408" s="14" t="s">
        <v>248</v>
      </c>
      <c r="D408" s="14" t="s">
        <v>229</v>
      </c>
      <c r="E408" s="14" t="s">
        <v>249</v>
      </c>
      <c r="F408" s="14" t="s">
        <v>255</v>
      </c>
      <c r="G408" s="14" t="s">
        <v>266</v>
      </c>
      <c r="I408" s="9">
        <v>12414</v>
      </c>
      <c r="J408" s="9">
        <v>223645</v>
      </c>
      <c r="K408" s="9">
        <v>233986</v>
      </c>
      <c r="L408" s="9">
        <v>243091</v>
      </c>
      <c r="M408" s="9">
        <v>700996723</v>
      </c>
      <c r="N408" s="9">
        <v>231</v>
      </c>
      <c r="O408" s="15">
        <v>0.99</v>
      </c>
      <c r="P408" s="15">
        <v>0.85</v>
      </c>
    </row>
    <row r="409" spans="1:16">
      <c r="A409" s="14" t="s">
        <v>275</v>
      </c>
      <c r="B409" s="14" t="s">
        <v>268</v>
      </c>
      <c r="C409" s="14" t="s">
        <v>248</v>
      </c>
      <c r="D409" s="14" t="s">
        <v>229</v>
      </c>
      <c r="E409" s="14" t="s">
        <v>249</v>
      </c>
      <c r="F409" s="14" t="s">
        <v>255</v>
      </c>
      <c r="G409" s="14" t="s">
        <v>267</v>
      </c>
      <c r="I409" s="9">
        <v>13243</v>
      </c>
      <c r="J409" s="9">
        <v>86056</v>
      </c>
      <c r="K409" s="9">
        <v>86421</v>
      </c>
      <c r="L409" s="9">
        <v>87461</v>
      </c>
      <c r="M409" s="9">
        <v>426297817</v>
      </c>
      <c r="N409" s="9">
        <v>378</v>
      </c>
      <c r="O409" s="15">
        <v>1.04</v>
      </c>
      <c r="P409" s="15">
        <v>0.98</v>
      </c>
    </row>
    <row r="410" spans="1:16">
      <c r="A410" s="14" t="s">
        <v>276</v>
      </c>
      <c r="B410" s="14" t="s">
        <v>247</v>
      </c>
      <c r="C410" s="14" t="s">
        <v>248</v>
      </c>
      <c r="D410" s="14" t="s">
        <v>229</v>
      </c>
      <c r="E410" s="14" t="s">
        <v>249</v>
      </c>
      <c r="F410" s="14" t="s">
        <v>250</v>
      </c>
      <c r="G410" s="14" t="s">
        <v>251</v>
      </c>
      <c r="I410" s="9">
        <v>148565</v>
      </c>
      <c r="J410" s="9">
        <v>2415848</v>
      </c>
      <c r="K410" s="9">
        <v>2422677</v>
      </c>
      <c r="L410" s="9">
        <v>2435497</v>
      </c>
      <c r="M410" s="9">
        <v>19001875859</v>
      </c>
      <c r="N410" s="9">
        <v>603</v>
      </c>
      <c r="O410" s="15">
        <v>1</v>
      </c>
      <c r="P410" s="15">
        <v>1</v>
      </c>
    </row>
    <row r="411" spans="1:16">
      <c r="A411" s="14" t="s">
        <v>276</v>
      </c>
      <c r="B411" s="14" t="s">
        <v>247</v>
      </c>
      <c r="C411" s="14" t="s">
        <v>248</v>
      </c>
      <c r="D411" s="14" t="s">
        <v>229</v>
      </c>
      <c r="E411" s="14" t="s">
        <v>249</v>
      </c>
      <c r="F411" s="14" t="s">
        <v>252</v>
      </c>
      <c r="G411" s="14" t="s">
        <v>251</v>
      </c>
      <c r="I411" s="9">
        <v>1198</v>
      </c>
      <c r="J411" s="9">
        <v>32836</v>
      </c>
      <c r="K411" s="9">
        <v>32508</v>
      </c>
      <c r="L411" s="9">
        <v>32552</v>
      </c>
      <c r="M411" s="9">
        <v>331050571</v>
      </c>
      <c r="N411" s="9">
        <v>780</v>
      </c>
      <c r="O411" s="15">
        <v>0.59</v>
      </c>
      <c r="P411" s="15">
        <v>0.56999999999999995</v>
      </c>
    </row>
    <row r="412" spans="1:16">
      <c r="A412" s="14" t="s">
        <v>276</v>
      </c>
      <c r="B412" s="14" t="s">
        <v>247</v>
      </c>
      <c r="C412" s="14" t="s">
        <v>248</v>
      </c>
      <c r="D412" s="14" t="s">
        <v>229</v>
      </c>
      <c r="E412" s="14" t="s">
        <v>249</v>
      </c>
      <c r="F412" s="14" t="s">
        <v>253</v>
      </c>
      <c r="G412" s="14" t="s">
        <v>251</v>
      </c>
      <c r="I412" s="9">
        <v>1272</v>
      </c>
      <c r="J412" s="9">
        <v>65459</v>
      </c>
      <c r="K412" s="9">
        <v>66085</v>
      </c>
      <c r="L412" s="9">
        <v>66251</v>
      </c>
      <c r="M412" s="9">
        <v>585541340</v>
      </c>
      <c r="N412" s="9">
        <v>683</v>
      </c>
      <c r="O412" s="15">
        <v>0.78</v>
      </c>
      <c r="P412" s="15">
        <v>0.84</v>
      </c>
    </row>
    <row r="413" spans="1:16">
      <c r="A413" s="14" t="s">
        <v>276</v>
      </c>
      <c r="B413" s="14" t="s">
        <v>247</v>
      </c>
      <c r="C413" s="14" t="s">
        <v>248</v>
      </c>
      <c r="D413" s="14" t="s">
        <v>229</v>
      </c>
      <c r="E413" s="14" t="s">
        <v>249</v>
      </c>
      <c r="F413" s="14" t="s">
        <v>254</v>
      </c>
      <c r="G413" s="14" t="s">
        <v>251</v>
      </c>
      <c r="I413" s="9">
        <v>4508</v>
      </c>
      <c r="J413" s="9">
        <v>242367</v>
      </c>
      <c r="K413" s="9">
        <v>246719</v>
      </c>
      <c r="L413" s="9">
        <v>246538</v>
      </c>
      <c r="M413" s="9">
        <v>1722867096</v>
      </c>
      <c r="N413" s="9">
        <v>540</v>
      </c>
      <c r="O413" s="15">
        <v>1</v>
      </c>
      <c r="P413" s="15">
        <v>0.96</v>
      </c>
    </row>
    <row r="414" spans="1:16">
      <c r="A414" s="14" t="s">
        <v>276</v>
      </c>
      <c r="B414" s="14" t="s">
        <v>247</v>
      </c>
      <c r="C414" s="14" t="s">
        <v>248</v>
      </c>
      <c r="D414" s="14" t="s">
        <v>229</v>
      </c>
      <c r="E414" s="14" t="s">
        <v>249</v>
      </c>
      <c r="F414" s="14" t="s">
        <v>255</v>
      </c>
      <c r="G414" s="14" t="s">
        <v>251</v>
      </c>
      <c r="I414" s="9">
        <v>141587</v>
      </c>
      <c r="J414" s="9">
        <v>2075186</v>
      </c>
      <c r="K414" s="9">
        <v>2077365</v>
      </c>
      <c r="L414" s="9">
        <v>2090156</v>
      </c>
      <c r="M414" s="9">
        <v>16362416852</v>
      </c>
      <c r="N414" s="9">
        <v>605</v>
      </c>
      <c r="O414" s="15">
        <v>1.02</v>
      </c>
      <c r="P414" s="15">
        <v>1.03</v>
      </c>
    </row>
    <row r="415" spans="1:16">
      <c r="A415" s="14" t="s">
        <v>276</v>
      </c>
      <c r="B415" s="14" t="s">
        <v>247</v>
      </c>
      <c r="C415" s="14" t="s">
        <v>248</v>
      </c>
      <c r="D415" s="14" t="s">
        <v>229</v>
      </c>
      <c r="E415" s="14" t="s">
        <v>249</v>
      </c>
      <c r="F415" s="14" t="s">
        <v>255</v>
      </c>
      <c r="G415" s="14" t="s">
        <v>256</v>
      </c>
      <c r="I415" s="9">
        <v>25252</v>
      </c>
      <c r="J415" s="9">
        <v>490708</v>
      </c>
      <c r="K415" s="9">
        <v>491248</v>
      </c>
      <c r="L415" s="9">
        <v>494718</v>
      </c>
      <c r="M415" s="9">
        <v>4529485571</v>
      </c>
      <c r="N415" s="9">
        <v>708</v>
      </c>
      <c r="O415" s="15">
        <v>1</v>
      </c>
      <c r="P415" s="15">
        <v>1.03</v>
      </c>
    </row>
    <row r="416" spans="1:16">
      <c r="A416" s="14" t="s">
        <v>276</v>
      </c>
      <c r="B416" s="14" t="s">
        <v>247</v>
      </c>
      <c r="C416" s="14" t="s">
        <v>248</v>
      </c>
      <c r="D416" s="14" t="s">
        <v>229</v>
      </c>
      <c r="E416" s="14" t="s">
        <v>249</v>
      </c>
      <c r="F416" s="14" t="s">
        <v>255</v>
      </c>
      <c r="G416" s="14" t="s">
        <v>257</v>
      </c>
      <c r="I416" s="9">
        <v>1886</v>
      </c>
      <c r="J416" s="9">
        <v>17962</v>
      </c>
      <c r="K416" s="9">
        <v>18122</v>
      </c>
      <c r="L416" s="9">
        <v>18742</v>
      </c>
      <c r="M416" s="9">
        <v>138141206</v>
      </c>
      <c r="N416" s="9">
        <v>581</v>
      </c>
      <c r="O416" s="15">
        <v>0.57999999999999996</v>
      </c>
      <c r="P416" s="15">
        <v>0.57999999999999996</v>
      </c>
    </row>
    <row r="417" spans="1:16">
      <c r="A417" s="14" t="s">
        <v>276</v>
      </c>
      <c r="B417" s="14" t="s">
        <v>247</v>
      </c>
      <c r="C417" s="14" t="s">
        <v>248</v>
      </c>
      <c r="D417" s="14" t="s">
        <v>229</v>
      </c>
      <c r="E417" s="14" t="s">
        <v>249</v>
      </c>
      <c r="F417" s="14" t="s">
        <v>255</v>
      </c>
      <c r="G417" s="14" t="s">
        <v>258</v>
      </c>
      <c r="I417" s="9">
        <v>14200</v>
      </c>
      <c r="J417" s="9">
        <v>82349</v>
      </c>
      <c r="K417" s="9">
        <v>81497</v>
      </c>
      <c r="L417" s="9">
        <v>82956</v>
      </c>
      <c r="M417" s="9">
        <v>753890569</v>
      </c>
      <c r="N417" s="9">
        <v>705</v>
      </c>
      <c r="O417" s="15">
        <v>0.75</v>
      </c>
      <c r="P417" s="15">
        <v>0.9</v>
      </c>
    </row>
    <row r="418" spans="1:16">
      <c r="A418" s="14" t="s">
        <v>276</v>
      </c>
      <c r="B418" s="14" t="s">
        <v>247</v>
      </c>
      <c r="C418" s="14" t="s">
        <v>248</v>
      </c>
      <c r="D418" s="14" t="s">
        <v>229</v>
      </c>
      <c r="E418" s="14" t="s">
        <v>249</v>
      </c>
      <c r="F418" s="14" t="s">
        <v>255</v>
      </c>
      <c r="G418" s="14" t="s">
        <v>259</v>
      </c>
      <c r="I418" s="9">
        <v>9166</v>
      </c>
      <c r="J418" s="9">
        <v>390397</v>
      </c>
      <c r="K418" s="9">
        <v>391629</v>
      </c>
      <c r="L418" s="9">
        <v>393020</v>
      </c>
      <c r="M418" s="9">
        <v>3637453796</v>
      </c>
      <c r="N418" s="9">
        <v>714</v>
      </c>
      <c r="O418" s="15">
        <v>1.1200000000000001</v>
      </c>
      <c r="P418" s="15">
        <v>1.1000000000000001</v>
      </c>
    </row>
    <row r="419" spans="1:16">
      <c r="A419" s="14" t="s">
        <v>276</v>
      </c>
      <c r="B419" s="14" t="s">
        <v>247</v>
      </c>
      <c r="C419" s="14" t="s">
        <v>248</v>
      </c>
      <c r="D419" s="14" t="s">
        <v>229</v>
      </c>
      <c r="E419" s="14" t="s">
        <v>249</v>
      </c>
      <c r="F419" s="14" t="s">
        <v>255</v>
      </c>
      <c r="G419" s="14" t="s">
        <v>260</v>
      </c>
      <c r="I419" s="9">
        <v>116335</v>
      </c>
      <c r="J419" s="9">
        <v>1584478</v>
      </c>
      <c r="K419" s="9">
        <v>1586117</v>
      </c>
      <c r="L419" s="9">
        <v>1595438</v>
      </c>
      <c r="M419" s="9">
        <v>11832931281</v>
      </c>
      <c r="N419" s="9">
        <v>573</v>
      </c>
      <c r="O419" s="15">
        <v>1.03</v>
      </c>
      <c r="P419" s="15">
        <v>1.03</v>
      </c>
    </row>
    <row r="420" spans="1:16">
      <c r="A420" s="14" t="s">
        <v>276</v>
      </c>
      <c r="B420" s="14" t="s">
        <v>247</v>
      </c>
      <c r="C420" s="14" t="s">
        <v>248</v>
      </c>
      <c r="D420" s="14" t="s">
        <v>229</v>
      </c>
      <c r="E420" s="14" t="s">
        <v>249</v>
      </c>
      <c r="F420" s="14" t="s">
        <v>255</v>
      </c>
      <c r="G420" s="14" t="s">
        <v>261</v>
      </c>
      <c r="I420" s="9">
        <v>39032</v>
      </c>
      <c r="J420" s="9">
        <v>506546</v>
      </c>
      <c r="K420" s="9">
        <v>502100</v>
      </c>
      <c r="L420" s="9">
        <v>502933</v>
      </c>
      <c r="M420" s="9">
        <v>3507563807</v>
      </c>
      <c r="N420" s="9">
        <v>535</v>
      </c>
      <c r="O420" s="15">
        <v>1.04</v>
      </c>
      <c r="P420" s="15">
        <v>1.07</v>
      </c>
    </row>
    <row r="421" spans="1:16">
      <c r="A421" s="14" t="s">
        <v>276</v>
      </c>
      <c r="B421" s="14" t="s">
        <v>247</v>
      </c>
      <c r="C421" s="14" t="s">
        <v>248</v>
      </c>
      <c r="D421" s="14" t="s">
        <v>229</v>
      </c>
      <c r="E421" s="14" t="s">
        <v>249</v>
      </c>
      <c r="F421" s="14" t="s">
        <v>255</v>
      </c>
      <c r="G421" s="14" t="s">
        <v>262</v>
      </c>
      <c r="I421" s="9">
        <v>2839</v>
      </c>
      <c r="J421" s="9">
        <v>62564</v>
      </c>
      <c r="K421" s="9">
        <v>62498</v>
      </c>
      <c r="L421" s="9">
        <v>62790</v>
      </c>
      <c r="M421" s="9">
        <v>639861385</v>
      </c>
      <c r="N421" s="9">
        <v>786</v>
      </c>
      <c r="O421" s="15">
        <v>0.98</v>
      </c>
      <c r="P421" s="15">
        <v>0.8</v>
      </c>
    </row>
    <row r="422" spans="1:16">
      <c r="A422" s="14" t="s">
        <v>276</v>
      </c>
      <c r="B422" s="14" t="s">
        <v>247</v>
      </c>
      <c r="C422" s="14" t="s">
        <v>248</v>
      </c>
      <c r="D422" s="14" t="s">
        <v>229</v>
      </c>
      <c r="E422" s="14" t="s">
        <v>249</v>
      </c>
      <c r="F422" s="14" t="s">
        <v>255</v>
      </c>
      <c r="G422" s="14" t="s">
        <v>263</v>
      </c>
      <c r="I422" s="9">
        <v>14713</v>
      </c>
      <c r="J422" s="9">
        <v>150850</v>
      </c>
      <c r="K422" s="9">
        <v>151665</v>
      </c>
      <c r="L422" s="9">
        <v>152712</v>
      </c>
      <c r="M422" s="9">
        <v>1860195796</v>
      </c>
      <c r="N422" s="9">
        <v>943</v>
      </c>
      <c r="O422" s="15">
        <v>1.06</v>
      </c>
      <c r="P422" s="15">
        <v>1.01</v>
      </c>
    </row>
    <row r="423" spans="1:16">
      <c r="A423" s="14" t="s">
        <v>276</v>
      </c>
      <c r="B423" s="14" t="s">
        <v>247</v>
      </c>
      <c r="C423" s="14" t="s">
        <v>248</v>
      </c>
      <c r="D423" s="14" t="s">
        <v>229</v>
      </c>
      <c r="E423" s="14" t="s">
        <v>249</v>
      </c>
      <c r="F423" s="14" t="s">
        <v>255</v>
      </c>
      <c r="G423" s="14" t="s">
        <v>264</v>
      </c>
      <c r="I423" s="9">
        <v>22779</v>
      </c>
      <c r="J423" s="9">
        <v>289504</v>
      </c>
      <c r="K423" s="9">
        <v>290082</v>
      </c>
      <c r="L423" s="9">
        <v>291887</v>
      </c>
      <c r="M423" s="9">
        <v>2897735430</v>
      </c>
      <c r="N423" s="9">
        <v>767</v>
      </c>
      <c r="O423" s="15">
        <v>1</v>
      </c>
      <c r="P423" s="15">
        <v>1.1000000000000001</v>
      </c>
    </row>
    <row r="424" spans="1:16">
      <c r="A424" s="14" t="s">
        <v>276</v>
      </c>
      <c r="B424" s="14" t="s">
        <v>247</v>
      </c>
      <c r="C424" s="14" t="s">
        <v>248</v>
      </c>
      <c r="D424" s="14" t="s">
        <v>229</v>
      </c>
      <c r="E424" s="14" t="s">
        <v>249</v>
      </c>
      <c r="F424" s="14" t="s">
        <v>255</v>
      </c>
      <c r="G424" s="14" t="s">
        <v>265</v>
      </c>
      <c r="I424" s="9">
        <v>11093</v>
      </c>
      <c r="J424" s="9">
        <v>281711</v>
      </c>
      <c r="K424" s="9">
        <v>284100</v>
      </c>
      <c r="L424" s="9">
        <v>285995</v>
      </c>
      <c r="M424" s="9">
        <v>1902585706</v>
      </c>
      <c r="N424" s="9">
        <v>515</v>
      </c>
      <c r="O424" s="15">
        <v>1.04</v>
      </c>
      <c r="P424" s="15">
        <v>1.02</v>
      </c>
    </row>
    <row r="425" spans="1:16">
      <c r="A425" s="14" t="s">
        <v>276</v>
      </c>
      <c r="B425" s="14" t="s">
        <v>247</v>
      </c>
      <c r="C425" s="14" t="s">
        <v>248</v>
      </c>
      <c r="D425" s="14" t="s">
        <v>229</v>
      </c>
      <c r="E425" s="14" t="s">
        <v>249</v>
      </c>
      <c r="F425" s="14" t="s">
        <v>255</v>
      </c>
      <c r="G425" s="14" t="s">
        <v>266</v>
      </c>
      <c r="I425" s="9">
        <v>12419</v>
      </c>
      <c r="J425" s="9">
        <v>207962</v>
      </c>
      <c r="K425" s="9">
        <v>209813</v>
      </c>
      <c r="L425" s="9">
        <v>212601</v>
      </c>
      <c r="M425" s="9">
        <v>631516861</v>
      </c>
      <c r="N425" s="9">
        <v>231</v>
      </c>
      <c r="O425" s="15">
        <v>0.98</v>
      </c>
      <c r="P425" s="15">
        <v>0.9</v>
      </c>
    </row>
    <row r="426" spans="1:16">
      <c r="A426" s="14" t="s">
        <v>276</v>
      </c>
      <c r="B426" s="14" t="s">
        <v>247</v>
      </c>
      <c r="C426" s="14" t="s">
        <v>248</v>
      </c>
      <c r="D426" s="14" t="s">
        <v>229</v>
      </c>
      <c r="E426" s="14" t="s">
        <v>249</v>
      </c>
      <c r="F426" s="14" t="s">
        <v>255</v>
      </c>
      <c r="G426" s="14" t="s">
        <v>267</v>
      </c>
      <c r="I426" s="9">
        <v>13422</v>
      </c>
      <c r="J426" s="9">
        <v>83009</v>
      </c>
      <c r="K426" s="9">
        <v>83539</v>
      </c>
      <c r="L426" s="9">
        <v>84172</v>
      </c>
      <c r="M426" s="9">
        <v>379947283</v>
      </c>
      <c r="N426" s="9">
        <v>350</v>
      </c>
      <c r="O426" s="15">
        <v>1.07</v>
      </c>
      <c r="P426" s="15">
        <v>1</v>
      </c>
    </row>
    <row r="427" spans="1:16">
      <c r="A427" s="14" t="s">
        <v>276</v>
      </c>
      <c r="B427" s="14" t="s">
        <v>270</v>
      </c>
      <c r="C427" s="14" t="s">
        <v>248</v>
      </c>
      <c r="D427" s="14" t="s">
        <v>229</v>
      </c>
      <c r="E427" s="14" t="s">
        <v>249</v>
      </c>
      <c r="F427" s="14" t="s">
        <v>250</v>
      </c>
      <c r="G427" s="14" t="s">
        <v>251</v>
      </c>
      <c r="I427" s="9">
        <v>148492</v>
      </c>
      <c r="J427" s="9">
        <v>2533273</v>
      </c>
      <c r="K427" s="9">
        <v>2533941</v>
      </c>
      <c r="L427" s="9">
        <v>2543303</v>
      </c>
      <c r="M427" s="9">
        <v>22112216588</v>
      </c>
      <c r="N427" s="9">
        <v>670</v>
      </c>
      <c r="O427" s="15">
        <v>1</v>
      </c>
      <c r="P427" s="15">
        <v>1</v>
      </c>
    </row>
    <row r="428" spans="1:16">
      <c r="A428" s="14" t="s">
        <v>276</v>
      </c>
      <c r="B428" s="14" t="s">
        <v>270</v>
      </c>
      <c r="C428" s="14" t="s">
        <v>248</v>
      </c>
      <c r="D428" s="14" t="s">
        <v>229</v>
      </c>
      <c r="E428" s="14" t="s">
        <v>249</v>
      </c>
      <c r="F428" s="14" t="s">
        <v>252</v>
      </c>
      <c r="G428" s="14" t="s">
        <v>251</v>
      </c>
      <c r="I428" s="9">
        <v>1379</v>
      </c>
      <c r="J428" s="9">
        <v>33307</v>
      </c>
      <c r="K428" s="9">
        <v>33612</v>
      </c>
      <c r="L428" s="9">
        <v>34538</v>
      </c>
      <c r="M428" s="9">
        <v>375337953</v>
      </c>
      <c r="N428" s="9">
        <v>854</v>
      </c>
      <c r="O428" s="15">
        <v>0.61</v>
      </c>
      <c r="P428" s="15">
        <v>0.56999999999999995</v>
      </c>
    </row>
    <row r="429" spans="1:16">
      <c r="A429" s="14" t="s">
        <v>276</v>
      </c>
      <c r="B429" s="14" t="s">
        <v>270</v>
      </c>
      <c r="C429" s="14" t="s">
        <v>248</v>
      </c>
      <c r="D429" s="14" t="s">
        <v>229</v>
      </c>
      <c r="E429" s="14" t="s">
        <v>249</v>
      </c>
      <c r="F429" s="14" t="s">
        <v>253</v>
      </c>
      <c r="G429" s="14" t="s">
        <v>251</v>
      </c>
      <c r="I429" s="9">
        <v>1272</v>
      </c>
      <c r="J429" s="9">
        <v>66077</v>
      </c>
      <c r="K429" s="9">
        <v>65886</v>
      </c>
      <c r="L429" s="9">
        <v>66411</v>
      </c>
      <c r="M429" s="9">
        <v>671402483</v>
      </c>
      <c r="N429" s="9">
        <v>781</v>
      </c>
      <c r="O429" s="15">
        <v>0.77</v>
      </c>
      <c r="P429" s="15">
        <v>0.9</v>
      </c>
    </row>
    <row r="430" spans="1:16">
      <c r="A430" s="14" t="s">
        <v>276</v>
      </c>
      <c r="B430" s="14" t="s">
        <v>270</v>
      </c>
      <c r="C430" s="14" t="s">
        <v>248</v>
      </c>
      <c r="D430" s="14" t="s">
        <v>229</v>
      </c>
      <c r="E430" s="14" t="s">
        <v>249</v>
      </c>
      <c r="F430" s="14" t="s">
        <v>254</v>
      </c>
      <c r="G430" s="14" t="s">
        <v>251</v>
      </c>
      <c r="I430" s="9">
        <v>4519</v>
      </c>
      <c r="J430" s="9">
        <v>247474</v>
      </c>
      <c r="K430" s="9">
        <v>251904</v>
      </c>
      <c r="L430" s="9">
        <v>251844</v>
      </c>
      <c r="M430" s="9">
        <v>1888372275</v>
      </c>
      <c r="N430" s="9">
        <v>580</v>
      </c>
      <c r="O430" s="15">
        <v>1</v>
      </c>
      <c r="P430" s="15">
        <v>0.96</v>
      </c>
    </row>
    <row r="431" spans="1:16">
      <c r="A431" s="14" t="s">
        <v>276</v>
      </c>
      <c r="B431" s="14" t="s">
        <v>270</v>
      </c>
      <c r="C431" s="14" t="s">
        <v>248</v>
      </c>
      <c r="D431" s="14" t="s">
        <v>229</v>
      </c>
      <c r="E431" s="14" t="s">
        <v>249</v>
      </c>
      <c r="F431" s="14" t="s">
        <v>255</v>
      </c>
      <c r="G431" s="14" t="s">
        <v>251</v>
      </c>
      <c r="I431" s="9">
        <v>141322</v>
      </c>
      <c r="J431" s="9">
        <v>2186415</v>
      </c>
      <c r="K431" s="9">
        <v>2182539</v>
      </c>
      <c r="L431" s="9">
        <v>2190510</v>
      </c>
      <c r="M431" s="9">
        <v>19177103877</v>
      </c>
      <c r="N431" s="9">
        <v>675</v>
      </c>
      <c r="O431" s="15">
        <v>1.02</v>
      </c>
      <c r="P431" s="15">
        <v>1.02</v>
      </c>
    </row>
    <row r="432" spans="1:16">
      <c r="A432" s="14" t="s">
        <v>276</v>
      </c>
      <c r="B432" s="14" t="s">
        <v>270</v>
      </c>
      <c r="C432" s="14" t="s">
        <v>248</v>
      </c>
      <c r="D432" s="14" t="s">
        <v>229</v>
      </c>
      <c r="E432" s="14" t="s">
        <v>249</v>
      </c>
      <c r="F432" s="14" t="s">
        <v>255</v>
      </c>
      <c r="G432" s="14" t="s">
        <v>256</v>
      </c>
      <c r="I432" s="9">
        <v>25464</v>
      </c>
      <c r="J432" s="9">
        <v>532039</v>
      </c>
      <c r="K432" s="9">
        <v>523335</v>
      </c>
      <c r="L432" s="9">
        <v>517627</v>
      </c>
      <c r="M432" s="9">
        <v>5455525056</v>
      </c>
      <c r="N432" s="9">
        <v>800</v>
      </c>
      <c r="O432" s="15">
        <v>1.01</v>
      </c>
      <c r="P432" s="15">
        <v>1.05</v>
      </c>
    </row>
    <row r="433" spans="1:16">
      <c r="A433" s="14" t="s">
        <v>276</v>
      </c>
      <c r="B433" s="14" t="s">
        <v>270</v>
      </c>
      <c r="C433" s="14" t="s">
        <v>248</v>
      </c>
      <c r="D433" s="14" t="s">
        <v>229</v>
      </c>
      <c r="E433" s="14" t="s">
        <v>249</v>
      </c>
      <c r="F433" s="14" t="s">
        <v>255</v>
      </c>
      <c r="G433" s="14" t="s">
        <v>257</v>
      </c>
      <c r="I433" s="9">
        <v>1906</v>
      </c>
      <c r="J433" s="9">
        <v>23596</v>
      </c>
      <c r="K433" s="9">
        <v>21560</v>
      </c>
      <c r="L433" s="9">
        <v>20348</v>
      </c>
      <c r="M433" s="9">
        <v>172418478</v>
      </c>
      <c r="N433" s="9">
        <v>607</v>
      </c>
      <c r="O433" s="15">
        <v>0.61</v>
      </c>
      <c r="P433" s="15">
        <v>0.63</v>
      </c>
    </row>
    <row r="434" spans="1:16">
      <c r="A434" s="14" t="s">
        <v>276</v>
      </c>
      <c r="B434" s="14" t="s">
        <v>270</v>
      </c>
      <c r="C434" s="14" t="s">
        <v>248</v>
      </c>
      <c r="D434" s="14" t="s">
        <v>229</v>
      </c>
      <c r="E434" s="14" t="s">
        <v>249</v>
      </c>
      <c r="F434" s="14" t="s">
        <v>255</v>
      </c>
      <c r="G434" s="14" t="s">
        <v>258</v>
      </c>
      <c r="I434" s="9">
        <v>14484</v>
      </c>
      <c r="J434" s="9">
        <v>112349</v>
      </c>
      <c r="K434" s="9">
        <v>107723</v>
      </c>
      <c r="L434" s="9">
        <v>102613</v>
      </c>
      <c r="M434" s="9">
        <v>1195874316</v>
      </c>
      <c r="N434" s="9">
        <v>855</v>
      </c>
      <c r="O434" s="15">
        <v>0.82</v>
      </c>
      <c r="P434" s="15">
        <v>0.99</v>
      </c>
    </row>
    <row r="435" spans="1:16">
      <c r="A435" s="14" t="s">
        <v>276</v>
      </c>
      <c r="B435" s="14" t="s">
        <v>270</v>
      </c>
      <c r="C435" s="14" t="s">
        <v>248</v>
      </c>
      <c r="D435" s="14" t="s">
        <v>229</v>
      </c>
      <c r="E435" s="14" t="s">
        <v>249</v>
      </c>
      <c r="F435" s="14" t="s">
        <v>255</v>
      </c>
      <c r="G435" s="14" t="s">
        <v>259</v>
      </c>
      <c r="I435" s="9">
        <v>9074</v>
      </c>
      <c r="J435" s="9">
        <v>396094</v>
      </c>
      <c r="K435" s="9">
        <v>394052</v>
      </c>
      <c r="L435" s="9">
        <v>394666</v>
      </c>
      <c r="M435" s="9">
        <v>4087232262</v>
      </c>
      <c r="N435" s="9">
        <v>796</v>
      </c>
      <c r="O435" s="15">
        <v>1.1200000000000001</v>
      </c>
      <c r="P435" s="15">
        <v>1.0900000000000001</v>
      </c>
    </row>
    <row r="436" spans="1:16">
      <c r="A436" s="14" t="s">
        <v>276</v>
      </c>
      <c r="B436" s="14" t="s">
        <v>270</v>
      </c>
      <c r="C436" s="14" t="s">
        <v>248</v>
      </c>
      <c r="D436" s="14" t="s">
        <v>229</v>
      </c>
      <c r="E436" s="14" t="s">
        <v>249</v>
      </c>
      <c r="F436" s="14" t="s">
        <v>255</v>
      </c>
      <c r="G436" s="14" t="s">
        <v>260</v>
      </c>
      <c r="I436" s="9">
        <v>115858</v>
      </c>
      <c r="J436" s="9">
        <v>1654376</v>
      </c>
      <c r="K436" s="9">
        <v>1659204</v>
      </c>
      <c r="L436" s="9">
        <v>1672883</v>
      </c>
      <c r="M436" s="9">
        <v>13721578821</v>
      </c>
      <c r="N436" s="9">
        <v>635</v>
      </c>
      <c r="O436" s="15">
        <v>1.02</v>
      </c>
      <c r="P436" s="15">
        <v>1.01</v>
      </c>
    </row>
    <row r="437" spans="1:16">
      <c r="A437" s="14" t="s">
        <v>276</v>
      </c>
      <c r="B437" s="14" t="s">
        <v>270</v>
      </c>
      <c r="C437" s="14" t="s">
        <v>248</v>
      </c>
      <c r="D437" s="14" t="s">
        <v>229</v>
      </c>
      <c r="E437" s="14" t="s">
        <v>249</v>
      </c>
      <c r="F437" s="14" t="s">
        <v>255</v>
      </c>
      <c r="G437" s="14" t="s">
        <v>261</v>
      </c>
      <c r="I437" s="9">
        <v>38432</v>
      </c>
      <c r="J437" s="9">
        <v>521718</v>
      </c>
      <c r="K437" s="9">
        <v>529846</v>
      </c>
      <c r="L437" s="9">
        <v>537121</v>
      </c>
      <c r="M437" s="9">
        <v>4186566500</v>
      </c>
      <c r="N437" s="9">
        <v>608</v>
      </c>
      <c r="O437" s="15">
        <v>1.03</v>
      </c>
      <c r="P437" s="15">
        <v>1.07</v>
      </c>
    </row>
    <row r="438" spans="1:16">
      <c r="A438" s="14" t="s">
        <v>276</v>
      </c>
      <c r="B438" s="14" t="s">
        <v>270</v>
      </c>
      <c r="C438" s="14" t="s">
        <v>248</v>
      </c>
      <c r="D438" s="14" t="s">
        <v>229</v>
      </c>
      <c r="E438" s="14" t="s">
        <v>249</v>
      </c>
      <c r="F438" s="14" t="s">
        <v>255</v>
      </c>
      <c r="G438" s="14" t="s">
        <v>262</v>
      </c>
      <c r="I438" s="9">
        <v>2816</v>
      </c>
      <c r="J438" s="9">
        <v>63301</v>
      </c>
      <c r="K438" s="9">
        <v>64037</v>
      </c>
      <c r="L438" s="9">
        <v>64528</v>
      </c>
      <c r="M438" s="9">
        <v>708048518</v>
      </c>
      <c r="N438" s="9">
        <v>852</v>
      </c>
      <c r="O438" s="15">
        <v>0.97</v>
      </c>
      <c r="P438" s="15">
        <v>0.81</v>
      </c>
    </row>
    <row r="439" spans="1:16">
      <c r="A439" s="14" t="s">
        <v>276</v>
      </c>
      <c r="B439" s="14" t="s">
        <v>270</v>
      </c>
      <c r="C439" s="14" t="s">
        <v>248</v>
      </c>
      <c r="D439" s="14" t="s">
        <v>229</v>
      </c>
      <c r="E439" s="14" t="s">
        <v>249</v>
      </c>
      <c r="F439" s="14" t="s">
        <v>255</v>
      </c>
      <c r="G439" s="14" t="s">
        <v>263</v>
      </c>
      <c r="I439" s="9">
        <v>14732</v>
      </c>
      <c r="J439" s="9">
        <v>161198</v>
      </c>
      <c r="K439" s="9">
        <v>161429</v>
      </c>
      <c r="L439" s="9">
        <v>163131</v>
      </c>
      <c r="M439" s="9">
        <v>1920184003</v>
      </c>
      <c r="N439" s="9">
        <v>912</v>
      </c>
      <c r="O439" s="15">
        <v>1.0900000000000001</v>
      </c>
      <c r="P439" s="15">
        <v>1.07</v>
      </c>
    </row>
    <row r="440" spans="1:16">
      <c r="A440" s="14" t="s">
        <v>276</v>
      </c>
      <c r="B440" s="14" t="s">
        <v>270</v>
      </c>
      <c r="C440" s="14" t="s">
        <v>248</v>
      </c>
      <c r="D440" s="14" t="s">
        <v>229</v>
      </c>
      <c r="E440" s="14" t="s">
        <v>249</v>
      </c>
      <c r="F440" s="14" t="s">
        <v>255</v>
      </c>
      <c r="G440" s="14" t="s">
        <v>264</v>
      </c>
      <c r="I440" s="9">
        <v>23117</v>
      </c>
      <c r="J440" s="9">
        <v>304972</v>
      </c>
      <c r="K440" s="9">
        <v>305388</v>
      </c>
      <c r="L440" s="9">
        <v>306313</v>
      </c>
      <c r="M440" s="9">
        <v>3449261397</v>
      </c>
      <c r="N440" s="9">
        <v>868</v>
      </c>
      <c r="O440" s="15">
        <v>0.98</v>
      </c>
      <c r="P440" s="15">
        <v>1.04</v>
      </c>
    </row>
    <row r="441" spans="1:16">
      <c r="A441" s="14" t="s">
        <v>276</v>
      </c>
      <c r="B441" s="14" t="s">
        <v>270</v>
      </c>
      <c r="C441" s="14" t="s">
        <v>248</v>
      </c>
      <c r="D441" s="14" t="s">
        <v>229</v>
      </c>
      <c r="E441" s="14" t="s">
        <v>249</v>
      </c>
      <c r="F441" s="14" t="s">
        <v>255</v>
      </c>
      <c r="G441" s="14" t="s">
        <v>265</v>
      </c>
      <c r="I441" s="9">
        <v>11128</v>
      </c>
      <c r="J441" s="9">
        <v>292108</v>
      </c>
      <c r="K441" s="9">
        <v>293290</v>
      </c>
      <c r="L441" s="9">
        <v>294434</v>
      </c>
      <c r="M441" s="9">
        <v>2286350200</v>
      </c>
      <c r="N441" s="9">
        <v>600</v>
      </c>
      <c r="O441" s="15">
        <v>1.05</v>
      </c>
      <c r="P441" s="15">
        <v>1</v>
      </c>
    </row>
    <row r="442" spans="1:16">
      <c r="A442" s="14" t="s">
        <v>276</v>
      </c>
      <c r="B442" s="14" t="s">
        <v>270</v>
      </c>
      <c r="C442" s="14" t="s">
        <v>248</v>
      </c>
      <c r="D442" s="14" t="s">
        <v>229</v>
      </c>
      <c r="E442" s="14" t="s">
        <v>249</v>
      </c>
      <c r="F442" s="14" t="s">
        <v>255</v>
      </c>
      <c r="G442" s="14" t="s">
        <v>266</v>
      </c>
      <c r="I442" s="9">
        <v>12371</v>
      </c>
      <c r="J442" s="9">
        <v>223090</v>
      </c>
      <c r="K442" s="9">
        <v>217451</v>
      </c>
      <c r="L442" s="9">
        <v>218366</v>
      </c>
      <c r="M442" s="9">
        <v>706904137</v>
      </c>
      <c r="N442" s="9">
        <v>248</v>
      </c>
      <c r="O442" s="15">
        <v>0.97</v>
      </c>
      <c r="P442" s="15">
        <v>0.83</v>
      </c>
    </row>
    <row r="443" spans="1:16">
      <c r="A443" s="14" t="s">
        <v>276</v>
      </c>
      <c r="B443" s="14" t="s">
        <v>270</v>
      </c>
      <c r="C443" s="14" t="s">
        <v>248</v>
      </c>
      <c r="D443" s="14" t="s">
        <v>229</v>
      </c>
      <c r="E443" s="14" t="s">
        <v>249</v>
      </c>
      <c r="F443" s="14" t="s">
        <v>255</v>
      </c>
      <c r="G443" s="14" t="s">
        <v>267</v>
      </c>
      <c r="I443" s="9">
        <v>13248</v>
      </c>
      <c r="J443" s="9">
        <v>85589</v>
      </c>
      <c r="K443" s="9">
        <v>85393</v>
      </c>
      <c r="L443" s="9">
        <v>86569</v>
      </c>
      <c r="M443" s="9">
        <v>449027492</v>
      </c>
      <c r="N443" s="9">
        <v>402</v>
      </c>
      <c r="O443" s="15">
        <v>1.07</v>
      </c>
      <c r="P443" s="15">
        <v>1</v>
      </c>
    </row>
    <row r="444" spans="1:16">
      <c r="A444" s="14" t="s">
        <v>276</v>
      </c>
      <c r="B444" s="14" t="s">
        <v>269</v>
      </c>
      <c r="C444" s="14" t="s">
        <v>248</v>
      </c>
      <c r="D444" s="14" t="s">
        <v>229</v>
      </c>
      <c r="E444" s="14" t="s">
        <v>249</v>
      </c>
      <c r="F444" s="14" t="s">
        <v>250</v>
      </c>
      <c r="G444" s="14" t="s">
        <v>251</v>
      </c>
      <c r="I444" s="9">
        <v>149397</v>
      </c>
      <c r="J444" s="9">
        <v>2488720</v>
      </c>
      <c r="K444" s="9">
        <v>2499243</v>
      </c>
      <c r="L444" s="9">
        <v>2528180</v>
      </c>
      <c r="M444" s="9">
        <v>19354411243</v>
      </c>
      <c r="N444" s="9">
        <v>594</v>
      </c>
      <c r="O444" s="15">
        <v>1</v>
      </c>
      <c r="P444" s="15">
        <v>1</v>
      </c>
    </row>
    <row r="445" spans="1:16">
      <c r="A445" s="14" t="s">
        <v>276</v>
      </c>
      <c r="B445" s="14" t="s">
        <v>269</v>
      </c>
      <c r="C445" s="14" t="s">
        <v>248</v>
      </c>
      <c r="D445" s="14" t="s">
        <v>229</v>
      </c>
      <c r="E445" s="14" t="s">
        <v>249</v>
      </c>
      <c r="F445" s="14" t="s">
        <v>252</v>
      </c>
      <c r="G445" s="14" t="s">
        <v>251</v>
      </c>
      <c r="I445" s="9">
        <v>1288</v>
      </c>
      <c r="J445" s="9">
        <v>33501</v>
      </c>
      <c r="K445" s="9">
        <v>33610</v>
      </c>
      <c r="L445" s="9">
        <v>33466</v>
      </c>
      <c r="M445" s="9">
        <v>336637397</v>
      </c>
      <c r="N445" s="9">
        <v>772</v>
      </c>
      <c r="O445" s="15">
        <v>0.6</v>
      </c>
      <c r="P445" s="15">
        <v>0.56000000000000005</v>
      </c>
    </row>
    <row r="446" spans="1:16">
      <c r="A446" s="14" t="s">
        <v>276</v>
      </c>
      <c r="B446" s="14" t="s">
        <v>269</v>
      </c>
      <c r="C446" s="14" t="s">
        <v>248</v>
      </c>
      <c r="D446" s="14" t="s">
        <v>229</v>
      </c>
      <c r="E446" s="14" t="s">
        <v>249</v>
      </c>
      <c r="F446" s="14" t="s">
        <v>253</v>
      </c>
      <c r="G446" s="14" t="s">
        <v>251</v>
      </c>
      <c r="I446" s="9">
        <v>1272</v>
      </c>
      <c r="J446" s="9">
        <v>63578</v>
      </c>
      <c r="K446" s="9">
        <v>63269</v>
      </c>
      <c r="L446" s="9">
        <v>64786</v>
      </c>
      <c r="M446" s="9">
        <v>652963698</v>
      </c>
      <c r="N446" s="9">
        <v>786</v>
      </c>
      <c r="O446" s="15">
        <v>0.75</v>
      </c>
      <c r="P446" s="15">
        <v>0.9</v>
      </c>
    </row>
    <row r="447" spans="1:16">
      <c r="A447" s="14" t="s">
        <v>276</v>
      </c>
      <c r="B447" s="14" t="s">
        <v>269</v>
      </c>
      <c r="C447" s="14" t="s">
        <v>248</v>
      </c>
      <c r="D447" s="14" t="s">
        <v>229</v>
      </c>
      <c r="E447" s="14" t="s">
        <v>249</v>
      </c>
      <c r="F447" s="14" t="s">
        <v>254</v>
      </c>
      <c r="G447" s="14" t="s">
        <v>251</v>
      </c>
      <c r="I447" s="9">
        <v>4518</v>
      </c>
      <c r="J447" s="9">
        <v>189810</v>
      </c>
      <c r="K447" s="9">
        <v>189083</v>
      </c>
      <c r="L447" s="9">
        <v>234453</v>
      </c>
      <c r="M447" s="9">
        <v>1374455324</v>
      </c>
      <c r="N447" s="9">
        <v>517</v>
      </c>
      <c r="O447" s="15">
        <v>0.96</v>
      </c>
      <c r="P447" s="15">
        <v>0.85</v>
      </c>
    </row>
    <row r="448" spans="1:16">
      <c r="A448" s="14" t="s">
        <v>276</v>
      </c>
      <c r="B448" s="14" t="s">
        <v>269</v>
      </c>
      <c r="C448" s="14" t="s">
        <v>248</v>
      </c>
      <c r="D448" s="14" t="s">
        <v>229</v>
      </c>
      <c r="E448" s="14" t="s">
        <v>249</v>
      </c>
      <c r="F448" s="14" t="s">
        <v>255</v>
      </c>
      <c r="G448" s="14" t="s">
        <v>251</v>
      </c>
      <c r="I448" s="9">
        <v>142319</v>
      </c>
      <c r="J448" s="9">
        <v>2201831</v>
      </c>
      <c r="K448" s="9">
        <v>2213281</v>
      </c>
      <c r="L448" s="9">
        <v>2195475</v>
      </c>
      <c r="M448" s="9">
        <v>16990354824</v>
      </c>
      <c r="N448" s="9">
        <v>593</v>
      </c>
      <c r="O448" s="15">
        <v>1.02</v>
      </c>
      <c r="P448" s="15">
        <v>1.04</v>
      </c>
    </row>
    <row r="449" spans="1:16">
      <c r="A449" s="14" t="s">
        <v>276</v>
      </c>
      <c r="B449" s="14" t="s">
        <v>269</v>
      </c>
      <c r="C449" s="14" t="s">
        <v>248</v>
      </c>
      <c r="D449" s="14" t="s">
        <v>229</v>
      </c>
      <c r="E449" s="14" t="s">
        <v>249</v>
      </c>
      <c r="F449" s="14" t="s">
        <v>255</v>
      </c>
      <c r="G449" s="14" t="s">
        <v>256</v>
      </c>
      <c r="I449" s="9">
        <v>25603</v>
      </c>
      <c r="J449" s="9">
        <v>543563</v>
      </c>
      <c r="K449" s="9">
        <v>543631</v>
      </c>
      <c r="L449" s="9">
        <v>536739</v>
      </c>
      <c r="M449" s="9">
        <v>4925550773</v>
      </c>
      <c r="N449" s="9">
        <v>700</v>
      </c>
      <c r="O449" s="15">
        <v>1.03</v>
      </c>
      <c r="P449" s="15">
        <v>1.07</v>
      </c>
    </row>
    <row r="450" spans="1:16">
      <c r="A450" s="14" t="s">
        <v>276</v>
      </c>
      <c r="B450" s="14" t="s">
        <v>269</v>
      </c>
      <c r="C450" s="14" t="s">
        <v>248</v>
      </c>
      <c r="D450" s="14" t="s">
        <v>229</v>
      </c>
      <c r="E450" s="14" t="s">
        <v>249</v>
      </c>
      <c r="F450" s="14" t="s">
        <v>255</v>
      </c>
      <c r="G450" s="14" t="s">
        <v>257</v>
      </c>
      <c r="I450" s="9">
        <v>1919</v>
      </c>
      <c r="J450" s="9">
        <v>25323</v>
      </c>
      <c r="K450" s="9">
        <v>23938</v>
      </c>
      <c r="L450" s="9">
        <v>23361</v>
      </c>
      <c r="M450" s="9">
        <v>163820553</v>
      </c>
      <c r="N450" s="9">
        <v>521</v>
      </c>
      <c r="O450" s="15">
        <v>0.61</v>
      </c>
      <c r="P450" s="15">
        <v>0.63</v>
      </c>
    </row>
    <row r="451" spans="1:16">
      <c r="A451" s="14" t="s">
        <v>276</v>
      </c>
      <c r="B451" s="14" t="s">
        <v>269</v>
      </c>
      <c r="C451" s="14" t="s">
        <v>248</v>
      </c>
      <c r="D451" s="14" t="s">
        <v>229</v>
      </c>
      <c r="E451" s="14" t="s">
        <v>249</v>
      </c>
      <c r="F451" s="14" t="s">
        <v>255</v>
      </c>
      <c r="G451" s="14" t="s">
        <v>258</v>
      </c>
      <c r="I451" s="9">
        <v>14543</v>
      </c>
      <c r="J451" s="9">
        <v>116226</v>
      </c>
      <c r="K451" s="9">
        <v>115902</v>
      </c>
      <c r="L451" s="9">
        <v>113242</v>
      </c>
      <c r="M451" s="9">
        <v>1100391417</v>
      </c>
      <c r="N451" s="9">
        <v>735</v>
      </c>
      <c r="O451" s="15">
        <v>0.89</v>
      </c>
      <c r="P451" s="15">
        <v>1.03</v>
      </c>
    </row>
    <row r="452" spans="1:16">
      <c r="A452" s="14" t="s">
        <v>276</v>
      </c>
      <c r="B452" s="14" t="s">
        <v>269</v>
      </c>
      <c r="C452" s="14" t="s">
        <v>248</v>
      </c>
      <c r="D452" s="14" t="s">
        <v>229</v>
      </c>
      <c r="E452" s="14" t="s">
        <v>249</v>
      </c>
      <c r="F452" s="14" t="s">
        <v>255</v>
      </c>
      <c r="G452" s="14" t="s">
        <v>259</v>
      </c>
      <c r="I452" s="9">
        <v>9141</v>
      </c>
      <c r="J452" s="9">
        <v>402014</v>
      </c>
      <c r="K452" s="9">
        <v>403791</v>
      </c>
      <c r="L452" s="9">
        <v>400136</v>
      </c>
      <c r="M452" s="9">
        <v>3661338803</v>
      </c>
      <c r="N452" s="9">
        <v>701</v>
      </c>
      <c r="O452" s="15">
        <v>1.1200000000000001</v>
      </c>
      <c r="P452" s="15">
        <v>1.1100000000000001</v>
      </c>
    </row>
    <row r="453" spans="1:16">
      <c r="A453" s="14" t="s">
        <v>276</v>
      </c>
      <c r="B453" s="14" t="s">
        <v>269</v>
      </c>
      <c r="C453" s="14" t="s">
        <v>248</v>
      </c>
      <c r="D453" s="14" t="s">
        <v>229</v>
      </c>
      <c r="E453" s="14" t="s">
        <v>249</v>
      </c>
      <c r="F453" s="14" t="s">
        <v>255</v>
      </c>
      <c r="G453" s="14" t="s">
        <v>260</v>
      </c>
      <c r="I453" s="9">
        <v>116716</v>
      </c>
      <c r="J453" s="9">
        <v>1658268</v>
      </c>
      <c r="K453" s="9">
        <v>1669650</v>
      </c>
      <c r="L453" s="9">
        <v>1658736</v>
      </c>
      <c r="M453" s="9">
        <v>12064804051</v>
      </c>
      <c r="N453" s="9">
        <v>558</v>
      </c>
      <c r="O453" s="15">
        <v>1.02</v>
      </c>
      <c r="P453" s="15">
        <v>1.02</v>
      </c>
    </row>
    <row r="454" spans="1:16">
      <c r="A454" s="14" t="s">
        <v>276</v>
      </c>
      <c r="B454" s="14" t="s">
        <v>269</v>
      </c>
      <c r="C454" s="14" t="s">
        <v>248</v>
      </c>
      <c r="D454" s="14" t="s">
        <v>229</v>
      </c>
      <c r="E454" s="14" t="s">
        <v>249</v>
      </c>
      <c r="F454" s="14" t="s">
        <v>255</v>
      </c>
      <c r="G454" s="14" t="s">
        <v>261</v>
      </c>
      <c r="I454" s="9">
        <v>38751</v>
      </c>
      <c r="J454" s="9">
        <v>515000</v>
      </c>
      <c r="K454" s="9">
        <v>516554</v>
      </c>
      <c r="L454" s="9">
        <v>516479</v>
      </c>
      <c r="M454" s="9">
        <v>3573959891</v>
      </c>
      <c r="N454" s="9">
        <v>533</v>
      </c>
      <c r="O454" s="15">
        <v>1.03</v>
      </c>
      <c r="P454" s="15">
        <v>1.04</v>
      </c>
    </row>
    <row r="455" spans="1:16">
      <c r="A455" s="14" t="s">
        <v>276</v>
      </c>
      <c r="B455" s="14" t="s">
        <v>269</v>
      </c>
      <c r="C455" s="14" t="s">
        <v>248</v>
      </c>
      <c r="D455" s="14" t="s">
        <v>229</v>
      </c>
      <c r="E455" s="14" t="s">
        <v>249</v>
      </c>
      <c r="F455" s="14" t="s">
        <v>255</v>
      </c>
      <c r="G455" s="14" t="s">
        <v>262</v>
      </c>
      <c r="I455" s="9">
        <v>2810</v>
      </c>
      <c r="J455" s="9">
        <v>64306</v>
      </c>
      <c r="K455" s="9">
        <v>65239</v>
      </c>
      <c r="L455" s="9">
        <v>65000</v>
      </c>
      <c r="M455" s="9">
        <v>616728787</v>
      </c>
      <c r="N455" s="9">
        <v>732</v>
      </c>
      <c r="O455" s="15">
        <v>1</v>
      </c>
      <c r="P455" s="15">
        <v>0.8</v>
      </c>
    </row>
    <row r="456" spans="1:16">
      <c r="A456" s="14" t="s">
        <v>276</v>
      </c>
      <c r="B456" s="14" t="s">
        <v>269</v>
      </c>
      <c r="C456" s="14" t="s">
        <v>248</v>
      </c>
      <c r="D456" s="14" t="s">
        <v>229</v>
      </c>
      <c r="E456" s="14" t="s">
        <v>249</v>
      </c>
      <c r="F456" s="14" t="s">
        <v>255</v>
      </c>
      <c r="G456" s="14" t="s">
        <v>263</v>
      </c>
      <c r="I456" s="9">
        <v>14803</v>
      </c>
      <c r="J456" s="9">
        <v>160893</v>
      </c>
      <c r="K456" s="9">
        <v>161497</v>
      </c>
      <c r="L456" s="9">
        <v>159106</v>
      </c>
      <c r="M456" s="9">
        <v>1590679771</v>
      </c>
      <c r="N456" s="9">
        <v>762</v>
      </c>
      <c r="O456" s="15">
        <v>1.07</v>
      </c>
      <c r="P456" s="15">
        <v>1.02</v>
      </c>
    </row>
    <row r="457" spans="1:16">
      <c r="A457" s="14" t="s">
        <v>276</v>
      </c>
      <c r="B457" s="14" t="s">
        <v>269</v>
      </c>
      <c r="C457" s="14" t="s">
        <v>248</v>
      </c>
      <c r="D457" s="14" t="s">
        <v>229</v>
      </c>
      <c r="E457" s="14" t="s">
        <v>249</v>
      </c>
      <c r="F457" s="14" t="s">
        <v>255</v>
      </c>
      <c r="G457" s="14" t="s">
        <v>264</v>
      </c>
      <c r="I457" s="9">
        <v>23216</v>
      </c>
      <c r="J457" s="9">
        <v>302403</v>
      </c>
      <c r="K457" s="9">
        <v>304543</v>
      </c>
      <c r="L457" s="9">
        <v>302165</v>
      </c>
      <c r="M457" s="9">
        <v>3091664988</v>
      </c>
      <c r="N457" s="9">
        <v>785</v>
      </c>
      <c r="O457" s="15">
        <v>0.97</v>
      </c>
      <c r="P457" s="15">
        <v>1.1200000000000001</v>
      </c>
    </row>
    <row r="458" spans="1:16">
      <c r="A458" s="14" t="s">
        <v>276</v>
      </c>
      <c r="B458" s="14" t="s">
        <v>269</v>
      </c>
      <c r="C458" s="14" t="s">
        <v>248</v>
      </c>
      <c r="D458" s="14" t="s">
        <v>229</v>
      </c>
      <c r="E458" s="14" t="s">
        <v>249</v>
      </c>
      <c r="F458" s="14" t="s">
        <v>255</v>
      </c>
      <c r="G458" s="14" t="s">
        <v>265</v>
      </c>
      <c r="I458" s="9">
        <v>11182</v>
      </c>
      <c r="J458" s="9">
        <v>289899</v>
      </c>
      <c r="K458" s="9">
        <v>290869</v>
      </c>
      <c r="L458" s="9">
        <v>292156</v>
      </c>
      <c r="M458" s="9">
        <v>2045221923</v>
      </c>
      <c r="N458" s="9">
        <v>541</v>
      </c>
      <c r="O458" s="15">
        <v>1.05</v>
      </c>
      <c r="P458" s="15">
        <v>1.01</v>
      </c>
    </row>
    <row r="459" spans="1:16">
      <c r="A459" s="14" t="s">
        <v>276</v>
      </c>
      <c r="B459" s="14" t="s">
        <v>269</v>
      </c>
      <c r="C459" s="14" t="s">
        <v>248</v>
      </c>
      <c r="D459" s="14" t="s">
        <v>229</v>
      </c>
      <c r="E459" s="14" t="s">
        <v>249</v>
      </c>
      <c r="F459" s="14" t="s">
        <v>255</v>
      </c>
      <c r="G459" s="14" t="s">
        <v>266</v>
      </c>
      <c r="I459" s="9">
        <v>12474</v>
      </c>
      <c r="J459" s="9">
        <v>238458</v>
      </c>
      <c r="K459" s="9">
        <v>243401</v>
      </c>
      <c r="L459" s="9">
        <v>236253</v>
      </c>
      <c r="M459" s="9">
        <v>720401985</v>
      </c>
      <c r="N459" s="9">
        <v>232</v>
      </c>
      <c r="O459" s="15">
        <v>1.01</v>
      </c>
      <c r="P459" s="15">
        <v>0.9</v>
      </c>
    </row>
    <row r="460" spans="1:16">
      <c r="A460" s="14" t="s">
        <v>276</v>
      </c>
      <c r="B460" s="14" t="s">
        <v>269</v>
      </c>
      <c r="C460" s="14" t="s">
        <v>248</v>
      </c>
      <c r="D460" s="14" t="s">
        <v>229</v>
      </c>
      <c r="E460" s="14" t="s">
        <v>249</v>
      </c>
      <c r="F460" s="14" t="s">
        <v>255</v>
      </c>
      <c r="G460" s="14" t="s">
        <v>267</v>
      </c>
      <c r="I460" s="9">
        <v>13466</v>
      </c>
      <c r="J460" s="9">
        <v>84910</v>
      </c>
      <c r="K460" s="9">
        <v>85111</v>
      </c>
      <c r="L460" s="9">
        <v>85216</v>
      </c>
      <c r="M460" s="9">
        <v>411529796</v>
      </c>
      <c r="N460" s="9">
        <v>372</v>
      </c>
      <c r="O460" s="15">
        <v>1.06</v>
      </c>
      <c r="P460" s="15">
        <v>0.99</v>
      </c>
    </row>
    <row r="461" spans="1:16">
      <c r="A461" s="14" t="s">
        <v>276</v>
      </c>
      <c r="B461" s="14" t="s">
        <v>268</v>
      </c>
      <c r="C461" s="14" t="s">
        <v>248</v>
      </c>
      <c r="D461" s="14" t="s">
        <v>229</v>
      </c>
      <c r="E461" s="14" t="s">
        <v>249</v>
      </c>
      <c r="F461" s="14" t="s">
        <v>250</v>
      </c>
      <c r="G461" s="14" t="s">
        <v>251</v>
      </c>
      <c r="I461" s="9">
        <v>149001</v>
      </c>
      <c r="J461" s="9">
        <v>2469169</v>
      </c>
      <c r="K461" s="9">
        <v>2510236</v>
      </c>
      <c r="L461" s="9">
        <v>2539839</v>
      </c>
      <c r="M461" s="9">
        <v>19609786080</v>
      </c>
      <c r="N461" s="9">
        <v>602</v>
      </c>
      <c r="O461" s="15">
        <v>1</v>
      </c>
      <c r="P461" s="15">
        <v>1</v>
      </c>
    </row>
    <row r="462" spans="1:16">
      <c r="A462" s="14" t="s">
        <v>276</v>
      </c>
      <c r="B462" s="14" t="s">
        <v>268</v>
      </c>
      <c r="C462" s="14" t="s">
        <v>248</v>
      </c>
      <c r="D462" s="14" t="s">
        <v>229</v>
      </c>
      <c r="E462" s="14" t="s">
        <v>249</v>
      </c>
      <c r="F462" s="14" t="s">
        <v>252</v>
      </c>
      <c r="G462" s="14" t="s">
        <v>251</v>
      </c>
      <c r="I462" s="9">
        <v>1200</v>
      </c>
      <c r="J462" s="9">
        <v>33187</v>
      </c>
      <c r="K462" s="9">
        <v>33380</v>
      </c>
      <c r="L462" s="9">
        <v>33434</v>
      </c>
      <c r="M462" s="9">
        <v>361598082</v>
      </c>
      <c r="N462" s="9">
        <v>834</v>
      </c>
      <c r="O462" s="15">
        <v>0.6</v>
      </c>
      <c r="P462" s="15">
        <v>0.57999999999999996</v>
      </c>
    </row>
    <row r="463" spans="1:16">
      <c r="A463" s="14" t="s">
        <v>276</v>
      </c>
      <c r="B463" s="14" t="s">
        <v>268</v>
      </c>
      <c r="C463" s="14" t="s">
        <v>248</v>
      </c>
      <c r="D463" s="14" t="s">
        <v>229</v>
      </c>
      <c r="E463" s="14" t="s">
        <v>249</v>
      </c>
      <c r="F463" s="14" t="s">
        <v>253</v>
      </c>
      <c r="G463" s="14" t="s">
        <v>251</v>
      </c>
      <c r="I463" s="9">
        <v>1273</v>
      </c>
      <c r="J463" s="9">
        <v>65971</v>
      </c>
      <c r="K463" s="9">
        <v>66398</v>
      </c>
      <c r="L463" s="9">
        <v>66537</v>
      </c>
      <c r="M463" s="9">
        <v>549172437</v>
      </c>
      <c r="N463" s="9">
        <v>637</v>
      </c>
      <c r="O463" s="15">
        <v>0.78</v>
      </c>
      <c r="P463" s="15">
        <v>0.77</v>
      </c>
    </row>
    <row r="464" spans="1:16">
      <c r="A464" s="14" t="s">
        <v>276</v>
      </c>
      <c r="B464" s="14" t="s">
        <v>268</v>
      </c>
      <c r="C464" s="14" t="s">
        <v>248</v>
      </c>
      <c r="D464" s="14" t="s">
        <v>229</v>
      </c>
      <c r="E464" s="14" t="s">
        <v>249</v>
      </c>
      <c r="F464" s="14" t="s">
        <v>254</v>
      </c>
      <c r="G464" s="14" t="s">
        <v>251</v>
      </c>
      <c r="I464" s="9">
        <v>4507</v>
      </c>
      <c r="J464" s="9">
        <v>246529</v>
      </c>
      <c r="K464" s="9">
        <v>249662</v>
      </c>
      <c r="L464" s="9">
        <v>243311</v>
      </c>
      <c r="M464" s="9">
        <v>1984570812</v>
      </c>
      <c r="N464" s="9">
        <v>619</v>
      </c>
      <c r="O464" s="15">
        <v>0.98</v>
      </c>
      <c r="P464" s="15">
        <v>1</v>
      </c>
    </row>
    <row r="465" spans="1:16">
      <c r="A465" s="14" t="s">
        <v>276</v>
      </c>
      <c r="B465" s="14" t="s">
        <v>268</v>
      </c>
      <c r="C465" s="14" t="s">
        <v>248</v>
      </c>
      <c r="D465" s="14" t="s">
        <v>229</v>
      </c>
      <c r="E465" s="14" t="s">
        <v>249</v>
      </c>
      <c r="F465" s="14" t="s">
        <v>255</v>
      </c>
      <c r="G465" s="14" t="s">
        <v>251</v>
      </c>
      <c r="I465" s="9">
        <v>142021</v>
      </c>
      <c r="J465" s="9">
        <v>2123482</v>
      </c>
      <c r="K465" s="9">
        <v>2160796</v>
      </c>
      <c r="L465" s="9">
        <v>2196557</v>
      </c>
      <c r="M465" s="9">
        <v>16714444749</v>
      </c>
      <c r="N465" s="9">
        <v>595</v>
      </c>
      <c r="O465" s="15">
        <v>1.02</v>
      </c>
      <c r="P465" s="15">
        <v>1.03</v>
      </c>
    </row>
    <row r="466" spans="1:16">
      <c r="A466" s="14" t="s">
        <v>276</v>
      </c>
      <c r="B466" s="14" t="s">
        <v>268</v>
      </c>
      <c r="C466" s="14" t="s">
        <v>248</v>
      </c>
      <c r="D466" s="14" t="s">
        <v>229</v>
      </c>
      <c r="E466" s="14" t="s">
        <v>249</v>
      </c>
      <c r="F466" s="14" t="s">
        <v>255</v>
      </c>
      <c r="G466" s="14" t="s">
        <v>256</v>
      </c>
      <c r="I466" s="9">
        <v>25502</v>
      </c>
      <c r="J466" s="9">
        <v>509928</v>
      </c>
      <c r="K466" s="9">
        <v>523417</v>
      </c>
      <c r="L466" s="9">
        <v>538250</v>
      </c>
      <c r="M466" s="9">
        <v>4770272004</v>
      </c>
      <c r="N466" s="9">
        <v>700</v>
      </c>
      <c r="O466" s="15">
        <v>1.03</v>
      </c>
      <c r="P466" s="15">
        <v>1.03</v>
      </c>
    </row>
    <row r="467" spans="1:16">
      <c r="A467" s="14" t="s">
        <v>276</v>
      </c>
      <c r="B467" s="14" t="s">
        <v>268</v>
      </c>
      <c r="C467" s="14" t="s">
        <v>248</v>
      </c>
      <c r="D467" s="14" t="s">
        <v>229</v>
      </c>
      <c r="E467" s="14" t="s">
        <v>249</v>
      </c>
      <c r="F467" s="14" t="s">
        <v>255</v>
      </c>
      <c r="G467" s="14" t="s">
        <v>257</v>
      </c>
      <c r="I467" s="9">
        <v>1913</v>
      </c>
      <c r="J467" s="9">
        <v>21385</v>
      </c>
      <c r="K467" s="9">
        <v>22805</v>
      </c>
      <c r="L467" s="9">
        <v>23682</v>
      </c>
      <c r="M467" s="9">
        <v>161547055</v>
      </c>
      <c r="N467" s="9">
        <v>549</v>
      </c>
      <c r="O467" s="15">
        <v>0.61</v>
      </c>
      <c r="P467" s="15">
        <v>0.63</v>
      </c>
    </row>
    <row r="468" spans="1:16">
      <c r="A468" s="14" t="s">
        <v>276</v>
      </c>
      <c r="B468" s="14" t="s">
        <v>268</v>
      </c>
      <c r="C468" s="14" t="s">
        <v>248</v>
      </c>
      <c r="D468" s="14" t="s">
        <v>229</v>
      </c>
      <c r="E468" s="14" t="s">
        <v>249</v>
      </c>
      <c r="F468" s="14" t="s">
        <v>255</v>
      </c>
      <c r="G468" s="14" t="s">
        <v>258</v>
      </c>
      <c r="I468" s="9">
        <v>14435</v>
      </c>
      <c r="J468" s="9">
        <v>93779</v>
      </c>
      <c r="K468" s="9">
        <v>104105</v>
      </c>
      <c r="L468" s="9">
        <v>112107</v>
      </c>
      <c r="M468" s="9">
        <v>942046991</v>
      </c>
      <c r="N468" s="9">
        <v>701</v>
      </c>
      <c r="O468" s="15">
        <v>0.89</v>
      </c>
      <c r="P468" s="15">
        <v>0.96</v>
      </c>
    </row>
    <row r="469" spans="1:16">
      <c r="A469" s="14" t="s">
        <v>276</v>
      </c>
      <c r="B469" s="14" t="s">
        <v>268</v>
      </c>
      <c r="C469" s="14" t="s">
        <v>248</v>
      </c>
      <c r="D469" s="14" t="s">
        <v>229</v>
      </c>
      <c r="E469" s="14" t="s">
        <v>249</v>
      </c>
      <c r="F469" s="14" t="s">
        <v>255</v>
      </c>
      <c r="G469" s="14" t="s">
        <v>259</v>
      </c>
      <c r="I469" s="9">
        <v>9154</v>
      </c>
      <c r="J469" s="9">
        <v>394764</v>
      </c>
      <c r="K469" s="9">
        <v>396507</v>
      </c>
      <c r="L469" s="9">
        <v>402461</v>
      </c>
      <c r="M469" s="9">
        <v>3666677958</v>
      </c>
      <c r="N469" s="9">
        <v>709</v>
      </c>
      <c r="O469" s="15">
        <v>1.1200000000000001</v>
      </c>
      <c r="P469" s="15">
        <v>1.0900000000000001</v>
      </c>
    </row>
    <row r="470" spans="1:16">
      <c r="A470" s="14" t="s">
        <v>276</v>
      </c>
      <c r="B470" s="14" t="s">
        <v>268</v>
      </c>
      <c r="C470" s="14" t="s">
        <v>248</v>
      </c>
      <c r="D470" s="14" t="s">
        <v>229</v>
      </c>
      <c r="E470" s="14" t="s">
        <v>249</v>
      </c>
      <c r="F470" s="14" t="s">
        <v>255</v>
      </c>
      <c r="G470" s="14" t="s">
        <v>260</v>
      </c>
      <c r="I470" s="9">
        <v>116519</v>
      </c>
      <c r="J470" s="9">
        <v>1613554</v>
      </c>
      <c r="K470" s="9">
        <v>1637379</v>
      </c>
      <c r="L470" s="9">
        <v>1658307</v>
      </c>
      <c r="M470" s="9">
        <v>11944172745</v>
      </c>
      <c r="N470" s="9">
        <v>561</v>
      </c>
      <c r="O470" s="15">
        <v>1.02</v>
      </c>
      <c r="P470" s="15">
        <v>1.02</v>
      </c>
    </row>
    <row r="471" spans="1:16">
      <c r="A471" s="14" t="s">
        <v>276</v>
      </c>
      <c r="B471" s="14" t="s">
        <v>268</v>
      </c>
      <c r="C471" s="14" t="s">
        <v>248</v>
      </c>
      <c r="D471" s="14" t="s">
        <v>229</v>
      </c>
      <c r="E471" s="14" t="s">
        <v>249</v>
      </c>
      <c r="F471" s="14" t="s">
        <v>255</v>
      </c>
      <c r="G471" s="14" t="s">
        <v>261</v>
      </c>
      <c r="I471" s="9">
        <v>38857</v>
      </c>
      <c r="J471" s="9">
        <v>509658</v>
      </c>
      <c r="K471" s="9">
        <v>516731</v>
      </c>
      <c r="L471" s="9">
        <v>518979</v>
      </c>
      <c r="M471" s="9">
        <v>3600940064</v>
      </c>
      <c r="N471" s="9">
        <v>538</v>
      </c>
      <c r="O471" s="15">
        <v>1.04</v>
      </c>
      <c r="P471" s="15">
        <v>1.06</v>
      </c>
    </row>
    <row r="472" spans="1:16">
      <c r="A472" s="14" t="s">
        <v>276</v>
      </c>
      <c r="B472" s="14" t="s">
        <v>268</v>
      </c>
      <c r="C472" s="14" t="s">
        <v>248</v>
      </c>
      <c r="D472" s="14" t="s">
        <v>229</v>
      </c>
      <c r="E472" s="14" t="s">
        <v>249</v>
      </c>
      <c r="F472" s="14" t="s">
        <v>255</v>
      </c>
      <c r="G472" s="14" t="s">
        <v>262</v>
      </c>
      <c r="I472" s="9">
        <v>2814</v>
      </c>
      <c r="J472" s="9">
        <v>62914</v>
      </c>
      <c r="K472" s="9">
        <v>62993</v>
      </c>
      <c r="L472" s="9">
        <v>63580</v>
      </c>
      <c r="M472" s="9">
        <v>627169970</v>
      </c>
      <c r="N472" s="9">
        <v>764</v>
      </c>
      <c r="O472" s="15">
        <v>0.97</v>
      </c>
      <c r="P472" s="15">
        <v>0.81</v>
      </c>
    </row>
    <row r="473" spans="1:16">
      <c r="A473" s="14" t="s">
        <v>276</v>
      </c>
      <c r="B473" s="14" t="s">
        <v>268</v>
      </c>
      <c r="C473" s="14" t="s">
        <v>248</v>
      </c>
      <c r="D473" s="14" t="s">
        <v>229</v>
      </c>
      <c r="E473" s="14" t="s">
        <v>249</v>
      </c>
      <c r="F473" s="14" t="s">
        <v>255</v>
      </c>
      <c r="G473" s="14" t="s">
        <v>263</v>
      </c>
      <c r="I473" s="9">
        <v>14775</v>
      </c>
      <c r="J473" s="9">
        <v>155548</v>
      </c>
      <c r="K473" s="9">
        <v>156137</v>
      </c>
      <c r="L473" s="9">
        <v>158389</v>
      </c>
      <c r="M473" s="9">
        <v>1696181819</v>
      </c>
      <c r="N473" s="9">
        <v>833</v>
      </c>
      <c r="O473" s="15">
        <v>1.06</v>
      </c>
      <c r="P473" s="15">
        <v>1.0900000000000001</v>
      </c>
    </row>
    <row r="474" spans="1:16">
      <c r="A474" s="14" t="s">
        <v>276</v>
      </c>
      <c r="B474" s="14" t="s">
        <v>268</v>
      </c>
      <c r="C474" s="14" t="s">
        <v>248</v>
      </c>
      <c r="D474" s="14" t="s">
        <v>229</v>
      </c>
      <c r="E474" s="14" t="s">
        <v>249</v>
      </c>
      <c r="F474" s="14" t="s">
        <v>255</v>
      </c>
      <c r="G474" s="14" t="s">
        <v>264</v>
      </c>
      <c r="I474" s="9">
        <v>23031</v>
      </c>
      <c r="J474" s="9">
        <v>293120</v>
      </c>
      <c r="K474" s="9">
        <v>296627</v>
      </c>
      <c r="L474" s="9">
        <v>301689</v>
      </c>
      <c r="M474" s="9">
        <v>2894500971</v>
      </c>
      <c r="N474" s="9">
        <v>749</v>
      </c>
      <c r="O474" s="15">
        <v>0.98</v>
      </c>
      <c r="P474" s="15">
        <v>1.07</v>
      </c>
    </row>
    <row r="475" spans="1:16">
      <c r="A475" s="14" t="s">
        <v>276</v>
      </c>
      <c r="B475" s="14" t="s">
        <v>268</v>
      </c>
      <c r="C475" s="14" t="s">
        <v>248</v>
      </c>
      <c r="D475" s="14" t="s">
        <v>229</v>
      </c>
      <c r="E475" s="14" t="s">
        <v>249</v>
      </c>
      <c r="F475" s="14" t="s">
        <v>255</v>
      </c>
      <c r="G475" s="14" t="s">
        <v>265</v>
      </c>
      <c r="I475" s="9">
        <v>11169</v>
      </c>
      <c r="J475" s="9">
        <v>286772</v>
      </c>
      <c r="K475" s="9">
        <v>287774</v>
      </c>
      <c r="L475" s="9">
        <v>289618</v>
      </c>
      <c r="M475" s="9">
        <v>2062478790</v>
      </c>
      <c r="N475" s="9">
        <v>551</v>
      </c>
      <c r="O475" s="15">
        <v>1.04</v>
      </c>
      <c r="P475" s="15">
        <v>1.03</v>
      </c>
    </row>
    <row r="476" spans="1:16">
      <c r="A476" s="14" t="s">
        <v>276</v>
      </c>
      <c r="B476" s="14" t="s">
        <v>268</v>
      </c>
      <c r="C476" s="14" t="s">
        <v>248</v>
      </c>
      <c r="D476" s="14" t="s">
        <v>229</v>
      </c>
      <c r="E476" s="14" t="s">
        <v>249</v>
      </c>
      <c r="F476" s="14" t="s">
        <v>255</v>
      </c>
      <c r="G476" s="14" t="s">
        <v>266</v>
      </c>
      <c r="I476" s="9">
        <v>12440</v>
      </c>
      <c r="J476" s="9">
        <v>218441</v>
      </c>
      <c r="K476" s="9">
        <v>229922</v>
      </c>
      <c r="L476" s="9">
        <v>238006</v>
      </c>
      <c r="M476" s="9">
        <v>653654132</v>
      </c>
      <c r="N476" s="9">
        <v>220</v>
      </c>
      <c r="O476" s="15">
        <v>1</v>
      </c>
      <c r="P476" s="15">
        <v>0.84</v>
      </c>
    </row>
    <row r="477" spans="1:16">
      <c r="A477" s="14" t="s">
        <v>276</v>
      </c>
      <c r="B477" s="14" t="s">
        <v>268</v>
      </c>
      <c r="C477" s="14" t="s">
        <v>248</v>
      </c>
      <c r="D477" s="14" t="s">
        <v>229</v>
      </c>
      <c r="E477" s="14" t="s">
        <v>249</v>
      </c>
      <c r="F477" s="14" t="s">
        <v>255</v>
      </c>
      <c r="G477" s="14" t="s">
        <v>267</v>
      </c>
      <c r="I477" s="9">
        <v>13404</v>
      </c>
      <c r="J477" s="9">
        <v>84653</v>
      </c>
      <c r="K477" s="9">
        <v>84688</v>
      </c>
      <c r="L477" s="9">
        <v>85512</v>
      </c>
      <c r="M477" s="9">
        <v>395309444</v>
      </c>
      <c r="N477" s="9">
        <v>358</v>
      </c>
      <c r="O477" s="15">
        <v>1.04</v>
      </c>
      <c r="P477" s="15">
        <v>0.95</v>
      </c>
    </row>
    <row r="478" spans="1:16">
      <c r="A478" s="14" t="s">
        <v>277</v>
      </c>
      <c r="B478" s="14" t="s">
        <v>247</v>
      </c>
      <c r="C478" s="14" t="s">
        <v>248</v>
      </c>
      <c r="D478" s="14" t="s">
        <v>229</v>
      </c>
      <c r="E478" s="14" t="s">
        <v>249</v>
      </c>
      <c r="F478" s="14" t="s">
        <v>250</v>
      </c>
      <c r="G478" s="14" t="s">
        <v>251</v>
      </c>
      <c r="I478" s="9">
        <v>144170</v>
      </c>
      <c r="J478" s="9">
        <v>2334016</v>
      </c>
      <c r="K478" s="9">
        <v>2340820</v>
      </c>
      <c r="L478" s="9">
        <v>2358229</v>
      </c>
      <c r="M478" s="9">
        <v>17408695206</v>
      </c>
      <c r="N478" s="9">
        <v>571</v>
      </c>
      <c r="O478" s="15">
        <v>1</v>
      </c>
      <c r="P478" s="15">
        <v>1</v>
      </c>
    </row>
    <row r="479" spans="1:16">
      <c r="A479" s="14" t="s">
        <v>277</v>
      </c>
      <c r="B479" s="14" t="s">
        <v>247</v>
      </c>
      <c r="C479" s="14" t="s">
        <v>248</v>
      </c>
      <c r="D479" s="14" t="s">
        <v>229</v>
      </c>
      <c r="E479" s="14" t="s">
        <v>249</v>
      </c>
      <c r="F479" s="14" t="s">
        <v>252</v>
      </c>
      <c r="G479" s="14" t="s">
        <v>251</v>
      </c>
      <c r="I479" s="9">
        <v>1533</v>
      </c>
      <c r="J479" s="9">
        <v>33773</v>
      </c>
      <c r="K479" s="9">
        <v>33425</v>
      </c>
      <c r="L479" s="9">
        <v>33454</v>
      </c>
      <c r="M479" s="9">
        <v>342917314</v>
      </c>
      <c r="N479" s="9">
        <v>786</v>
      </c>
      <c r="O479" s="15">
        <v>0.6</v>
      </c>
      <c r="P479" s="15">
        <v>0.6</v>
      </c>
    </row>
    <row r="480" spans="1:16">
      <c r="A480" s="14" t="s">
        <v>277</v>
      </c>
      <c r="B480" s="14" t="s">
        <v>247</v>
      </c>
      <c r="C480" s="14" t="s">
        <v>248</v>
      </c>
      <c r="D480" s="14" t="s">
        <v>229</v>
      </c>
      <c r="E480" s="14" t="s">
        <v>249</v>
      </c>
      <c r="F480" s="14" t="s">
        <v>253</v>
      </c>
      <c r="G480" s="14" t="s">
        <v>251</v>
      </c>
      <c r="I480" s="9">
        <v>1280</v>
      </c>
      <c r="J480" s="9">
        <v>64333</v>
      </c>
      <c r="K480" s="9">
        <v>64816</v>
      </c>
      <c r="L480" s="9">
        <v>65129</v>
      </c>
      <c r="M480" s="9">
        <v>589655144</v>
      </c>
      <c r="N480" s="9">
        <v>700</v>
      </c>
      <c r="O480" s="15">
        <v>0.78</v>
      </c>
      <c r="P480" s="15">
        <v>0.89</v>
      </c>
    </row>
    <row r="481" spans="1:16">
      <c r="A481" s="14" t="s">
        <v>277</v>
      </c>
      <c r="B481" s="14" t="s">
        <v>247</v>
      </c>
      <c r="C481" s="14" t="s">
        <v>248</v>
      </c>
      <c r="D481" s="14" t="s">
        <v>229</v>
      </c>
      <c r="E481" s="14" t="s">
        <v>249</v>
      </c>
      <c r="F481" s="14" t="s">
        <v>254</v>
      </c>
      <c r="G481" s="14" t="s">
        <v>251</v>
      </c>
      <c r="I481" s="9">
        <v>4473</v>
      </c>
      <c r="J481" s="9">
        <v>238396</v>
      </c>
      <c r="K481" s="9">
        <v>242608</v>
      </c>
      <c r="L481" s="9">
        <v>243936</v>
      </c>
      <c r="M481" s="9">
        <v>1638202970</v>
      </c>
      <c r="N481" s="9">
        <v>521</v>
      </c>
      <c r="O481" s="15">
        <v>1.01</v>
      </c>
      <c r="P481" s="15">
        <v>0.97</v>
      </c>
    </row>
    <row r="482" spans="1:16">
      <c r="A482" s="14" t="s">
        <v>277</v>
      </c>
      <c r="B482" s="14" t="s">
        <v>247</v>
      </c>
      <c r="C482" s="14" t="s">
        <v>248</v>
      </c>
      <c r="D482" s="14" t="s">
        <v>229</v>
      </c>
      <c r="E482" s="14" t="s">
        <v>249</v>
      </c>
      <c r="F482" s="14" t="s">
        <v>255</v>
      </c>
      <c r="G482" s="14" t="s">
        <v>251</v>
      </c>
      <c r="I482" s="9">
        <v>136884</v>
      </c>
      <c r="J482" s="9">
        <v>1997514</v>
      </c>
      <c r="K482" s="9">
        <v>1999971</v>
      </c>
      <c r="L482" s="9">
        <v>2015710</v>
      </c>
      <c r="M482" s="9">
        <v>14837919778</v>
      </c>
      <c r="N482" s="9">
        <v>569</v>
      </c>
      <c r="O482" s="15">
        <v>1.02</v>
      </c>
      <c r="P482" s="15">
        <v>1.02</v>
      </c>
    </row>
    <row r="483" spans="1:16">
      <c r="A483" s="14" t="s">
        <v>277</v>
      </c>
      <c r="B483" s="14" t="s">
        <v>247</v>
      </c>
      <c r="C483" s="14" t="s">
        <v>248</v>
      </c>
      <c r="D483" s="14" t="s">
        <v>229</v>
      </c>
      <c r="E483" s="14" t="s">
        <v>249</v>
      </c>
      <c r="F483" s="14" t="s">
        <v>255</v>
      </c>
      <c r="G483" s="14" t="s">
        <v>256</v>
      </c>
      <c r="I483" s="9">
        <v>24444</v>
      </c>
      <c r="J483" s="9">
        <v>469687</v>
      </c>
      <c r="K483" s="9">
        <v>470769</v>
      </c>
      <c r="L483" s="9">
        <v>476483</v>
      </c>
      <c r="M483" s="9">
        <v>4205697023</v>
      </c>
      <c r="N483" s="9">
        <v>685</v>
      </c>
      <c r="O483" s="15">
        <v>0.99</v>
      </c>
      <c r="P483" s="15">
        <v>1.03</v>
      </c>
    </row>
    <row r="484" spans="1:16">
      <c r="A484" s="14" t="s">
        <v>277</v>
      </c>
      <c r="B484" s="14" t="s">
        <v>247</v>
      </c>
      <c r="C484" s="14" t="s">
        <v>248</v>
      </c>
      <c r="D484" s="14" t="s">
        <v>229</v>
      </c>
      <c r="E484" s="14" t="s">
        <v>249</v>
      </c>
      <c r="F484" s="14" t="s">
        <v>255</v>
      </c>
      <c r="G484" s="14" t="s">
        <v>257</v>
      </c>
      <c r="I484" s="9">
        <v>1812</v>
      </c>
      <c r="J484" s="9">
        <v>17454</v>
      </c>
      <c r="K484" s="9">
        <v>17586</v>
      </c>
      <c r="L484" s="9">
        <v>18386</v>
      </c>
      <c r="M484" s="9">
        <v>134757762</v>
      </c>
      <c r="N484" s="9">
        <v>582</v>
      </c>
      <c r="O484" s="15">
        <v>0.56999999999999995</v>
      </c>
      <c r="P484" s="15">
        <v>0.61</v>
      </c>
    </row>
    <row r="485" spans="1:16">
      <c r="A485" s="14" t="s">
        <v>277</v>
      </c>
      <c r="B485" s="14" t="s">
        <v>247</v>
      </c>
      <c r="C485" s="14" t="s">
        <v>248</v>
      </c>
      <c r="D485" s="14" t="s">
        <v>229</v>
      </c>
      <c r="E485" s="14" t="s">
        <v>249</v>
      </c>
      <c r="F485" s="14" t="s">
        <v>255</v>
      </c>
      <c r="G485" s="14" t="s">
        <v>258</v>
      </c>
      <c r="I485" s="9">
        <v>13577</v>
      </c>
      <c r="J485" s="9">
        <v>74466</v>
      </c>
      <c r="K485" s="9">
        <v>73830</v>
      </c>
      <c r="L485" s="9">
        <v>75539</v>
      </c>
      <c r="M485" s="9">
        <v>649470263</v>
      </c>
      <c r="N485" s="9">
        <v>670</v>
      </c>
      <c r="O485" s="15">
        <v>0.72</v>
      </c>
      <c r="P485" s="15">
        <v>0.85</v>
      </c>
    </row>
    <row r="486" spans="1:16">
      <c r="A486" s="14" t="s">
        <v>277</v>
      </c>
      <c r="B486" s="14" t="s">
        <v>247</v>
      </c>
      <c r="C486" s="14" t="s">
        <v>248</v>
      </c>
      <c r="D486" s="14" t="s">
        <v>229</v>
      </c>
      <c r="E486" s="14" t="s">
        <v>249</v>
      </c>
      <c r="F486" s="14" t="s">
        <v>255</v>
      </c>
      <c r="G486" s="14" t="s">
        <v>259</v>
      </c>
      <c r="I486" s="9">
        <v>9055</v>
      </c>
      <c r="J486" s="9">
        <v>377767</v>
      </c>
      <c r="K486" s="9">
        <v>379353</v>
      </c>
      <c r="L486" s="9">
        <v>382558</v>
      </c>
      <c r="M486" s="9">
        <v>3421468998</v>
      </c>
      <c r="N486" s="9">
        <v>693</v>
      </c>
      <c r="O486" s="15">
        <v>1.1200000000000001</v>
      </c>
      <c r="P486" s="15">
        <v>1.1100000000000001</v>
      </c>
    </row>
    <row r="487" spans="1:16">
      <c r="A487" s="14" t="s">
        <v>277</v>
      </c>
      <c r="B487" s="14" t="s">
        <v>247</v>
      </c>
      <c r="C487" s="14" t="s">
        <v>248</v>
      </c>
      <c r="D487" s="14" t="s">
        <v>229</v>
      </c>
      <c r="E487" s="14" t="s">
        <v>249</v>
      </c>
      <c r="F487" s="14" t="s">
        <v>255</v>
      </c>
      <c r="G487" s="14" t="s">
        <v>260</v>
      </c>
      <c r="I487" s="9">
        <v>112440</v>
      </c>
      <c r="J487" s="9">
        <v>1527827</v>
      </c>
      <c r="K487" s="9">
        <v>1529202</v>
      </c>
      <c r="L487" s="9">
        <v>1539227</v>
      </c>
      <c r="M487" s="9">
        <v>10632222755</v>
      </c>
      <c r="N487" s="9">
        <v>534</v>
      </c>
      <c r="O487" s="15">
        <v>1.03</v>
      </c>
      <c r="P487" s="15">
        <v>1.02</v>
      </c>
    </row>
    <row r="488" spans="1:16">
      <c r="A488" s="14" t="s">
        <v>277</v>
      </c>
      <c r="B488" s="14" t="s">
        <v>247</v>
      </c>
      <c r="C488" s="14" t="s">
        <v>248</v>
      </c>
      <c r="D488" s="14" t="s">
        <v>229</v>
      </c>
      <c r="E488" s="14" t="s">
        <v>249</v>
      </c>
      <c r="F488" s="14" t="s">
        <v>255</v>
      </c>
      <c r="G488" s="14" t="s">
        <v>261</v>
      </c>
      <c r="I488" s="9">
        <v>38288</v>
      </c>
      <c r="J488" s="9">
        <v>492709</v>
      </c>
      <c r="K488" s="9">
        <v>487766</v>
      </c>
      <c r="L488" s="9">
        <v>489994</v>
      </c>
      <c r="M488" s="9">
        <v>3243435852</v>
      </c>
      <c r="N488" s="9">
        <v>509</v>
      </c>
      <c r="O488" s="15">
        <v>1.04</v>
      </c>
      <c r="P488" s="15">
        <v>1.07</v>
      </c>
    </row>
    <row r="489" spans="1:16">
      <c r="A489" s="14" t="s">
        <v>277</v>
      </c>
      <c r="B489" s="14" t="s">
        <v>247</v>
      </c>
      <c r="C489" s="14" t="s">
        <v>248</v>
      </c>
      <c r="D489" s="14" t="s">
        <v>229</v>
      </c>
      <c r="E489" s="14" t="s">
        <v>249</v>
      </c>
      <c r="F489" s="14" t="s">
        <v>255</v>
      </c>
      <c r="G489" s="14" t="s">
        <v>262</v>
      </c>
      <c r="I489" s="9">
        <v>2737</v>
      </c>
      <c r="J489" s="9">
        <v>60354</v>
      </c>
      <c r="K489" s="9">
        <v>60694</v>
      </c>
      <c r="L489" s="9">
        <v>61329</v>
      </c>
      <c r="M489" s="9">
        <v>560725259</v>
      </c>
      <c r="N489" s="9">
        <v>710</v>
      </c>
      <c r="O489" s="15">
        <v>1</v>
      </c>
      <c r="P489" s="15">
        <v>0.79</v>
      </c>
    </row>
    <row r="490" spans="1:16">
      <c r="A490" s="14" t="s">
        <v>277</v>
      </c>
      <c r="B490" s="14" t="s">
        <v>247</v>
      </c>
      <c r="C490" s="14" t="s">
        <v>248</v>
      </c>
      <c r="D490" s="14" t="s">
        <v>229</v>
      </c>
      <c r="E490" s="14" t="s">
        <v>249</v>
      </c>
      <c r="F490" s="14" t="s">
        <v>255</v>
      </c>
      <c r="G490" s="14" t="s">
        <v>263</v>
      </c>
      <c r="I490" s="9">
        <v>14124</v>
      </c>
      <c r="J490" s="9">
        <v>147357</v>
      </c>
      <c r="K490" s="9">
        <v>147291</v>
      </c>
      <c r="L490" s="9">
        <v>147889</v>
      </c>
      <c r="M490" s="9">
        <v>1623143621</v>
      </c>
      <c r="N490" s="9">
        <v>846</v>
      </c>
      <c r="O490" s="15">
        <v>1.08</v>
      </c>
      <c r="P490" s="15">
        <v>1.01</v>
      </c>
    </row>
    <row r="491" spans="1:16">
      <c r="A491" s="14" t="s">
        <v>277</v>
      </c>
      <c r="B491" s="14" t="s">
        <v>247</v>
      </c>
      <c r="C491" s="14" t="s">
        <v>248</v>
      </c>
      <c r="D491" s="14" t="s">
        <v>229</v>
      </c>
      <c r="E491" s="14" t="s">
        <v>249</v>
      </c>
      <c r="F491" s="14" t="s">
        <v>255</v>
      </c>
      <c r="G491" s="14" t="s">
        <v>264</v>
      </c>
      <c r="I491" s="9">
        <v>21154</v>
      </c>
      <c r="J491" s="9">
        <v>268979</v>
      </c>
      <c r="K491" s="9">
        <v>271300</v>
      </c>
      <c r="L491" s="9">
        <v>273660</v>
      </c>
      <c r="M491" s="9">
        <v>2501072582</v>
      </c>
      <c r="N491" s="9">
        <v>709</v>
      </c>
      <c r="O491" s="15">
        <v>1</v>
      </c>
      <c r="P491" s="15">
        <v>1.08</v>
      </c>
    </row>
    <row r="492" spans="1:16">
      <c r="A492" s="14" t="s">
        <v>277</v>
      </c>
      <c r="B492" s="14" t="s">
        <v>247</v>
      </c>
      <c r="C492" s="14" t="s">
        <v>248</v>
      </c>
      <c r="D492" s="14" t="s">
        <v>229</v>
      </c>
      <c r="E492" s="14" t="s">
        <v>249</v>
      </c>
      <c r="F492" s="14" t="s">
        <v>255</v>
      </c>
      <c r="G492" s="14" t="s">
        <v>265</v>
      </c>
      <c r="I492" s="9">
        <v>10809</v>
      </c>
      <c r="J492" s="9">
        <v>273745</v>
      </c>
      <c r="K492" s="9">
        <v>275334</v>
      </c>
      <c r="L492" s="9">
        <v>276687</v>
      </c>
      <c r="M492" s="9">
        <v>1774619571</v>
      </c>
      <c r="N492" s="9">
        <v>496</v>
      </c>
      <c r="O492" s="15">
        <v>1.05</v>
      </c>
      <c r="P492" s="15">
        <v>1.02</v>
      </c>
    </row>
    <row r="493" spans="1:16">
      <c r="A493" s="14" t="s">
        <v>277</v>
      </c>
      <c r="B493" s="14" t="s">
        <v>247</v>
      </c>
      <c r="C493" s="14" t="s">
        <v>248</v>
      </c>
      <c r="D493" s="14" t="s">
        <v>229</v>
      </c>
      <c r="E493" s="14" t="s">
        <v>249</v>
      </c>
      <c r="F493" s="14" t="s">
        <v>255</v>
      </c>
      <c r="G493" s="14" t="s">
        <v>266</v>
      </c>
      <c r="I493" s="9">
        <v>12108</v>
      </c>
      <c r="J493" s="9">
        <v>202750</v>
      </c>
      <c r="K493" s="9">
        <v>204247</v>
      </c>
      <c r="L493" s="9">
        <v>206074</v>
      </c>
      <c r="M493" s="9">
        <v>560855709</v>
      </c>
      <c r="N493" s="9">
        <v>211</v>
      </c>
      <c r="O493" s="15">
        <v>0.97</v>
      </c>
      <c r="P493" s="15">
        <v>0.87</v>
      </c>
    </row>
    <row r="494" spans="1:16">
      <c r="A494" s="14" t="s">
        <v>277</v>
      </c>
      <c r="B494" s="14" t="s">
        <v>247</v>
      </c>
      <c r="C494" s="14" t="s">
        <v>248</v>
      </c>
      <c r="D494" s="14" t="s">
        <v>229</v>
      </c>
      <c r="E494" s="14" t="s">
        <v>249</v>
      </c>
      <c r="F494" s="14" t="s">
        <v>255</v>
      </c>
      <c r="G494" s="14" t="s">
        <v>267</v>
      </c>
      <c r="I494" s="9">
        <v>13183</v>
      </c>
      <c r="J494" s="9">
        <v>79838</v>
      </c>
      <c r="K494" s="9">
        <v>80471</v>
      </c>
      <c r="L494" s="9">
        <v>81474</v>
      </c>
      <c r="M494" s="9">
        <v>356052555</v>
      </c>
      <c r="N494" s="9">
        <v>340</v>
      </c>
      <c r="O494" s="15">
        <v>1.06</v>
      </c>
      <c r="P494" s="15">
        <v>0.99</v>
      </c>
    </row>
    <row r="495" spans="1:16">
      <c r="A495" s="14" t="s">
        <v>277</v>
      </c>
      <c r="B495" s="14" t="s">
        <v>270</v>
      </c>
      <c r="C495" s="14" t="s">
        <v>248</v>
      </c>
      <c r="D495" s="14" t="s">
        <v>229</v>
      </c>
      <c r="E495" s="14" t="s">
        <v>249</v>
      </c>
      <c r="F495" s="14" t="s">
        <v>250</v>
      </c>
      <c r="G495" s="14" t="s">
        <v>251</v>
      </c>
      <c r="I495" s="9">
        <v>149101</v>
      </c>
      <c r="J495" s="9">
        <v>2479946</v>
      </c>
      <c r="K495" s="9">
        <v>2478432</v>
      </c>
      <c r="L495" s="9">
        <v>2487523</v>
      </c>
      <c r="M495" s="9">
        <v>20166771714</v>
      </c>
      <c r="N495" s="9">
        <v>625</v>
      </c>
      <c r="O495" s="15">
        <v>1</v>
      </c>
      <c r="P495" s="15">
        <v>1</v>
      </c>
    </row>
    <row r="496" spans="1:16">
      <c r="A496" s="14" t="s">
        <v>277</v>
      </c>
      <c r="B496" s="14" t="s">
        <v>270</v>
      </c>
      <c r="C496" s="14" t="s">
        <v>248</v>
      </c>
      <c r="D496" s="14" t="s">
        <v>229</v>
      </c>
      <c r="E496" s="14" t="s">
        <v>249</v>
      </c>
      <c r="F496" s="14" t="s">
        <v>252</v>
      </c>
      <c r="G496" s="14" t="s">
        <v>251</v>
      </c>
      <c r="I496" s="9">
        <v>1585</v>
      </c>
      <c r="J496" s="9">
        <v>34055</v>
      </c>
      <c r="K496" s="9">
        <v>34150</v>
      </c>
      <c r="L496" s="9">
        <v>35251</v>
      </c>
      <c r="M496" s="9">
        <v>374243139</v>
      </c>
      <c r="N496" s="9">
        <v>835</v>
      </c>
      <c r="O496" s="15">
        <v>0.62</v>
      </c>
      <c r="P496" s="15">
        <v>0.59</v>
      </c>
    </row>
    <row r="497" spans="1:16">
      <c r="A497" s="14" t="s">
        <v>277</v>
      </c>
      <c r="B497" s="14" t="s">
        <v>270</v>
      </c>
      <c r="C497" s="14" t="s">
        <v>248</v>
      </c>
      <c r="D497" s="14" t="s">
        <v>229</v>
      </c>
      <c r="E497" s="14" t="s">
        <v>249</v>
      </c>
      <c r="F497" s="14" t="s">
        <v>253</v>
      </c>
      <c r="G497" s="14" t="s">
        <v>251</v>
      </c>
      <c r="I497" s="9">
        <v>1273</v>
      </c>
      <c r="J497" s="9">
        <v>65544</v>
      </c>
      <c r="K497" s="9">
        <v>65429</v>
      </c>
      <c r="L497" s="9">
        <v>66848</v>
      </c>
      <c r="M497" s="9">
        <v>607381528</v>
      </c>
      <c r="N497" s="9">
        <v>709</v>
      </c>
      <c r="O497" s="15">
        <v>0.78</v>
      </c>
      <c r="P497" s="15">
        <v>0.86</v>
      </c>
    </row>
    <row r="498" spans="1:16">
      <c r="A498" s="14" t="s">
        <v>277</v>
      </c>
      <c r="B498" s="14" t="s">
        <v>270</v>
      </c>
      <c r="C498" s="14" t="s">
        <v>248</v>
      </c>
      <c r="D498" s="14" t="s">
        <v>229</v>
      </c>
      <c r="E498" s="14" t="s">
        <v>249</v>
      </c>
      <c r="F498" s="14" t="s">
        <v>254</v>
      </c>
      <c r="G498" s="14" t="s">
        <v>251</v>
      </c>
      <c r="I498" s="9">
        <v>4494</v>
      </c>
      <c r="J498" s="9">
        <v>242583</v>
      </c>
      <c r="K498" s="9">
        <v>246336</v>
      </c>
      <c r="L498" s="9">
        <v>247405</v>
      </c>
      <c r="M498" s="9">
        <v>1719186758</v>
      </c>
      <c r="N498" s="9">
        <v>539</v>
      </c>
      <c r="O498" s="15">
        <v>1</v>
      </c>
      <c r="P498" s="15">
        <v>0.95</v>
      </c>
    </row>
    <row r="499" spans="1:16">
      <c r="A499" s="14" t="s">
        <v>277</v>
      </c>
      <c r="B499" s="14" t="s">
        <v>270</v>
      </c>
      <c r="C499" s="14" t="s">
        <v>248</v>
      </c>
      <c r="D499" s="14" t="s">
        <v>229</v>
      </c>
      <c r="E499" s="14" t="s">
        <v>249</v>
      </c>
      <c r="F499" s="14" t="s">
        <v>255</v>
      </c>
      <c r="G499" s="14" t="s">
        <v>251</v>
      </c>
      <c r="I499" s="9">
        <v>141749</v>
      </c>
      <c r="J499" s="9">
        <v>2137764</v>
      </c>
      <c r="K499" s="9">
        <v>2132517</v>
      </c>
      <c r="L499" s="9">
        <v>2138019</v>
      </c>
      <c r="M499" s="9">
        <v>17465960289</v>
      </c>
      <c r="N499" s="9">
        <v>629</v>
      </c>
      <c r="O499" s="15">
        <v>1.02</v>
      </c>
      <c r="P499" s="15">
        <v>1.03</v>
      </c>
    </row>
    <row r="500" spans="1:16">
      <c r="A500" s="14" t="s">
        <v>277</v>
      </c>
      <c r="B500" s="14" t="s">
        <v>270</v>
      </c>
      <c r="C500" s="14" t="s">
        <v>248</v>
      </c>
      <c r="D500" s="14" t="s">
        <v>229</v>
      </c>
      <c r="E500" s="14" t="s">
        <v>249</v>
      </c>
      <c r="F500" s="14" t="s">
        <v>255</v>
      </c>
      <c r="G500" s="14" t="s">
        <v>256</v>
      </c>
      <c r="I500" s="9">
        <v>25352</v>
      </c>
      <c r="J500" s="9">
        <v>524423</v>
      </c>
      <c r="K500" s="9">
        <v>515170</v>
      </c>
      <c r="L500" s="9">
        <v>506788</v>
      </c>
      <c r="M500" s="9">
        <v>5130760891</v>
      </c>
      <c r="N500" s="9">
        <v>766</v>
      </c>
      <c r="O500" s="15">
        <v>1</v>
      </c>
      <c r="P500" s="15">
        <v>1.06</v>
      </c>
    </row>
    <row r="501" spans="1:16">
      <c r="A501" s="14" t="s">
        <v>277</v>
      </c>
      <c r="B501" s="14" t="s">
        <v>270</v>
      </c>
      <c r="C501" s="14" t="s">
        <v>248</v>
      </c>
      <c r="D501" s="14" t="s">
        <v>229</v>
      </c>
      <c r="E501" s="14" t="s">
        <v>249</v>
      </c>
      <c r="F501" s="14" t="s">
        <v>255</v>
      </c>
      <c r="G501" s="14" t="s">
        <v>257</v>
      </c>
      <c r="I501" s="9">
        <v>1892</v>
      </c>
      <c r="J501" s="9">
        <v>23546</v>
      </c>
      <c r="K501" s="9">
        <v>20941</v>
      </c>
      <c r="L501" s="9">
        <v>19611</v>
      </c>
      <c r="M501" s="9">
        <v>167570619</v>
      </c>
      <c r="N501" s="9">
        <v>603</v>
      </c>
      <c r="O501" s="15">
        <v>0.59</v>
      </c>
      <c r="P501" s="15">
        <v>0.63</v>
      </c>
    </row>
    <row r="502" spans="1:16">
      <c r="A502" s="14" t="s">
        <v>277</v>
      </c>
      <c r="B502" s="14" t="s">
        <v>270</v>
      </c>
      <c r="C502" s="14" t="s">
        <v>248</v>
      </c>
      <c r="D502" s="14" t="s">
        <v>229</v>
      </c>
      <c r="E502" s="14" t="s">
        <v>249</v>
      </c>
      <c r="F502" s="14" t="s">
        <v>255</v>
      </c>
      <c r="G502" s="14" t="s">
        <v>258</v>
      </c>
      <c r="I502" s="9">
        <v>14262</v>
      </c>
      <c r="J502" s="9">
        <v>105756</v>
      </c>
      <c r="K502" s="9">
        <v>99942</v>
      </c>
      <c r="L502" s="9">
        <v>93126</v>
      </c>
      <c r="M502" s="9">
        <v>1047807765</v>
      </c>
      <c r="N502" s="9">
        <v>809</v>
      </c>
      <c r="O502" s="15">
        <v>0.8</v>
      </c>
      <c r="P502" s="15">
        <v>0.99</v>
      </c>
    </row>
    <row r="503" spans="1:16">
      <c r="A503" s="14" t="s">
        <v>277</v>
      </c>
      <c r="B503" s="14" t="s">
        <v>270</v>
      </c>
      <c r="C503" s="14" t="s">
        <v>248</v>
      </c>
      <c r="D503" s="14" t="s">
        <v>229</v>
      </c>
      <c r="E503" s="14" t="s">
        <v>249</v>
      </c>
      <c r="F503" s="14" t="s">
        <v>255</v>
      </c>
      <c r="G503" s="14" t="s">
        <v>259</v>
      </c>
      <c r="I503" s="9">
        <v>9198</v>
      </c>
      <c r="J503" s="9">
        <v>395121</v>
      </c>
      <c r="K503" s="9">
        <v>394287</v>
      </c>
      <c r="L503" s="9">
        <v>394051</v>
      </c>
      <c r="M503" s="9">
        <v>3915382507</v>
      </c>
      <c r="N503" s="9">
        <v>763</v>
      </c>
      <c r="O503" s="15">
        <v>1.1100000000000001</v>
      </c>
      <c r="P503" s="15">
        <v>1.1100000000000001</v>
      </c>
    </row>
    <row r="504" spans="1:16">
      <c r="A504" s="14" t="s">
        <v>277</v>
      </c>
      <c r="B504" s="14" t="s">
        <v>270</v>
      </c>
      <c r="C504" s="14" t="s">
        <v>248</v>
      </c>
      <c r="D504" s="14" t="s">
        <v>229</v>
      </c>
      <c r="E504" s="14" t="s">
        <v>249</v>
      </c>
      <c r="F504" s="14" t="s">
        <v>255</v>
      </c>
      <c r="G504" s="14" t="s">
        <v>260</v>
      </c>
      <c r="I504" s="9">
        <v>116397</v>
      </c>
      <c r="J504" s="9">
        <v>1613341</v>
      </c>
      <c r="K504" s="9">
        <v>1617347</v>
      </c>
      <c r="L504" s="9">
        <v>1631231</v>
      </c>
      <c r="M504" s="9">
        <v>12335199398</v>
      </c>
      <c r="N504" s="9">
        <v>585</v>
      </c>
      <c r="O504" s="15">
        <v>1.02</v>
      </c>
      <c r="P504" s="15">
        <v>1.01</v>
      </c>
    </row>
    <row r="505" spans="1:16">
      <c r="A505" s="14" t="s">
        <v>277</v>
      </c>
      <c r="B505" s="14" t="s">
        <v>270</v>
      </c>
      <c r="C505" s="14" t="s">
        <v>248</v>
      </c>
      <c r="D505" s="14" t="s">
        <v>229</v>
      </c>
      <c r="E505" s="14" t="s">
        <v>249</v>
      </c>
      <c r="F505" s="14" t="s">
        <v>255</v>
      </c>
      <c r="G505" s="14" t="s">
        <v>261</v>
      </c>
      <c r="I505" s="9">
        <v>39153</v>
      </c>
      <c r="J505" s="9">
        <v>514944</v>
      </c>
      <c r="K505" s="9">
        <v>523173</v>
      </c>
      <c r="L505" s="9">
        <v>530932</v>
      </c>
      <c r="M505" s="9">
        <v>3812699116</v>
      </c>
      <c r="N505" s="9">
        <v>561</v>
      </c>
      <c r="O505" s="15">
        <v>1.04</v>
      </c>
      <c r="P505" s="15">
        <v>1.07</v>
      </c>
    </row>
    <row r="506" spans="1:16">
      <c r="A506" s="14" t="s">
        <v>277</v>
      </c>
      <c r="B506" s="14" t="s">
        <v>270</v>
      </c>
      <c r="C506" s="14" t="s">
        <v>248</v>
      </c>
      <c r="D506" s="14" t="s">
        <v>229</v>
      </c>
      <c r="E506" s="14" t="s">
        <v>249</v>
      </c>
      <c r="F506" s="14" t="s">
        <v>255</v>
      </c>
      <c r="G506" s="14" t="s">
        <v>262</v>
      </c>
      <c r="I506" s="9">
        <v>2814</v>
      </c>
      <c r="J506" s="9">
        <v>62316</v>
      </c>
      <c r="K506" s="9">
        <v>62646</v>
      </c>
      <c r="L506" s="9">
        <v>63526</v>
      </c>
      <c r="M506" s="9">
        <v>630931970</v>
      </c>
      <c r="N506" s="9">
        <v>772</v>
      </c>
      <c r="O506" s="15">
        <v>0.99</v>
      </c>
      <c r="P506" s="15">
        <v>0.83</v>
      </c>
    </row>
    <row r="507" spans="1:16">
      <c r="A507" s="14" t="s">
        <v>277</v>
      </c>
      <c r="B507" s="14" t="s">
        <v>270</v>
      </c>
      <c r="C507" s="14" t="s">
        <v>248</v>
      </c>
      <c r="D507" s="14" t="s">
        <v>229</v>
      </c>
      <c r="E507" s="14" t="s">
        <v>249</v>
      </c>
      <c r="F507" s="14" t="s">
        <v>255</v>
      </c>
      <c r="G507" s="14" t="s">
        <v>263</v>
      </c>
      <c r="I507" s="9">
        <v>14689</v>
      </c>
      <c r="J507" s="9">
        <v>151861</v>
      </c>
      <c r="K507" s="9">
        <v>151796</v>
      </c>
      <c r="L507" s="9">
        <v>153132</v>
      </c>
      <c r="M507" s="9">
        <v>1668951534</v>
      </c>
      <c r="N507" s="9">
        <v>843</v>
      </c>
      <c r="O507" s="15">
        <v>1.06</v>
      </c>
      <c r="P507" s="15">
        <v>1.01</v>
      </c>
    </row>
    <row r="508" spans="1:16">
      <c r="A508" s="14" t="s">
        <v>277</v>
      </c>
      <c r="B508" s="14" t="s">
        <v>270</v>
      </c>
      <c r="C508" s="14" t="s">
        <v>248</v>
      </c>
      <c r="D508" s="14" t="s">
        <v>229</v>
      </c>
      <c r="E508" s="14" t="s">
        <v>249</v>
      </c>
      <c r="F508" s="14" t="s">
        <v>255</v>
      </c>
      <c r="G508" s="14" t="s">
        <v>264</v>
      </c>
      <c r="I508" s="9">
        <v>22638</v>
      </c>
      <c r="J508" s="9">
        <v>292348</v>
      </c>
      <c r="K508" s="9">
        <v>294534</v>
      </c>
      <c r="L508" s="9">
        <v>295513</v>
      </c>
      <c r="M508" s="9">
        <v>3064552585</v>
      </c>
      <c r="N508" s="9">
        <v>801</v>
      </c>
      <c r="O508" s="15">
        <v>1</v>
      </c>
      <c r="P508" s="15">
        <v>1.06</v>
      </c>
    </row>
    <row r="509" spans="1:16">
      <c r="A509" s="14" t="s">
        <v>277</v>
      </c>
      <c r="B509" s="14" t="s">
        <v>270</v>
      </c>
      <c r="C509" s="14" t="s">
        <v>248</v>
      </c>
      <c r="D509" s="14" t="s">
        <v>229</v>
      </c>
      <c r="E509" s="14" t="s">
        <v>249</v>
      </c>
      <c r="F509" s="14" t="s">
        <v>255</v>
      </c>
      <c r="G509" s="14" t="s">
        <v>265</v>
      </c>
      <c r="I509" s="9">
        <v>11073</v>
      </c>
      <c r="J509" s="9">
        <v>284236</v>
      </c>
      <c r="K509" s="9">
        <v>284362</v>
      </c>
      <c r="L509" s="9">
        <v>285374</v>
      </c>
      <c r="M509" s="9">
        <v>2100211987</v>
      </c>
      <c r="N509" s="9">
        <v>568</v>
      </c>
      <c r="O509" s="15">
        <v>1.04</v>
      </c>
      <c r="P509" s="15">
        <v>0.99</v>
      </c>
    </row>
    <row r="510" spans="1:16">
      <c r="A510" s="14" t="s">
        <v>277</v>
      </c>
      <c r="B510" s="14" t="s">
        <v>270</v>
      </c>
      <c r="C510" s="14" t="s">
        <v>248</v>
      </c>
      <c r="D510" s="14" t="s">
        <v>229</v>
      </c>
      <c r="E510" s="14" t="s">
        <v>249</v>
      </c>
      <c r="F510" s="14" t="s">
        <v>255</v>
      </c>
      <c r="G510" s="14" t="s">
        <v>266</v>
      </c>
      <c r="I510" s="9">
        <v>12474</v>
      </c>
      <c r="J510" s="9">
        <v>221578</v>
      </c>
      <c r="K510" s="9">
        <v>214889</v>
      </c>
      <c r="L510" s="9">
        <v>215984</v>
      </c>
      <c r="M510" s="9">
        <v>636196487</v>
      </c>
      <c r="N510" s="9">
        <v>225</v>
      </c>
      <c r="O510" s="15">
        <v>0.98</v>
      </c>
      <c r="P510" s="15">
        <v>0.82</v>
      </c>
    </row>
    <row r="511" spans="1:16">
      <c r="A511" s="14" t="s">
        <v>277</v>
      </c>
      <c r="B511" s="14" t="s">
        <v>270</v>
      </c>
      <c r="C511" s="14" t="s">
        <v>248</v>
      </c>
      <c r="D511" s="14" t="s">
        <v>229</v>
      </c>
      <c r="E511" s="14" t="s">
        <v>249</v>
      </c>
      <c r="F511" s="14" t="s">
        <v>255</v>
      </c>
      <c r="G511" s="14" t="s">
        <v>267</v>
      </c>
      <c r="I511" s="9">
        <v>13534</v>
      </c>
      <c r="J511" s="9">
        <v>83759</v>
      </c>
      <c r="K511" s="9">
        <v>83634</v>
      </c>
      <c r="L511" s="9">
        <v>84460</v>
      </c>
      <c r="M511" s="9">
        <v>407761093</v>
      </c>
      <c r="N511" s="9">
        <v>374</v>
      </c>
      <c r="O511" s="15">
        <v>1.06</v>
      </c>
      <c r="P511" s="15">
        <v>0.97</v>
      </c>
    </row>
    <row r="512" spans="1:16">
      <c r="A512" s="14" t="s">
        <v>277</v>
      </c>
      <c r="B512" s="14" t="s">
        <v>269</v>
      </c>
      <c r="C512" s="14" t="s">
        <v>248</v>
      </c>
      <c r="D512" s="14" t="s">
        <v>229</v>
      </c>
      <c r="E512" s="14" t="s">
        <v>249</v>
      </c>
      <c r="F512" s="14" t="s">
        <v>250</v>
      </c>
      <c r="G512" s="14" t="s">
        <v>251</v>
      </c>
      <c r="I512" s="9">
        <v>150078</v>
      </c>
      <c r="J512" s="9">
        <v>2411806</v>
      </c>
      <c r="K512" s="9">
        <v>2430581</v>
      </c>
      <c r="L512" s="9">
        <v>2468476</v>
      </c>
      <c r="M512" s="9">
        <v>17995540825</v>
      </c>
      <c r="N512" s="9">
        <v>568</v>
      </c>
      <c r="O512" s="15">
        <v>1</v>
      </c>
      <c r="P512" s="15">
        <v>1</v>
      </c>
    </row>
    <row r="513" spans="1:16">
      <c r="A513" s="14" t="s">
        <v>277</v>
      </c>
      <c r="B513" s="14" t="s">
        <v>269</v>
      </c>
      <c r="C513" s="14" t="s">
        <v>248</v>
      </c>
      <c r="D513" s="14" t="s">
        <v>229</v>
      </c>
      <c r="E513" s="14" t="s">
        <v>249</v>
      </c>
      <c r="F513" s="14" t="s">
        <v>252</v>
      </c>
      <c r="G513" s="14" t="s">
        <v>251</v>
      </c>
      <c r="I513" s="9">
        <v>1607</v>
      </c>
      <c r="J513" s="9">
        <v>34389</v>
      </c>
      <c r="K513" s="9">
        <v>34327</v>
      </c>
      <c r="L513" s="9">
        <v>34271</v>
      </c>
      <c r="M513" s="9">
        <v>339291673</v>
      </c>
      <c r="N513" s="9">
        <v>760</v>
      </c>
      <c r="O513" s="15">
        <v>0.61</v>
      </c>
      <c r="P513" s="15">
        <v>0.57999999999999996</v>
      </c>
    </row>
    <row r="514" spans="1:16">
      <c r="A514" s="14" t="s">
        <v>277</v>
      </c>
      <c r="B514" s="14" t="s">
        <v>269</v>
      </c>
      <c r="C514" s="14" t="s">
        <v>248</v>
      </c>
      <c r="D514" s="14" t="s">
        <v>229</v>
      </c>
      <c r="E514" s="14" t="s">
        <v>249</v>
      </c>
      <c r="F514" s="14" t="s">
        <v>253</v>
      </c>
      <c r="G514" s="14" t="s">
        <v>251</v>
      </c>
      <c r="I514" s="9">
        <v>1275</v>
      </c>
      <c r="J514" s="9">
        <v>61060</v>
      </c>
      <c r="K514" s="9">
        <v>61526</v>
      </c>
      <c r="L514" s="9">
        <v>63648</v>
      </c>
      <c r="M514" s="9">
        <v>639420410</v>
      </c>
      <c r="N514" s="9">
        <v>792</v>
      </c>
      <c r="O514" s="15">
        <v>0.75</v>
      </c>
      <c r="P514" s="15">
        <v>0.93</v>
      </c>
    </row>
    <row r="515" spans="1:16">
      <c r="A515" s="14" t="s">
        <v>277</v>
      </c>
      <c r="B515" s="14" t="s">
        <v>269</v>
      </c>
      <c r="C515" s="14" t="s">
        <v>248</v>
      </c>
      <c r="D515" s="14" t="s">
        <v>229</v>
      </c>
      <c r="E515" s="14" t="s">
        <v>249</v>
      </c>
      <c r="F515" s="14" t="s">
        <v>254</v>
      </c>
      <c r="G515" s="14" t="s">
        <v>251</v>
      </c>
      <c r="I515" s="9">
        <v>4507</v>
      </c>
      <c r="J515" s="9">
        <v>181947</v>
      </c>
      <c r="K515" s="9">
        <v>183870</v>
      </c>
      <c r="L515" s="9">
        <v>230921</v>
      </c>
      <c r="M515" s="9">
        <v>1327236248</v>
      </c>
      <c r="N515" s="9">
        <v>513</v>
      </c>
      <c r="O515" s="15">
        <v>0.96</v>
      </c>
      <c r="P515" s="15">
        <v>0.87</v>
      </c>
    </row>
    <row r="516" spans="1:16">
      <c r="A516" s="14" t="s">
        <v>277</v>
      </c>
      <c r="B516" s="14" t="s">
        <v>269</v>
      </c>
      <c r="C516" s="14" t="s">
        <v>248</v>
      </c>
      <c r="D516" s="14" t="s">
        <v>229</v>
      </c>
      <c r="E516" s="14" t="s">
        <v>249</v>
      </c>
      <c r="F516" s="14" t="s">
        <v>255</v>
      </c>
      <c r="G516" s="14" t="s">
        <v>251</v>
      </c>
      <c r="I516" s="9">
        <v>142689</v>
      </c>
      <c r="J516" s="9">
        <v>2134410</v>
      </c>
      <c r="K516" s="9">
        <v>2150858</v>
      </c>
      <c r="L516" s="9">
        <v>2139636</v>
      </c>
      <c r="M516" s="9">
        <v>15689592494</v>
      </c>
      <c r="N516" s="9">
        <v>564</v>
      </c>
      <c r="O516" s="15">
        <v>1.02</v>
      </c>
      <c r="P516" s="15">
        <v>1.03</v>
      </c>
    </row>
    <row r="517" spans="1:16">
      <c r="A517" s="14" t="s">
        <v>277</v>
      </c>
      <c r="B517" s="14" t="s">
        <v>269</v>
      </c>
      <c r="C517" s="14" t="s">
        <v>248</v>
      </c>
      <c r="D517" s="14" t="s">
        <v>229</v>
      </c>
      <c r="E517" s="14" t="s">
        <v>249</v>
      </c>
      <c r="F517" s="14" t="s">
        <v>255</v>
      </c>
      <c r="G517" s="14" t="s">
        <v>256</v>
      </c>
      <c r="I517" s="9">
        <v>25522</v>
      </c>
      <c r="J517" s="9">
        <v>524895</v>
      </c>
      <c r="K517" s="9">
        <v>530250</v>
      </c>
      <c r="L517" s="9">
        <v>524803</v>
      </c>
      <c r="M517" s="9">
        <v>4578089187</v>
      </c>
      <c r="N517" s="9">
        <v>669</v>
      </c>
      <c r="O517" s="15">
        <v>1.02</v>
      </c>
      <c r="P517" s="15">
        <v>1.05</v>
      </c>
    </row>
    <row r="518" spans="1:16">
      <c r="A518" s="14" t="s">
        <v>277</v>
      </c>
      <c r="B518" s="14" t="s">
        <v>269</v>
      </c>
      <c r="C518" s="14" t="s">
        <v>248</v>
      </c>
      <c r="D518" s="14" t="s">
        <v>229</v>
      </c>
      <c r="E518" s="14" t="s">
        <v>249</v>
      </c>
      <c r="F518" s="14" t="s">
        <v>255</v>
      </c>
      <c r="G518" s="14" t="s">
        <v>257</v>
      </c>
      <c r="I518" s="9">
        <v>1911</v>
      </c>
      <c r="J518" s="9">
        <v>25087</v>
      </c>
      <c r="K518" s="9">
        <v>24055</v>
      </c>
      <c r="L518" s="9">
        <v>23224</v>
      </c>
      <c r="M518" s="9">
        <v>161757633</v>
      </c>
      <c r="N518" s="9">
        <v>516</v>
      </c>
      <c r="O518" s="15">
        <v>0.6</v>
      </c>
      <c r="P518" s="15">
        <v>0.64</v>
      </c>
    </row>
    <row r="519" spans="1:16">
      <c r="A519" s="14" t="s">
        <v>277</v>
      </c>
      <c r="B519" s="14" t="s">
        <v>269</v>
      </c>
      <c r="C519" s="14" t="s">
        <v>248</v>
      </c>
      <c r="D519" s="14" t="s">
        <v>229</v>
      </c>
      <c r="E519" s="14" t="s">
        <v>249</v>
      </c>
      <c r="F519" s="14" t="s">
        <v>255</v>
      </c>
      <c r="G519" s="14" t="s">
        <v>258</v>
      </c>
      <c r="I519" s="9">
        <v>14376</v>
      </c>
      <c r="J519" s="9">
        <v>105960</v>
      </c>
      <c r="K519" s="9">
        <v>108208</v>
      </c>
      <c r="L519" s="9">
        <v>105496</v>
      </c>
      <c r="M519" s="9">
        <v>957801918</v>
      </c>
      <c r="N519" s="9">
        <v>691</v>
      </c>
      <c r="O519" s="15">
        <v>0.87</v>
      </c>
      <c r="P519" s="15">
        <v>1.01</v>
      </c>
    </row>
    <row r="520" spans="1:16">
      <c r="A520" s="14" t="s">
        <v>277</v>
      </c>
      <c r="B520" s="14" t="s">
        <v>269</v>
      </c>
      <c r="C520" s="14" t="s">
        <v>248</v>
      </c>
      <c r="D520" s="14" t="s">
        <v>229</v>
      </c>
      <c r="E520" s="14" t="s">
        <v>249</v>
      </c>
      <c r="F520" s="14" t="s">
        <v>255</v>
      </c>
      <c r="G520" s="14" t="s">
        <v>259</v>
      </c>
      <c r="I520" s="9">
        <v>9235</v>
      </c>
      <c r="J520" s="9">
        <v>393848</v>
      </c>
      <c r="K520" s="9">
        <v>397987</v>
      </c>
      <c r="L520" s="9">
        <v>396083</v>
      </c>
      <c r="M520" s="9">
        <v>3458529636</v>
      </c>
      <c r="N520" s="9">
        <v>672</v>
      </c>
      <c r="O520" s="15">
        <v>1.1200000000000001</v>
      </c>
      <c r="P520" s="15">
        <v>1.1000000000000001</v>
      </c>
    </row>
    <row r="521" spans="1:16">
      <c r="A521" s="14" t="s">
        <v>277</v>
      </c>
      <c r="B521" s="14" t="s">
        <v>269</v>
      </c>
      <c r="C521" s="14" t="s">
        <v>248</v>
      </c>
      <c r="D521" s="14" t="s">
        <v>229</v>
      </c>
      <c r="E521" s="14" t="s">
        <v>249</v>
      </c>
      <c r="F521" s="14" t="s">
        <v>255</v>
      </c>
      <c r="G521" s="14" t="s">
        <v>260</v>
      </c>
      <c r="I521" s="9">
        <v>117167</v>
      </c>
      <c r="J521" s="9">
        <v>1609515</v>
      </c>
      <c r="K521" s="9">
        <v>1620608</v>
      </c>
      <c r="L521" s="9">
        <v>1614833</v>
      </c>
      <c r="M521" s="9">
        <v>11111503307</v>
      </c>
      <c r="N521" s="9">
        <v>529</v>
      </c>
      <c r="O521" s="15">
        <v>1.03</v>
      </c>
      <c r="P521" s="15">
        <v>1.03</v>
      </c>
    </row>
    <row r="522" spans="1:16">
      <c r="A522" s="14" t="s">
        <v>277</v>
      </c>
      <c r="B522" s="14" t="s">
        <v>269</v>
      </c>
      <c r="C522" s="14" t="s">
        <v>248</v>
      </c>
      <c r="D522" s="14" t="s">
        <v>229</v>
      </c>
      <c r="E522" s="14" t="s">
        <v>249</v>
      </c>
      <c r="F522" s="14" t="s">
        <v>255</v>
      </c>
      <c r="G522" s="14" t="s">
        <v>261</v>
      </c>
      <c r="I522" s="9">
        <v>39652</v>
      </c>
      <c r="J522" s="9">
        <v>503217</v>
      </c>
      <c r="K522" s="9">
        <v>505065</v>
      </c>
      <c r="L522" s="9">
        <v>507423</v>
      </c>
      <c r="M522" s="9">
        <v>3352936300</v>
      </c>
      <c r="N522" s="9">
        <v>510</v>
      </c>
      <c r="O522" s="15">
        <v>1.04</v>
      </c>
      <c r="P522" s="15">
        <v>1.03</v>
      </c>
    </row>
    <row r="523" spans="1:16">
      <c r="A523" s="14" t="s">
        <v>277</v>
      </c>
      <c r="B523" s="14" t="s">
        <v>269</v>
      </c>
      <c r="C523" s="14" t="s">
        <v>248</v>
      </c>
      <c r="D523" s="14" t="s">
        <v>229</v>
      </c>
      <c r="E523" s="14" t="s">
        <v>249</v>
      </c>
      <c r="F523" s="14" t="s">
        <v>255</v>
      </c>
      <c r="G523" s="14" t="s">
        <v>262</v>
      </c>
      <c r="I523" s="9">
        <v>2839</v>
      </c>
      <c r="J523" s="9">
        <v>63145</v>
      </c>
      <c r="K523" s="9">
        <v>63585</v>
      </c>
      <c r="L523" s="9">
        <v>62765</v>
      </c>
      <c r="M523" s="9">
        <v>581153579</v>
      </c>
      <c r="N523" s="9">
        <v>708</v>
      </c>
      <c r="O523" s="15">
        <v>0.99</v>
      </c>
      <c r="P523" s="15">
        <v>0.85</v>
      </c>
    </row>
    <row r="524" spans="1:16">
      <c r="A524" s="14" t="s">
        <v>277</v>
      </c>
      <c r="B524" s="14" t="s">
        <v>269</v>
      </c>
      <c r="C524" s="14" t="s">
        <v>248</v>
      </c>
      <c r="D524" s="14" t="s">
        <v>229</v>
      </c>
      <c r="E524" s="14" t="s">
        <v>249</v>
      </c>
      <c r="F524" s="14" t="s">
        <v>255</v>
      </c>
      <c r="G524" s="14" t="s">
        <v>263</v>
      </c>
      <c r="I524" s="9">
        <v>14729</v>
      </c>
      <c r="J524" s="9">
        <v>153528</v>
      </c>
      <c r="K524" s="9">
        <v>153814</v>
      </c>
      <c r="L524" s="9">
        <v>152673</v>
      </c>
      <c r="M524" s="9">
        <v>1451169958</v>
      </c>
      <c r="N524" s="9">
        <v>728</v>
      </c>
      <c r="O524" s="15">
        <v>1.07</v>
      </c>
      <c r="P524" s="15">
        <v>1.03</v>
      </c>
    </row>
    <row r="525" spans="1:16">
      <c r="A525" s="14" t="s">
        <v>277</v>
      </c>
      <c r="B525" s="14" t="s">
        <v>269</v>
      </c>
      <c r="C525" s="14" t="s">
        <v>248</v>
      </c>
      <c r="D525" s="14" t="s">
        <v>229</v>
      </c>
      <c r="E525" s="14" t="s">
        <v>249</v>
      </c>
      <c r="F525" s="14" t="s">
        <v>255</v>
      </c>
      <c r="G525" s="14" t="s">
        <v>264</v>
      </c>
      <c r="I525" s="9">
        <v>22619</v>
      </c>
      <c r="J525" s="9">
        <v>289798</v>
      </c>
      <c r="K525" s="9">
        <v>293648</v>
      </c>
      <c r="L525" s="9">
        <v>292187</v>
      </c>
      <c r="M525" s="9">
        <v>2717124651</v>
      </c>
      <c r="N525" s="9">
        <v>716</v>
      </c>
      <c r="O525" s="15">
        <v>1</v>
      </c>
      <c r="P525" s="15">
        <v>1.1100000000000001</v>
      </c>
    </row>
    <row r="526" spans="1:16">
      <c r="A526" s="14" t="s">
        <v>277</v>
      </c>
      <c r="B526" s="14" t="s">
        <v>269</v>
      </c>
      <c r="C526" s="14" t="s">
        <v>248</v>
      </c>
      <c r="D526" s="14" t="s">
        <v>229</v>
      </c>
      <c r="E526" s="14" t="s">
        <v>249</v>
      </c>
      <c r="F526" s="14" t="s">
        <v>255</v>
      </c>
      <c r="G526" s="14" t="s">
        <v>265</v>
      </c>
      <c r="I526" s="9">
        <v>11113</v>
      </c>
      <c r="J526" s="9">
        <v>280803</v>
      </c>
      <c r="K526" s="9">
        <v>281459</v>
      </c>
      <c r="L526" s="9">
        <v>282435</v>
      </c>
      <c r="M526" s="9">
        <v>1936796692</v>
      </c>
      <c r="N526" s="9">
        <v>529</v>
      </c>
      <c r="O526" s="15">
        <v>1.04</v>
      </c>
      <c r="P526" s="15">
        <v>1.02</v>
      </c>
    </row>
    <row r="527" spans="1:16">
      <c r="A527" s="14" t="s">
        <v>277</v>
      </c>
      <c r="B527" s="14" t="s">
        <v>269</v>
      </c>
      <c r="C527" s="14" t="s">
        <v>248</v>
      </c>
      <c r="D527" s="14" t="s">
        <v>229</v>
      </c>
      <c r="E527" s="14" t="s">
        <v>249</v>
      </c>
      <c r="F527" s="14" t="s">
        <v>255</v>
      </c>
      <c r="G527" s="14" t="s">
        <v>266</v>
      </c>
      <c r="I527" s="9">
        <v>12522</v>
      </c>
      <c r="J527" s="9">
        <v>234442</v>
      </c>
      <c r="K527" s="9">
        <v>237817</v>
      </c>
      <c r="L527" s="9">
        <v>231845</v>
      </c>
      <c r="M527" s="9">
        <v>664589262</v>
      </c>
      <c r="N527" s="9">
        <v>218</v>
      </c>
      <c r="O527" s="15">
        <v>1.01</v>
      </c>
      <c r="P527" s="15">
        <v>0.9</v>
      </c>
    </row>
    <row r="528" spans="1:16">
      <c r="A528" s="14" t="s">
        <v>277</v>
      </c>
      <c r="B528" s="14" t="s">
        <v>269</v>
      </c>
      <c r="C528" s="14" t="s">
        <v>248</v>
      </c>
      <c r="D528" s="14" t="s">
        <v>229</v>
      </c>
      <c r="E528" s="14" t="s">
        <v>249</v>
      </c>
      <c r="F528" s="14" t="s">
        <v>255</v>
      </c>
      <c r="G528" s="14" t="s">
        <v>267</v>
      </c>
      <c r="I528" s="9">
        <v>13665</v>
      </c>
      <c r="J528" s="9">
        <v>82313</v>
      </c>
      <c r="K528" s="9">
        <v>83002</v>
      </c>
      <c r="L528" s="9">
        <v>83314</v>
      </c>
      <c r="M528" s="9">
        <v>394728748</v>
      </c>
      <c r="N528" s="9">
        <v>366</v>
      </c>
      <c r="O528" s="15">
        <v>1.05</v>
      </c>
      <c r="P528" s="15">
        <v>1.01</v>
      </c>
    </row>
    <row r="529" spans="1:16">
      <c r="A529" s="14" t="s">
        <v>277</v>
      </c>
      <c r="B529" s="14" t="s">
        <v>268</v>
      </c>
      <c r="C529" s="14" t="s">
        <v>248</v>
      </c>
      <c r="D529" s="14" t="s">
        <v>229</v>
      </c>
      <c r="E529" s="14" t="s">
        <v>249</v>
      </c>
      <c r="F529" s="14" t="s">
        <v>250</v>
      </c>
      <c r="G529" s="14" t="s">
        <v>251</v>
      </c>
      <c r="I529" s="9">
        <v>145732</v>
      </c>
      <c r="J529" s="9">
        <v>2384859</v>
      </c>
      <c r="K529" s="9">
        <v>2433076</v>
      </c>
      <c r="L529" s="9">
        <v>2461224</v>
      </c>
      <c r="M529" s="9">
        <v>17759518667</v>
      </c>
      <c r="N529" s="9">
        <v>563</v>
      </c>
      <c r="O529" s="15">
        <v>1</v>
      </c>
      <c r="P529" s="15">
        <v>1</v>
      </c>
    </row>
    <row r="530" spans="1:16">
      <c r="A530" s="14" t="s">
        <v>277</v>
      </c>
      <c r="B530" s="14" t="s">
        <v>268</v>
      </c>
      <c r="C530" s="14" t="s">
        <v>248</v>
      </c>
      <c r="D530" s="14" t="s">
        <v>229</v>
      </c>
      <c r="E530" s="14" t="s">
        <v>249</v>
      </c>
      <c r="F530" s="14" t="s">
        <v>252</v>
      </c>
      <c r="G530" s="14" t="s">
        <v>251</v>
      </c>
      <c r="I530" s="9">
        <v>1540</v>
      </c>
      <c r="J530" s="9">
        <v>33986</v>
      </c>
      <c r="K530" s="9">
        <v>34069</v>
      </c>
      <c r="L530" s="9">
        <v>34173</v>
      </c>
      <c r="M530" s="9">
        <v>345090333</v>
      </c>
      <c r="N530" s="9">
        <v>779</v>
      </c>
      <c r="O530" s="15">
        <v>0.61</v>
      </c>
      <c r="P530" s="15">
        <v>0.6</v>
      </c>
    </row>
    <row r="531" spans="1:16">
      <c r="A531" s="14" t="s">
        <v>277</v>
      </c>
      <c r="B531" s="14" t="s">
        <v>268</v>
      </c>
      <c r="C531" s="14" t="s">
        <v>248</v>
      </c>
      <c r="D531" s="14" t="s">
        <v>229</v>
      </c>
      <c r="E531" s="14" t="s">
        <v>249</v>
      </c>
      <c r="F531" s="14" t="s">
        <v>253</v>
      </c>
      <c r="G531" s="14" t="s">
        <v>251</v>
      </c>
      <c r="I531" s="9">
        <v>1283</v>
      </c>
      <c r="J531" s="9">
        <v>65637</v>
      </c>
      <c r="K531" s="9">
        <v>66381</v>
      </c>
      <c r="L531" s="9">
        <v>66030</v>
      </c>
      <c r="M531" s="9">
        <v>505891159</v>
      </c>
      <c r="N531" s="9">
        <v>589</v>
      </c>
      <c r="O531" s="15">
        <v>0.79</v>
      </c>
      <c r="P531" s="15">
        <v>0.8</v>
      </c>
    </row>
    <row r="532" spans="1:16">
      <c r="A532" s="14" t="s">
        <v>277</v>
      </c>
      <c r="B532" s="14" t="s">
        <v>268</v>
      </c>
      <c r="C532" s="14" t="s">
        <v>248</v>
      </c>
      <c r="D532" s="14" t="s">
        <v>229</v>
      </c>
      <c r="E532" s="14" t="s">
        <v>249</v>
      </c>
      <c r="F532" s="14" t="s">
        <v>254</v>
      </c>
      <c r="G532" s="14" t="s">
        <v>251</v>
      </c>
      <c r="I532" s="9">
        <v>4479</v>
      </c>
      <c r="J532" s="9">
        <v>242490</v>
      </c>
      <c r="K532" s="9">
        <v>246409</v>
      </c>
      <c r="L532" s="9">
        <v>239112</v>
      </c>
      <c r="M532" s="9">
        <v>1869232714</v>
      </c>
      <c r="N532" s="9">
        <v>593</v>
      </c>
      <c r="O532" s="15">
        <v>0.99</v>
      </c>
      <c r="P532" s="15">
        <v>1.08</v>
      </c>
    </row>
    <row r="533" spans="1:16">
      <c r="A533" s="14" t="s">
        <v>277</v>
      </c>
      <c r="B533" s="14" t="s">
        <v>268</v>
      </c>
      <c r="C533" s="14" t="s">
        <v>248</v>
      </c>
      <c r="D533" s="14" t="s">
        <v>229</v>
      </c>
      <c r="E533" s="14" t="s">
        <v>249</v>
      </c>
      <c r="F533" s="14" t="s">
        <v>255</v>
      </c>
      <c r="G533" s="14" t="s">
        <v>251</v>
      </c>
      <c r="I533" s="9">
        <v>138430</v>
      </c>
      <c r="J533" s="9">
        <v>2042746</v>
      </c>
      <c r="K533" s="9">
        <v>2086217</v>
      </c>
      <c r="L533" s="9">
        <v>2121909</v>
      </c>
      <c r="M533" s="9">
        <v>15039304461</v>
      </c>
      <c r="N533" s="9">
        <v>555</v>
      </c>
      <c r="O533" s="15">
        <v>1.02</v>
      </c>
      <c r="P533" s="15">
        <v>1.02</v>
      </c>
    </row>
    <row r="534" spans="1:16">
      <c r="A534" s="14" t="s">
        <v>277</v>
      </c>
      <c r="B534" s="14" t="s">
        <v>268</v>
      </c>
      <c r="C534" s="14" t="s">
        <v>248</v>
      </c>
      <c r="D534" s="14" t="s">
        <v>229</v>
      </c>
      <c r="E534" s="14" t="s">
        <v>249</v>
      </c>
      <c r="F534" s="14" t="s">
        <v>255</v>
      </c>
      <c r="G534" s="14" t="s">
        <v>256</v>
      </c>
      <c r="I534" s="9">
        <v>24843</v>
      </c>
      <c r="J534" s="9">
        <v>488391</v>
      </c>
      <c r="K534" s="9">
        <v>505885</v>
      </c>
      <c r="L534" s="9">
        <v>520762</v>
      </c>
      <c r="M534" s="9">
        <v>4389085010</v>
      </c>
      <c r="N534" s="9">
        <v>669</v>
      </c>
      <c r="O534" s="15">
        <v>1.03</v>
      </c>
      <c r="P534" s="15">
        <v>1.1100000000000001</v>
      </c>
    </row>
    <row r="535" spans="1:16">
      <c r="A535" s="14" t="s">
        <v>277</v>
      </c>
      <c r="B535" s="14" t="s">
        <v>268</v>
      </c>
      <c r="C535" s="14" t="s">
        <v>248</v>
      </c>
      <c r="D535" s="14" t="s">
        <v>229</v>
      </c>
      <c r="E535" s="14" t="s">
        <v>249</v>
      </c>
      <c r="F535" s="14" t="s">
        <v>255</v>
      </c>
      <c r="G535" s="14" t="s">
        <v>257</v>
      </c>
      <c r="I535" s="9">
        <v>1850</v>
      </c>
      <c r="J535" s="9">
        <v>20439</v>
      </c>
      <c r="K535" s="9">
        <v>22485</v>
      </c>
      <c r="L535" s="9">
        <v>23527</v>
      </c>
      <c r="M535" s="9">
        <v>152207555</v>
      </c>
      <c r="N535" s="9">
        <v>529</v>
      </c>
      <c r="O535" s="15">
        <v>0.61</v>
      </c>
      <c r="P535" s="15">
        <v>0.68</v>
      </c>
    </row>
    <row r="536" spans="1:16">
      <c r="A536" s="14" t="s">
        <v>277</v>
      </c>
      <c r="B536" s="14" t="s">
        <v>268</v>
      </c>
      <c r="C536" s="14" t="s">
        <v>248</v>
      </c>
      <c r="D536" s="14" t="s">
        <v>229</v>
      </c>
      <c r="E536" s="14" t="s">
        <v>249</v>
      </c>
      <c r="F536" s="14" t="s">
        <v>255</v>
      </c>
      <c r="G536" s="14" t="s">
        <v>258</v>
      </c>
      <c r="I536" s="9">
        <v>13882</v>
      </c>
      <c r="J536" s="9">
        <v>82739</v>
      </c>
      <c r="K536" s="9">
        <v>95298</v>
      </c>
      <c r="L536" s="9">
        <v>103125</v>
      </c>
      <c r="M536" s="9">
        <v>813806017</v>
      </c>
      <c r="N536" s="9">
        <v>668</v>
      </c>
      <c r="O536" s="15">
        <v>0.87</v>
      </c>
      <c r="P536" s="15">
        <v>0.99</v>
      </c>
    </row>
    <row r="537" spans="1:16">
      <c r="A537" s="14" t="s">
        <v>277</v>
      </c>
      <c r="B537" s="14" t="s">
        <v>268</v>
      </c>
      <c r="C537" s="14" t="s">
        <v>248</v>
      </c>
      <c r="D537" s="14" t="s">
        <v>229</v>
      </c>
      <c r="E537" s="14" t="s">
        <v>249</v>
      </c>
      <c r="F537" s="14" t="s">
        <v>255</v>
      </c>
      <c r="G537" s="14" t="s">
        <v>259</v>
      </c>
      <c r="I537" s="9">
        <v>9111</v>
      </c>
      <c r="J537" s="9">
        <v>385213</v>
      </c>
      <c r="K537" s="9">
        <v>388102</v>
      </c>
      <c r="L537" s="9">
        <v>394110</v>
      </c>
      <c r="M537" s="9">
        <v>3423071438</v>
      </c>
      <c r="N537" s="9">
        <v>677</v>
      </c>
      <c r="O537" s="15">
        <v>1.1200000000000001</v>
      </c>
      <c r="P537" s="15">
        <v>1.17</v>
      </c>
    </row>
    <row r="538" spans="1:16">
      <c r="A538" s="14" t="s">
        <v>277</v>
      </c>
      <c r="B538" s="14" t="s">
        <v>268</v>
      </c>
      <c r="C538" s="14" t="s">
        <v>248</v>
      </c>
      <c r="D538" s="14" t="s">
        <v>229</v>
      </c>
      <c r="E538" s="14" t="s">
        <v>249</v>
      </c>
      <c r="F538" s="14" t="s">
        <v>255</v>
      </c>
      <c r="G538" s="14" t="s">
        <v>260</v>
      </c>
      <c r="I538" s="9">
        <v>113587</v>
      </c>
      <c r="J538" s="9">
        <v>1554355</v>
      </c>
      <c r="K538" s="9">
        <v>1580332</v>
      </c>
      <c r="L538" s="9">
        <v>1601147</v>
      </c>
      <c r="M538" s="9">
        <v>10650219451</v>
      </c>
      <c r="N538" s="9">
        <v>519</v>
      </c>
      <c r="O538" s="15">
        <v>1.02</v>
      </c>
      <c r="P538" s="15">
        <v>0.98</v>
      </c>
    </row>
    <row r="539" spans="1:16">
      <c r="A539" s="14" t="s">
        <v>277</v>
      </c>
      <c r="B539" s="14" t="s">
        <v>268</v>
      </c>
      <c r="C539" s="14" t="s">
        <v>248</v>
      </c>
      <c r="D539" s="14" t="s">
        <v>229</v>
      </c>
      <c r="E539" s="14" t="s">
        <v>249</v>
      </c>
      <c r="F539" s="14" t="s">
        <v>255</v>
      </c>
      <c r="G539" s="14" t="s">
        <v>261</v>
      </c>
      <c r="I539" s="9">
        <v>38541</v>
      </c>
      <c r="J539" s="9">
        <v>493870</v>
      </c>
      <c r="K539" s="9">
        <v>501716</v>
      </c>
      <c r="L539" s="9">
        <v>504402</v>
      </c>
      <c r="M539" s="9">
        <v>3284476543</v>
      </c>
      <c r="N539" s="9">
        <v>505</v>
      </c>
      <c r="O539" s="15">
        <v>1.04</v>
      </c>
      <c r="P539" s="15">
        <v>1.1200000000000001</v>
      </c>
    </row>
    <row r="540" spans="1:16">
      <c r="A540" s="14" t="s">
        <v>277</v>
      </c>
      <c r="B540" s="14" t="s">
        <v>268</v>
      </c>
      <c r="C540" s="14" t="s">
        <v>248</v>
      </c>
      <c r="D540" s="14" t="s">
        <v>229</v>
      </c>
      <c r="E540" s="14" t="s">
        <v>249</v>
      </c>
      <c r="F540" s="14" t="s">
        <v>255</v>
      </c>
      <c r="G540" s="14" t="s">
        <v>262</v>
      </c>
      <c r="I540" s="9">
        <v>2754</v>
      </c>
      <c r="J540" s="9">
        <v>61095</v>
      </c>
      <c r="K540" s="9">
        <v>61473</v>
      </c>
      <c r="L540" s="9">
        <v>62313</v>
      </c>
      <c r="M540" s="9">
        <v>556415672</v>
      </c>
      <c r="N540" s="9">
        <v>695</v>
      </c>
      <c r="O540" s="15">
        <v>0.99</v>
      </c>
      <c r="P540" s="15">
        <v>0.89</v>
      </c>
    </row>
    <row r="541" spans="1:16">
      <c r="A541" s="14" t="s">
        <v>277</v>
      </c>
      <c r="B541" s="14" t="s">
        <v>268</v>
      </c>
      <c r="C541" s="14" t="s">
        <v>248</v>
      </c>
      <c r="D541" s="14" t="s">
        <v>229</v>
      </c>
      <c r="E541" s="14" t="s">
        <v>249</v>
      </c>
      <c r="F541" s="14" t="s">
        <v>255</v>
      </c>
      <c r="G541" s="14" t="s">
        <v>263</v>
      </c>
      <c r="I541" s="9">
        <v>14275</v>
      </c>
      <c r="J541" s="9">
        <v>148744</v>
      </c>
      <c r="K541" s="9">
        <v>148682</v>
      </c>
      <c r="L541" s="9">
        <v>149919</v>
      </c>
      <c r="M541" s="9">
        <v>1430905692</v>
      </c>
      <c r="N541" s="9">
        <v>738</v>
      </c>
      <c r="O541" s="15">
        <v>0.96</v>
      </c>
      <c r="P541" s="15">
        <v>0.62</v>
      </c>
    </row>
    <row r="542" spans="1:16">
      <c r="A542" s="14" t="s">
        <v>277</v>
      </c>
      <c r="B542" s="14" t="s">
        <v>268</v>
      </c>
      <c r="C542" s="14" t="s">
        <v>248</v>
      </c>
      <c r="D542" s="14" t="s">
        <v>229</v>
      </c>
      <c r="E542" s="14" t="s">
        <v>249</v>
      </c>
      <c r="F542" s="14" t="s">
        <v>255</v>
      </c>
      <c r="G542" s="14" t="s">
        <v>264</v>
      </c>
      <c r="I542" s="9">
        <v>21579</v>
      </c>
      <c r="J542" s="9">
        <v>275697</v>
      </c>
      <c r="K542" s="9">
        <v>280513</v>
      </c>
      <c r="L542" s="9">
        <v>284966</v>
      </c>
      <c r="M542" s="9">
        <v>2523071961</v>
      </c>
      <c r="N542" s="9">
        <v>692</v>
      </c>
      <c r="O542" s="15">
        <v>0.99</v>
      </c>
      <c r="P542" s="15">
        <v>1.1399999999999999</v>
      </c>
    </row>
    <row r="543" spans="1:16">
      <c r="A543" s="14" t="s">
        <v>277</v>
      </c>
      <c r="B543" s="14" t="s">
        <v>268</v>
      </c>
      <c r="C543" s="14" t="s">
        <v>248</v>
      </c>
      <c r="D543" s="14" t="s">
        <v>229</v>
      </c>
      <c r="E543" s="14" t="s">
        <v>249</v>
      </c>
      <c r="F543" s="14" t="s">
        <v>255</v>
      </c>
      <c r="G543" s="14" t="s">
        <v>265</v>
      </c>
      <c r="I543" s="9">
        <v>10875</v>
      </c>
      <c r="J543" s="9">
        <v>279546</v>
      </c>
      <c r="K543" s="9">
        <v>279948</v>
      </c>
      <c r="L543" s="9">
        <v>282078</v>
      </c>
      <c r="M543" s="9">
        <v>1868896913</v>
      </c>
      <c r="N543" s="9">
        <v>512</v>
      </c>
      <c r="O543" s="15">
        <v>1.05</v>
      </c>
      <c r="P543" s="15">
        <v>1.07</v>
      </c>
    </row>
    <row r="544" spans="1:16">
      <c r="A544" s="14" t="s">
        <v>277</v>
      </c>
      <c r="B544" s="14" t="s">
        <v>268</v>
      </c>
      <c r="C544" s="14" t="s">
        <v>248</v>
      </c>
      <c r="D544" s="14" t="s">
        <v>229</v>
      </c>
      <c r="E544" s="14" t="s">
        <v>249</v>
      </c>
      <c r="F544" s="14" t="s">
        <v>255</v>
      </c>
      <c r="G544" s="14" t="s">
        <v>266</v>
      </c>
      <c r="I544" s="9">
        <v>12234</v>
      </c>
      <c r="J544" s="9">
        <v>211452</v>
      </c>
      <c r="K544" s="9">
        <v>223399</v>
      </c>
      <c r="L544" s="9">
        <v>232408</v>
      </c>
      <c r="M544" s="9">
        <v>600932834</v>
      </c>
      <c r="N544" s="9">
        <v>208</v>
      </c>
      <c r="O544" s="15">
        <v>1</v>
      </c>
      <c r="P544" s="15">
        <v>0.91</v>
      </c>
    </row>
    <row r="545" spans="1:16">
      <c r="A545" s="14" t="s">
        <v>277</v>
      </c>
      <c r="B545" s="14" t="s">
        <v>268</v>
      </c>
      <c r="C545" s="14" t="s">
        <v>248</v>
      </c>
      <c r="D545" s="14" t="s">
        <v>229</v>
      </c>
      <c r="E545" s="14" t="s">
        <v>249</v>
      </c>
      <c r="F545" s="14" t="s">
        <v>255</v>
      </c>
      <c r="G545" s="14" t="s">
        <v>267</v>
      </c>
      <c r="I545" s="9">
        <v>13292</v>
      </c>
      <c r="J545" s="9">
        <v>81839</v>
      </c>
      <c r="K545" s="9">
        <v>82432</v>
      </c>
      <c r="L545" s="9">
        <v>82850</v>
      </c>
      <c r="M545" s="9">
        <v>373397230</v>
      </c>
      <c r="N545" s="9">
        <v>349</v>
      </c>
      <c r="O545" s="15">
        <v>1.04</v>
      </c>
      <c r="P545" s="15">
        <v>1.04</v>
      </c>
    </row>
    <row r="546" spans="1:16">
      <c r="A546" s="14" t="s">
        <v>278</v>
      </c>
      <c r="B546" s="14" t="s">
        <v>247</v>
      </c>
      <c r="C546" s="14" t="s">
        <v>248</v>
      </c>
      <c r="D546" s="14" t="s">
        <v>229</v>
      </c>
      <c r="E546" s="14" t="s">
        <v>249</v>
      </c>
      <c r="F546" s="14" t="s">
        <v>250</v>
      </c>
      <c r="G546" s="14" t="s">
        <v>251</v>
      </c>
      <c r="I546" s="9">
        <v>139489</v>
      </c>
      <c r="J546" s="9">
        <v>2297352</v>
      </c>
      <c r="K546" s="9">
        <v>2299433</v>
      </c>
      <c r="L546" s="9">
        <v>2318740</v>
      </c>
      <c r="M546" s="9">
        <v>16429874677</v>
      </c>
      <c r="N546" s="9">
        <v>548</v>
      </c>
      <c r="O546" s="15">
        <v>1</v>
      </c>
      <c r="P546" s="15">
        <v>1</v>
      </c>
    </row>
    <row r="547" spans="1:16">
      <c r="A547" s="14" t="s">
        <v>278</v>
      </c>
      <c r="B547" s="14" t="s">
        <v>247</v>
      </c>
      <c r="C547" s="14" t="s">
        <v>248</v>
      </c>
      <c r="D547" s="14" t="s">
        <v>229</v>
      </c>
      <c r="E547" s="14" t="s">
        <v>249</v>
      </c>
      <c r="F547" s="14" t="s">
        <v>252</v>
      </c>
      <c r="G547" s="14" t="s">
        <v>251</v>
      </c>
      <c r="I547" s="9">
        <v>1480</v>
      </c>
      <c r="J547" s="9">
        <v>33619</v>
      </c>
      <c r="K547" s="9">
        <v>33895</v>
      </c>
      <c r="L547" s="9">
        <v>33940</v>
      </c>
      <c r="M547" s="9">
        <v>346349255</v>
      </c>
      <c r="N547" s="9">
        <v>788</v>
      </c>
      <c r="O547" s="15">
        <v>0.59</v>
      </c>
      <c r="P547" s="15">
        <v>0.6</v>
      </c>
    </row>
    <row r="548" spans="1:16">
      <c r="A548" s="14" t="s">
        <v>278</v>
      </c>
      <c r="B548" s="14" t="s">
        <v>247</v>
      </c>
      <c r="C548" s="14" t="s">
        <v>248</v>
      </c>
      <c r="D548" s="14" t="s">
        <v>229</v>
      </c>
      <c r="E548" s="14" t="s">
        <v>249</v>
      </c>
      <c r="F548" s="14" t="s">
        <v>253</v>
      </c>
      <c r="G548" s="14" t="s">
        <v>251</v>
      </c>
      <c r="I548" s="9">
        <v>1255</v>
      </c>
      <c r="J548" s="9">
        <v>67272</v>
      </c>
      <c r="K548" s="9">
        <v>67769</v>
      </c>
      <c r="L548" s="9">
        <v>67821</v>
      </c>
      <c r="M548" s="9">
        <v>627678710</v>
      </c>
      <c r="N548" s="9">
        <v>714</v>
      </c>
      <c r="O548" s="15">
        <v>0.81</v>
      </c>
      <c r="P548" s="15">
        <v>0.97</v>
      </c>
    </row>
    <row r="549" spans="1:16">
      <c r="A549" s="14" t="s">
        <v>278</v>
      </c>
      <c r="B549" s="14" t="s">
        <v>247</v>
      </c>
      <c r="C549" s="14" t="s">
        <v>248</v>
      </c>
      <c r="D549" s="14" t="s">
        <v>229</v>
      </c>
      <c r="E549" s="14" t="s">
        <v>249</v>
      </c>
      <c r="F549" s="14" t="s">
        <v>254</v>
      </c>
      <c r="G549" s="14" t="s">
        <v>251</v>
      </c>
      <c r="I549" s="9">
        <v>4418</v>
      </c>
      <c r="J549" s="9">
        <v>235493</v>
      </c>
      <c r="K549" s="9">
        <v>237941</v>
      </c>
      <c r="L549" s="9">
        <v>240206</v>
      </c>
      <c r="M549" s="9">
        <v>1575350628</v>
      </c>
      <c r="N549" s="9">
        <v>509</v>
      </c>
      <c r="O549" s="15">
        <v>1</v>
      </c>
      <c r="P549" s="15">
        <v>0.96</v>
      </c>
    </row>
    <row r="550" spans="1:16">
      <c r="A550" s="14" t="s">
        <v>278</v>
      </c>
      <c r="B550" s="14" t="s">
        <v>247</v>
      </c>
      <c r="C550" s="14" t="s">
        <v>248</v>
      </c>
      <c r="D550" s="14" t="s">
        <v>229</v>
      </c>
      <c r="E550" s="14" t="s">
        <v>249</v>
      </c>
      <c r="F550" s="14" t="s">
        <v>255</v>
      </c>
      <c r="G550" s="14" t="s">
        <v>251</v>
      </c>
      <c r="I550" s="9">
        <v>132336</v>
      </c>
      <c r="J550" s="9">
        <v>1960968</v>
      </c>
      <c r="K550" s="9">
        <v>1959828</v>
      </c>
      <c r="L550" s="9">
        <v>1976773</v>
      </c>
      <c r="M550" s="9">
        <v>13880496084</v>
      </c>
      <c r="N550" s="9">
        <v>543</v>
      </c>
      <c r="O550" s="15">
        <v>1.02</v>
      </c>
      <c r="P550" s="15">
        <v>1.02</v>
      </c>
    </row>
    <row r="551" spans="1:16">
      <c r="A551" s="14" t="s">
        <v>278</v>
      </c>
      <c r="B551" s="14" t="s">
        <v>247</v>
      </c>
      <c r="C551" s="14" t="s">
        <v>248</v>
      </c>
      <c r="D551" s="14" t="s">
        <v>229</v>
      </c>
      <c r="E551" s="14" t="s">
        <v>249</v>
      </c>
      <c r="F551" s="14" t="s">
        <v>255</v>
      </c>
      <c r="G551" s="14" t="s">
        <v>256</v>
      </c>
      <c r="I551" s="9">
        <v>23511</v>
      </c>
      <c r="J551" s="9">
        <v>461341</v>
      </c>
      <c r="K551" s="9">
        <v>459483</v>
      </c>
      <c r="L551" s="9">
        <v>465088</v>
      </c>
      <c r="M551" s="9">
        <v>3921122534</v>
      </c>
      <c r="N551" s="9">
        <v>653</v>
      </c>
      <c r="O551" s="15">
        <v>0.98</v>
      </c>
      <c r="P551" s="15">
        <v>1.02</v>
      </c>
    </row>
    <row r="552" spans="1:16">
      <c r="A552" s="14" t="s">
        <v>278</v>
      </c>
      <c r="B552" s="14" t="s">
        <v>247</v>
      </c>
      <c r="C552" s="14" t="s">
        <v>248</v>
      </c>
      <c r="D552" s="14" t="s">
        <v>229</v>
      </c>
      <c r="E552" s="14" t="s">
        <v>249</v>
      </c>
      <c r="F552" s="14" t="s">
        <v>255</v>
      </c>
      <c r="G552" s="14" t="s">
        <v>257</v>
      </c>
      <c r="I552" s="9">
        <v>1740</v>
      </c>
      <c r="J552" s="9">
        <v>16927</v>
      </c>
      <c r="K552" s="9">
        <v>17212</v>
      </c>
      <c r="L552" s="9">
        <v>18005</v>
      </c>
      <c r="M552" s="9">
        <v>130627204</v>
      </c>
      <c r="N552" s="9">
        <v>578</v>
      </c>
      <c r="O552" s="15">
        <v>0.56999999999999995</v>
      </c>
      <c r="P552" s="15">
        <v>0.63</v>
      </c>
    </row>
    <row r="553" spans="1:16">
      <c r="A553" s="14" t="s">
        <v>278</v>
      </c>
      <c r="B553" s="14" t="s">
        <v>247</v>
      </c>
      <c r="C553" s="14" t="s">
        <v>248</v>
      </c>
      <c r="D553" s="14" t="s">
        <v>229</v>
      </c>
      <c r="E553" s="14" t="s">
        <v>249</v>
      </c>
      <c r="F553" s="14" t="s">
        <v>255</v>
      </c>
      <c r="G553" s="14" t="s">
        <v>258</v>
      </c>
      <c r="I553" s="9">
        <v>12925</v>
      </c>
      <c r="J553" s="9">
        <v>72037</v>
      </c>
      <c r="K553" s="9">
        <v>70059</v>
      </c>
      <c r="L553" s="9">
        <v>72431</v>
      </c>
      <c r="M553" s="9">
        <v>592498348</v>
      </c>
      <c r="N553" s="9">
        <v>637</v>
      </c>
      <c r="O553" s="15">
        <v>0.72</v>
      </c>
      <c r="P553" s="15">
        <v>0.85</v>
      </c>
    </row>
    <row r="554" spans="1:16">
      <c r="A554" s="14" t="s">
        <v>278</v>
      </c>
      <c r="B554" s="14" t="s">
        <v>247</v>
      </c>
      <c r="C554" s="14" t="s">
        <v>248</v>
      </c>
      <c r="D554" s="14" t="s">
        <v>229</v>
      </c>
      <c r="E554" s="14" t="s">
        <v>249</v>
      </c>
      <c r="F554" s="14" t="s">
        <v>255</v>
      </c>
      <c r="G554" s="14" t="s">
        <v>259</v>
      </c>
      <c r="I554" s="9">
        <v>8846</v>
      </c>
      <c r="J554" s="9">
        <v>372377</v>
      </c>
      <c r="K554" s="9">
        <v>372212</v>
      </c>
      <c r="L554" s="9">
        <v>374652</v>
      </c>
      <c r="M554" s="9">
        <v>3197996982</v>
      </c>
      <c r="N554" s="9">
        <v>659</v>
      </c>
      <c r="O554" s="15">
        <v>1.1000000000000001</v>
      </c>
      <c r="P554" s="15">
        <v>1.08</v>
      </c>
    </row>
    <row r="555" spans="1:16">
      <c r="A555" s="14" t="s">
        <v>278</v>
      </c>
      <c r="B555" s="14" t="s">
        <v>247</v>
      </c>
      <c r="C555" s="14" t="s">
        <v>248</v>
      </c>
      <c r="D555" s="14" t="s">
        <v>229</v>
      </c>
      <c r="E555" s="14" t="s">
        <v>249</v>
      </c>
      <c r="F555" s="14" t="s">
        <v>255</v>
      </c>
      <c r="G555" s="14" t="s">
        <v>260</v>
      </c>
      <c r="I555" s="9">
        <v>108825</v>
      </c>
      <c r="J555" s="9">
        <v>1499627</v>
      </c>
      <c r="K555" s="9">
        <v>1500345</v>
      </c>
      <c r="L555" s="9">
        <v>1511685</v>
      </c>
      <c r="M555" s="9">
        <v>9959373550</v>
      </c>
      <c r="N555" s="9">
        <v>509</v>
      </c>
      <c r="O555" s="15">
        <v>1.03</v>
      </c>
      <c r="P555" s="15">
        <v>1.02</v>
      </c>
    </row>
    <row r="556" spans="1:16">
      <c r="A556" s="14" t="s">
        <v>278</v>
      </c>
      <c r="B556" s="14" t="s">
        <v>247</v>
      </c>
      <c r="C556" s="14" t="s">
        <v>248</v>
      </c>
      <c r="D556" s="14" t="s">
        <v>229</v>
      </c>
      <c r="E556" s="14" t="s">
        <v>249</v>
      </c>
      <c r="F556" s="14" t="s">
        <v>255</v>
      </c>
      <c r="G556" s="14" t="s">
        <v>261</v>
      </c>
      <c r="I556" s="9">
        <v>37786</v>
      </c>
      <c r="J556" s="9">
        <v>486630</v>
      </c>
      <c r="K556" s="9">
        <v>480158</v>
      </c>
      <c r="L556" s="9">
        <v>482057</v>
      </c>
      <c r="M556" s="9">
        <v>3040895942</v>
      </c>
      <c r="N556" s="9">
        <v>484</v>
      </c>
      <c r="O556" s="15">
        <v>1.04</v>
      </c>
      <c r="P556" s="15">
        <v>1.05</v>
      </c>
    </row>
    <row r="557" spans="1:16">
      <c r="A557" s="14" t="s">
        <v>278</v>
      </c>
      <c r="B557" s="14" t="s">
        <v>247</v>
      </c>
      <c r="C557" s="14" t="s">
        <v>248</v>
      </c>
      <c r="D557" s="14" t="s">
        <v>229</v>
      </c>
      <c r="E557" s="14" t="s">
        <v>249</v>
      </c>
      <c r="F557" s="14" t="s">
        <v>255</v>
      </c>
      <c r="G557" s="14" t="s">
        <v>262</v>
      </c>
      <c r="I557" s="9">
        <v>2643</v>
      </c>
      <c r="J557" s="9">
        <v>60341</v>
      </c>
      <c r="K557" s="9">
        <v>61172</v>
      </c>
      <c r="L557" s="9">
        <v>61387</v>
      </c>
      <c r="M557" s="9">
        <v>513273456</v>
      </c>
      <c r="N557" s="9">
        <v>648</v>
      </c>
      <c r="O557" s="15">
        <v>1.05</v>
      </c>
      <c r="P557" s="15">
        <v>0.79</v>
      </c>
    </row>
    <row r="558" spans="1:16">
      <c r="A558" s="14" t="s">
        <v>278</v>
      </c>
      <c r="B558" s="14" t="s">
        <v>247</v>
      </c>
      <c r="C558" s="14" t="s">
        <v>248</v>
      </c>
      <c r="D558" s="14" t="s">
        <v>229</v>
      </c>
      <c r="E558" s="14" t="s">
        <v>249</v>
      </c>
      <c r="F558" s="14" t="s">
        <v>255</v>
      </c>
      <c r="G558" s="14" t="s">
        <v>263</v>
      </c>
      <c r="I558" s="9">
        <v>13618</v>
      </c>
      <c r="J558" s="9">
        <v>144368</v>
      </c>
      <c r="K558" s="9">
        <v>144752</v>
      </c>
      <c r="L558" s="9">
        <v>145537</v>
      </c>
      <c r="M558" s="9">
        <v>1532049762</v>
      </c>
      <c r="N558" s="9">
        <v>813</v>
      </c>
      <c r="O558" s="15">
        <v>1.08</v>
      </c>
      <c r="P558" s="15">
        <v>1.06</v>
      </c>
    </row>
    <row r="559" spans="1:16">
      <c r="A559" s="14" t="s">
        <v>278</v>
      </c>
      <c r="B559" s="14" t="s">
        <v>247</v>
      </c>
      <c r="C559" s="14" t="s">
        <v>248</v>
      </c>
      <c r="D559" s="14" t="s">
        <v>229</v>
      </c>
      <c r="E559" s="14" t="s">
        <v>249</v>
      </c>
      <c r="F559" s="14" t="s">
        <v>255</v>
      </c>
      <c r="G559" s="14" t="s">
        <v>264</v>
      </c>
      <c r="I559" s="9">
        <v>19666</v>
      </c>
      <c r="J559" s="9">
        <v>258901</v>
      </c>
      <c r="K559" s="9">
        <v>261807</v>
      </c>
      <c r="L559" s="9">
        <v>264075</v>
      </c>
      <c r="M559" s="9">
        <v>2310357085</v>
      </c>
      <c r="N559" s="9">
        <v>679</v>
      </c>
      <c r="O559" s="15">
        <v>1.02</v>
      </c>
      <c r="P559" s="15">
        <v>1.1000000000000001</v>
      </c>
    </row>
    <row r="560" spans="1:16">
      <c r="A560" s="14" t="s">
        <v>278</v>
      </c>
      <c r="B560" s="14" t="s">
        <v>247</v>
      </c>
      <c r="C560" s="14" t="s">
        <v>248</v>
      </c>
      <c r="D560" s="14" t="s">
        <v>229</v>
      </c>
      <c r="E560" s="14" t="s">
        <v>249</v>
      </c>
      <c r="F560" s="14" t="s">
        <v>255</v>
      </c>
      <c r="G560" s="14" t="s">
        <v>265</v>
      </c>
      <c r="I560" s="9">
        <v>10535</v>
      </c>
      <c r="J560" s="9">
        <v>265428</v>
      </c>
      <c r="K560" s="9">
        <v>267504</v>
      </c>
      <c r="L560" s="9">
        <v>269479</v>
      </c>
      <c r="M560" s="9">
        <v>1685578289</v>
      </c>
      <c r="N560" s="9">
        <v>485</v>
      </c>
      <c r="O560" s="15">
        <v>1.04</v>
      </c>
      <c r="P560" s="15">
        <v>1.01</v>
      </c>
    </row>
    <row r="561" spans="1:16">
      <c r="A561" s="14" t="s">
        <v>278</v>
      </c>
      <c r="B561" s="14" t="s">
        <v>247</v>
      </c>
      <c r="C561" s="14" t="s">
        <v>248</v>
      </c>
      <c r="D561" s="14" t="s">
        <v>229</v>
      </c>
      <c r="E561" s="14" t="s">
        <v>249</v>
      </c>
      <c r="F561" s="14" t="s">
        <v>255</v>
      </c>
      <c r="G561" s="14" t="s">
        <v>266</v>
      </c>
      <c r="I561" s="9">
        <v>11696</v>
      </c>
      <c r="J561" s="9">
        <v>203416</v>
      </c>
      <c r="K561" s="9">
        <v>203728</v>
      </c>
      <c r="L561" s="9">
        <v>206591</v>
      </c>
      <c r="M561" s="9">
        <v>529591982</v>
      </c>
      <c r="N561" s="9">
        <v>199</v>
      </c>
      <c r="O561" s="15">
        <v>0.99</v>
      </c>
      <c r="P561" s="15">
        <v>0.87</v>
      </c>
    </row>
    <row r="562" spans="1:16">
      <c r="A562" s="14" t="s">
        <v>278</v>
      </c>
      <c r="B562" s="14" t="s">
        <v>247</v>
      </c>
      <c r="C562" s="14" t="s">
        <v>248</v>
      </c>
      <c r="D562" s="14" t="s">
        <v>229</v>
      </c>
      <c r="E562" s="14" t="s">
        <v>249</v>
      </c>
      <c r="F562" s="14" t="s">
        <v>255</v>
      </c>
      <c r="G562" s="14" t="s">
        <v>267</v>
      </c>
      <c r="I562" s="9">
        <v>12846</v>
      </c>
      <c r="J562" s="9">
        <v>78534</v>
      </c>
      <c r="K562" s="9">
        <v>79205</v>
      </c>
      <c r="L562" s="9">
        <v>80504</v>
      </c>
      <c r="M562" s="9">
        <v>336329464</v>
      </c>
      <c r="N562" s="9">
        <v>326</v>
      </c>
      <c r="O562" s="15">
        <v>1.06</v>
      </c>
      <c r="P562" s="15">
        <v>0.98</v>
      </c>
    </row>
    <row r="563" spans="1:16">
      <c r="A563" s="14" t="s">
        <v>278</v>
      </c>
      <c r="B563" s="14" t="s">
        <v>270</v>
      </c>
      <c r="C563" s="14" t="s">
        <v>248</v>
      </c>
      <c r="D563" s="14" t="s">
        <v>229</v>
      </c>
      <c r="E563" s="14" t="s">
        <v>249</v>
      </c>
      <c r="F563" s="14" t="s">
        <v>250</v>
      </c>
      <c r="G563" s="14" t="s">
        <v>251</v>
      </c>
      <c r="I563" s="9">
        <v>143452</v>
      </c>
      <c r="J563" s="9">
        <v>2406353</v>
      </c>
      <c r="K563" s="9">
        <v>2413090</v>
      </c>
      <c r="L563" s="9">
        <v>2409224</v>
      </c>
      <c r="M563" s="9">
        <v>18496269290</v>
      </c>
      <c r="N563" s="9">
        <v>590</v>
      </c>
      <c r="O563" s="15">
        <v>1</v>
      </c>
      <c r="P563" s="15">
        <v>1</v>
      </c>
    </row>
    <row r="564" spans="1:16">
      <c r="A564" s="14" t="s">
        <v>278</v>
      </c>
      <c r="B564" s="14" t="s">
        <v>270</v>
      </c>
      <c r="C564" s="14" t="s">
        <v>248</v>
      </c>
      <c r="D564" s="14" t="s">
        <v>229</v>
      </c>
      <c r="E564" s="14" t="s">
        <v>249</v>
      </c>
      <c r="F564" s="14" t="s">
        <v>252</v>
      </c>
      <c r="G564" s="14" t="s">
        <v>251</v>
      </c>
      <c r="I564" s="9">
        <v>1489</v>
      </c>
      <c r="J564" s="9">
        <v>33833</v>
      </c>
      <c r="K564" s="9">
        <v>33736</v>
      </c>
      <c r="L564" s="9">
        <v>35031</v>
      </c>
      <c r="M564" s="9">
        <v>356760364</v>
      </c>
      <c r="N564" s="9">
        <v>802</v>
      </c>
      <c r="O564" s="15">
        <v>0.61</v>
      </c>
      <c r="P564" s="15">
        <v>0.6</v>
      </c>
    </row>
    <row r="565" spans="1:16">
      <c r="A565" s="14" t="s">
        <v>278</v>
      </c>
      <c r="B565" s="14" t="s">
        <v>270</v>
      </c>
      <c r="C565" s="14" t="s">
        <v>248</v>
      </c>
      <c r="D565" s="14" t="s">
        <v>229</v>
      </c>
      <c r="E565" s="14" t="s">
        <v>249</v>
      </c>
      <c r="F565" s="14" t="s">
        <v>253</v>
      </c>
      <c r="G565" s="14" t="s">
        <v>251</v>
      </c>
      <c r="I565" s="9">
        <v>1282</v>
      </c>
      <c r="J565" s="9">
        <v>67879</v>
      </c>
      <c r="K565" s="9">
        <v>67913</v>
      </c>
      <c r="L565" s="9">
        <v>66892</v>
      </c>
      <c r="M565" s="9">
        <v>639910195</v>
      </c>
      <c r="N565" s="9">
        <v>729</v>
      </c>
      <c r="O565" s="15">
        <v>0.8</v>
      </c>
      <c r="P565" s="15">
        <v>0.96</v>
      </c>
    </row>
    <row r="566" spans="1:16">
      <c r="A566" s="14" t="s">
        <v>278</v>
      </c>
      <c r="B566" s="14" t="s">
        <v>270</v>
      </c>
      <c r="C566" s="14" t="s">
        <v>248</v>
      </c>
      <c r="D566" s="14" t="s">
        <v>229</v>
      </c>
      <c r="E566" s="14" t="s">
        <v>249</v>
      </c>
      <c r="F566" s="14" t="s">
        <v>254</v>
      </c>
      <c r="G566" s="14" t="s">
        <v>251</v>
      </c>
      <c r="I566" s="9">
        <v>4429</v>
      </c>
      <c r="J566" s="9">
        <v>238991</v>
      </c>
      <c r="K566" s="9">
        <v>247005</v>
      </c>
      <c r="L566" s="9">
        <v>243616</v>
      </c>
      <c r="M566" s="9">
        <v>1650415337</v>
      </c>
      <c r="N566" s="9">
        <v>522</v>
      </c>
      <c r="O566" s="15">
        <v>1.01</v>
      </c>
      <c r="P566" s="15">
        <v>0.96</v>
      </c>
    </row>
    <row r="567" spans="1:16">
      <c r="A567" s="14" t="s">
        <v>278</v>
      </c>
      <c r="B567" s="14" t="s">
        <v>270</v>
      </c>
      <c r="C567" s="14" t="s">
        <v>248</v>
      </c>
      <c r="D567" s="14" t="s">
        <v>229</v>
      </c>
      <c r="E567" s="14" t="s">
        <v>249</v>
      </c>
      <c r="F567" s="14" t="s">
        <v>255</v>
      </c>
      <c r="G567" s="14" t="s">
        <v>251</v>
      </c>
      <c r="I567" s="9">
        <v>136252</v>
      </c>
      <c r="J567" s="9">
        <v>2065650</v>
      </c>
      <c r="K567" s="9">
        <v>2064436</v>
      </c>
      <c r="L567" s="9">
        <v>2063685</v>
      </c>
      <c r="M567" s="9">
        <v>15849183394</v>
      </c>
      <c r="N567" s="9">
        <v>591</v>
      </c>
      <c r="O567" s="15">
        <v>1.02</v>
      </c>
      <c r="P567" s="15">
        <v>1.02</v>
      </c>
    </row>
    <row r="568" spans="1:16">
      <c r="A568" s="14" t="s">
        <v>278</v>
      </c>
      <c r="B568" s="14" t="s">
        <v>270</v>
      </c>
      <c r="C568" s="14" t="s">
        <v>248</v>
      </c>
      <c r="D568" s="14" t="s">
        <v>229</v>
      </c>
      <c r="E568" s="14" t="s">
        <v>249</v>
      </c>
      <c r="F568" s="14" t="s">
        <v>255</v>
      </c>
      <c r="G568" s="14" t="s">
        <v>256</v>
      </c>
      <c r="I568" s="9">
        <v>24432</v>
      </c>
      <c r="J568" s="9">
        <v>507290</v>
      </c>
      <c r="K568" s="9">
        <v>498018</v>
      </c>
      <c r="L568" s="9">
        <v>488816</v>
      </c>
      <c r="M568" s="9">
        <v>4626195171</v>
      </c>
      <c r="N568" s="9">
        <v>715</v>
      </c>
      <c r="O568" s="15">
        <v>1</v>
      </c>
      <c r="P568" s="15">
        <v>1.05</v>
      </c>
    </row>
    <row r="569" spans="1:16">
      <c r="A569" s="14" t="s">
        <v>278</v>
      </c>
      <c r="B569" s="14" t="s">
        <v>270</v>
      </c>
      <c r="C569" s="14" t="s">
        <v>248</v>
      </c>
      <c r="D569" s="14" t="s">
        <v>229</v>
      </c>
      <c r="E569" s="14" t="s">
        <v>249</v>
      </c>
      <c r="F569" s="14" t="s">
        <v>255</v>
      </c>
      <c r="G569" s="14" t="s">
        <v>257</v>
      </c>
      <c r="I569" s="9">
        <v>1809</v>
      </c>
      <c r="J569" s="9">
        <v>22735</v>
      </c>
      <c r="K569" s="9">
        <v>20168</v>
      </c>
      <c r="L569" s="9">
        <v>19079</v>
      </c>
      <c r="M569" s="9">
        <v>155050676</v>
      </c>
      <c r="N569" s="9">
        <v>577</v>
      </c>
      <c r="O569" s="15">
        <v>0.57999999999999996</v>
      </c>
      <c r="P569" s="15">
        <v>0.63</v>
      </c>
    </row>
    <row r="570" spans="1:16">
      <c r="A570" s="14" t="s">
        <v>278</v>
      </c>
      <c r="B570" s="14" t="s">
        <v>270</v>
      </c>
      <c r="C570" s="14" t="s">
        <v>248</v>
      </c>
      <c r="D570" s="14" t="s">
        <v>229</v>
      </c>
      <c r="E570" s="14" t="s">
        <v>249</v>
      </c>
      <c r="F570" s="14" t="s">
        <v>255</v>
      </c>
      <c r="G570" s="14" t="s">
        <v>258</v>
      </c>
      <c r="I570" s="9">
        <v>13578</v>
      </c>
      <c r="J570" s="9">
        <v>98495</v>
      </c>
      <c r="K570" s="9">
        <v>93731</v>
      </c>
      <c r="L570" s="9">
        <v>85177</v>
      </c>
      <c r="M570" s="9">
        <v>905596056</v>
      </c>
      <c r="N570" s="9">
        <v>753</v>
      </c>
      <c r="O570" s="15">
        <v>0.77</v>
      </c>
      <c r="P570" s="15">
        <v>0.95</v>
      </c>
    </row>
    <row r="571" spans="1:16">
      <c r="A571" s="14" t="s">
        <v>278</v>
      </c>
      <c r="B571" s="14" t="s">
        <v>270</v>
      </c>
      <c r="C571" s="14" t="s">
        <v>248</v>
      </c>
      <c r="D571" s="14" t="s">
        <v>229</v>
      </c>
      <c r="E571" s="14" t="s">
        <v>249</v>
      </c>
      <c r="F571" s="14" t="s">
        <v>255</v>
      </c>
      <c r="G571" s="14" t="s">
        <v>259</v>
      </c>
      <c r="I571" s="9">
        <v>9045</v>
      </c>
      <c r="J571" s="9">
        <v>386060</v>
      </c>
      <c r="K571" s="9">
        <v>384119</v>
      </c>
      <c r="L571" s="9">
        <v>384560</v>
      </c>
      <c r="M571" s="9">
        <v>3565548439</v>
      </c>
      <c r="N571" s="9">
        <v>713</v>
      </c>
      <c r="O571" s="15">
        <v>1.1100000000000001</v>
      </c>
      <c r="P571" s="15">
        <v>1.1100000000000001</v>
      </c>
    </row>
    <row r="572" spans="1:16">
      <c r="A572" s="14" t="s">
        <v>278</v>
      </c>
      <c r="B572" s="14" t="s">
        <v>270</v>
      </c>
      <c r="C572" s="14" t="s">
        <v>248</v>
      </c>
      <c r="D572" s="14" t="s">
        <v>229</v>
      </c>
      <c r="E572" s="14" t="s">
        <v>249</v>
      </c>
      <c r="F572" s="14" t="s">
        <v>255</v>
      </c>
      <c r="G572" s="14" t="s">
        <v>260</v>
      </c>
      <c r="I572" s="9">
        <v>111820</v>
      </c>
      <c r="J572" s="9">
        <v>1558360</v>
      </c>
      <c r="K572" s="9">
        <v>1566418</v>
      </c>
      <c r="L572" s="9">
        <v>1574869</v>
      </c>
      <c r="M572" s="9">
        <v>11222988223</v>
      </c>
      <c r="N572" s="9">
        <v>551</v>
      </c>
      <c r="O572" s="15">
        <v>1.03</v>
      </c>
      <c r="P572" s="15">
        <v>1.01</v>
      </c>
    </row>
    <row r="573" spans="1:16">
      <c r="A573" s="14" t="s">
        <v>278</v>
      </c>
      <c r="B573" s="14" t="s">
        <v>270</v>
      </c>
      <c r="C573" s="14" t="s">
        <v>248</v>
      </c>
      <c r="D573" s="14" t="s">
        <v>229</v>
      </c>
      <c r="E573" s="14" t="s">
        <v>249</v>
      </c>
      <c r="F573" s="14" t="s">
        <v>255</v>
      </c>
      <c r="G573" s="14" t="s">
        <v>261</v>
      </c>
      <c r="I573" s="9">
        <v>38233</v>
      </c>
      <c r="J573" s="9">
        <v>499746</v>
      </c>
      <c r="K573" s="9">
        <v>509967</v>
      </c>
      <c r="L573" s="9">
        <v>515292</v>
      </c>
      <c r="M573" s="9">
        <v>3472522398</v>
      </c>
      <c r="N573" s="9">
        <v>525</v>
      </c>
      <c r="O573" s="15">
        <v>1.04</v>
      </c>
      <c r="P573" s="15">
        <v>1.05</v>
      </c>
    </row>
    <row r="574" spans="1:16">
      <c r="A574" s="14" t="s">
        <v>278</v>
      </c>
      <c r="B574" s="14" t="s">
        <v>270</v>
      </c>
      <c r="C574" s="14" t="s">
        <v>248</v>
      </c>
      <c r="D574" s="14" t="s">
        <v>229</v>
      </c>
      <c r="E574" s="14" t="s">
        <v>249</v>
      </c>
      <c r="F574" s="14" t="s">
        <v>255</v>
      </c>
      <c r="G574" s="14" t="s">
        <v>262</v>
      </c>
      <c r="I574" s="9">
        <v>2739</v>
      </c>
      <c r="J574" s="9">
        <v>62182</v>
      </c>
      <c r="K574" s="9">
        <v>62327</v>
      </c>
      <c r="L574" s="9">
        <v>62721</v>
      </c>
      <c r="M574" s="9">
        <v>561329955</v>
      </c>
      <c r="N574" s="9">
        <v>692</v>
      </c>
      <c r="O574" s="15">
        <v>1.02</v>
      </c>
      <c r="P574" s="15">
        <v>0.84</v>
      </c>
    </row>
    <row r="575" spans="1:16">
      <c r="A575" s="14" t="s">
        <v>278</v>
      </c>
      <c r="B575" s="14" t="s">
        <v>270</v>
      </c>
      <c r="C575" s="14" t="s">
        <v>248</v>
      </c>
      <c r="D575" s="14" t="s">
        <v>229</v>
      </c>
      <c r="E575" s="14" t="s">
        <v>249</v>
      </c>
      <c r="F575" s="14" t="s">
        <v>255</v>
      </c>
      <c r="G575" s="14" t="s">
        <v>263</v>
      </c>
      <c r="I575" s="9">
        <v>14008</v>
      </c>
      <c r="J575" s="9">
        <v>148825</v>
      </c>
      <c r="K575" s="9">
        <v>148943</v>
      </c>
      <c r="L575" s="9">
        <v>150168</v>
      </c>
      <c r="M575" s="9">
        <v>1507463163</v>
      </c>
      <c r="N575" s="9">
        <v>777</v>
      </c>
      <c r="O575" s="15">
        <v>1.08</v>
      </c>
      <c r="P575" s="15">
        <v>1.03</v>
      </c>
    </row>
    <row r="576" spans="1:16">
      <c r="A576" s="14" t="s">
        <v>278</v>
      </c>
      <c r="B576" s="14" t="s">
        <v>270</v>
      </c>
      <c r="C576" s="14" t="s">
        <v>248</v>
      </c>
      <c r="D576" s="14" t="s">
        <v>229</v>
      </c>
      <c r="E576" s="14" t="s">
        <v>249</v>
      </c>
      <c r="F576" s="14" t="s">
        <v>255</v>
      </c>
      <c r="G576" s="14" t="s">
        <v>264</v>
      </c>
      <c r="I576" s="9">
        <v>20811</v>
      </c>
      <c r="J576" s="9">
        <v>276127</v>
      </c>
      <c r="K576" s="9">
        <v>276777</v>
      </c>
      <c r="L576" s="9">
        <v>276616</v>
      </c>
      <c r="M576" s="9">
        <v>2736147267</v>
      </c>
      <c r="N576" s="9">
        <v>761</v>
      </c>
      <c r="O576" s="15">
        <v>1</v>
      </c>
      <c r="P576" s="15">
        <v>1.08</v>
      </c>
    </row>
    <row r="577" spans="1:16">
      <c r="A577" s="14" t="s">
        <v>278</v>
      </c>
      <c r="B577" s="14" t="s">
        <v>270</v>
      </c>
      <c r="C577" s="14" t="s">
        <v>248</v>
      </c>
      <c r="D577" s="14" t="s">
        <v>229</v>
      </c>
      <c r="E577" s="14" t="s">
        <v>249</v>
      </c>
      <c r="F577" s="14" t="s">
        <v>255</v>
      </c>
      <c r="G577" s="14" t="s">
        <v>265</v>
      </c>
      <c r="I577" s="9">
        <v>10740</v>
      </c>
      <c r="J577" s="9">
        <v>271321</v>
      </c>
      <c r="K577" s="9">
        <v>272566</v>
      </c>
      <c r="L577" s="9">
        <v>273624</v>
      </c>
      <c r="M577" s="9">
        <v>1949926719</v>
      </c>
      <c r="N577" s="9">
        <v>550</v>
      </c>
      <c r="O577" s="15">
        <v>1.03</v>
      </c>
      <c r="P577" s="15">
        <v>0.98</v>
      </c>
    </row>
    <row r="578" spans="1:16">
      <c r="A578" s="14" t="s">
        <v>278</v>
      </c>
      <c r="B578" s="14" t="s">
        <v>270</v>
      </c>
      <c r="C578" s="14" t="s">
        <v>248</v>
      </c>
      <c r="D578" s="14" t="s">
        <v>229</v>
      </c>
      <c r="E578" s="14" t="s">
        <v>249</v>
      </c>
      <c r="F578" s="14" t="s">
        <v>255</v>
      </c>
      <c r="G578" s="14" t="s">
        <v>266</v>
      </c>
      <c r="I578" s="9">
        <v>12067</v>
      </c>
      <c r="J578" s="9">
        <v>216243</v>
      </c>
      <c r="K578" s="9">
        <v>211774</v>
      </c>
      <c r="L578" s="9">
        <v>211193</v>
      </c>
      <c r="M578" s="9">
        <v>601071381</v>
      </c>
      <c r="N578" s="9">
        <v>217</v>
      </c>
      <c r="O578" s="15">
        <v>0.98</v>
      </c>
      <c r="P578" s="15">
        <v>0.84</v>
      </c>
    </row>
    <row r="579" spans="1:16">
      <c r="A579" s="14" t="s">
        <v>278</v>
      </c>
      <c r="B579" s="14" t="s">
        <v>270</v>
      </c>
      <c r="C579" s="14" t="s">
        <v>248</v>
      </c>
      <c r="D579" s="14" t="s">
        <v>229</v>
      </c>
      <c r="E579" s="14" t="s">
        <v>249</v>
      </c>
      <c r="F579" s="14" t="s">
        <v>255</v>
      </c>
      <c r="G579" s="14" t="s">
        <v>267</v>
      </c>
      <c r="I579" s="9">
        <v>13185</v>
      </c>
      <c r="J579" s="9">
        <v>81833</v>
      </c>
      <c r="K579" s="9">
        <v>81947</v>
      </c>
      <c r="L579" s="9">
        <v>83128</v>
      </c>
      <c r="M579" s="9">
        <v>382652789</v>
      </c>
      <c r="N579" s="9">
        <v>358</v>
      </c>
      <c r="O579" s="15">
        <v>1.07</v>
      </c>
      <c r="P579" s="15">
        <v>0.98</v>
      </c>
    </row>
    <row r="580" spans="1:16">
      <c r="A580" s="14" t="s">
        <v>278</v>
      </c>
      <c r="B580" s="14" t="s">
        <v>269</v>
      </c>
      <c r="C580" s="14" t="s">
        <v>248</v>
      </c>
      <c r="D580" s="14" t="s">
        <v>229</v>
      </c>
      <c r="E580" s="14" t="s">
        <v>249</v>
      </c>
      <c r="F580" s="14" t="s">
        <v>250</v>
      </c>
      <c r="G580" s="14" t="s">
        <v>251</v>
      </c>
      <c r="I580" s="9">
        <v>141865</v>
      </c>
      <c r="J580" s="9">
        <v>2325356</v>
      </c>
      <c r="K580" s="9">
        <v>2345618</v>
      </c>
      <c r="L580" s="9">
        <v>2385503</v>
      </c>
      <c r="M580" s="9">
        <v>17134404631</v>
      </c>
      <c r="N580" s="9">
        <v>560</v>
      </c>
      <c r="O580" s="15">
        <v>1</v>
      </c>
      <c r="P580" s="15">
        <v>1</v>
      </c>
    </row>
    <row r="581" spans="1:16">
      <c r="A581" s="14" t="s">
        <v>278</v>
      </c>
      <c r="B581" s="14" t="s">
        <v>269</v>
      </c>
      <c r="C581" s="14" t="s">
        <v>248</v>
      </c>
      <c r="D581" s="14" t="s">
        <v>229</v>
      </c>
      <c r="E581" s="14" t="s">
        <v>249</v>
      </c>
      <c r="F581" s="14" t="s">
        <v>252</v>
      </c>
      <c r="G581" s="14" t="s">
        <v>251</v>
      </c>
      <c r="I581" s="9">
        <v>1483</v>
      </c>
      <c r="J581" s="9">
        <v>34548</v>
      </c>
      <c r="K581" s="9">
        <v>34614</v>
      </c>
      <c r="L581" s="9">
        <v>34044</v>
      </c>
      <c r="M581" s="9">
        <v>327493329</v>
      </c>
      <c r="N581" s="9">
        <v>732</v>
      </c>
      <c r="O581" s="15">
        <v>0.59</v>
      </c>
      <c r="P581" s="15">
        <v>0.54</v>
      </c>
    </row>
    <row r="582" spans="1:16">
      <c r="A582" s="14" t="s">
        <v>278</v>
      </c>
      <c r="B582" s="14" t="s">
        <v>269</v>
      </c>
      <c r="C582" s="14" t="s">
        <v>248</v>
      </c>
      <c r="D582" s="14" t="s">
        <v>229</v>
      </c>
      <c r="E582" s="14" t="s">
        <v>249</v>
      </c>
      <c r="F582" s="14" t="s">
        <v>253</v>
      </c>
      <c r="G582" s="14" t="s">
        <v>251</v>
      </c>
      <c r="I582" s="9">
        <v>1281</v>
      </c>
      <c r="J582" s="9">
        <v>63640</v>
      </c>
      <c r="K582" s="9">
        <v>64589</v>
      </c>
      <c r="L582" s="9">
        <v>65541</v>
      </c>
      <c r="M582" s="9">
        <v>629079512</v>
      </c>
      <c r="N582" s="9">
        <v>749</v>
      </c>
      <c r="O582" s="15">
        <v>0.78</v>
      </c>
      <c r="P582" s="15">
        <v>0.92</v>
      </c>
    </row>
    <row r="583" spans="1:16">
      <c r="A583" s="14" t="s">
        <v>278</v>
      </c>
      <c r="B583" s="14" t="s">
        <v>269</v>
      </c>
      <c r="C583" s="14" t="s">
        <v>248</v>
      </c>
      <c r="D583" s="14" t="s">
        <v>229</v>
      </c>
      <c r="E583" s="14" t="s">
        <v>249</v>
      </c>
      <c r="F583" s="14" t="s">
        <v>254</v>
      </c>
      <c r="G583" s="14" t="s">
        <v>251</v>
      </c>
      <c r="I583" s="9">
        <v>4419</v>
      </c>
      <c r="J583" s="9">
        <v>170642</v>
      </c>
      <c r="K583" s="9">
        <v>176037</v>
      </c>
      <c r="L583" s="9">
        <v>230084</v>
      </c>
      <c r="M583" s="9">
        <v>1234560689</v>
      </c>
      <c r="N583" s="9">
        <v>494</v>
      </c>
      <c r="O583" s="15">
        <v>0.99</v>
      </c>
      <c r="P583" s="15">
        <v>0.82</v>
      </c>
    </row>
    <row r="584" spans="1:16">
      <c r="A584" s="14" t="s">
        <v>278</v>
      </c>
      <c r="B584" s="14" t="s">
        <v>269</v>
      </c>
      <c r="C584" s="14" t="s">
        <v>248</v>
      </c>
      <c r="D584" s="14" t="s">
        <v>229</v>
      </c>
      <c r="E584" s="14" t="s">
        <v>249</v>
      </c>
      <c r="F584" s="14" t="s">
        <v>255</v>
      </c>
      <c r="G584" s="14" t="s">
        <v>251</v>
      </c>
      <c r="I584" s="9">
        <v>134682</v>
      </c>
      <c r="J584" s="9">
        <v>2056526</v>
      </c>
      <c r="K584" s="9">
        <v>2070378</v>
      </c>
      <c r="L584" s="9">
        <v>2055834</v>
      </c>
      <c r="M584" s="9">
        <v>14943271101</v>
      </c>
      <c r="N584" s="9">
        <v>558</v>
      </c>
      <c r="O584" s="15">
        <v>1.02</v>
      </c>
      <c r="P584" s="15">
        <v>1.04</v>
      </c>
    </row>
    <row r="585" spans="1:16">
      <c r="A585" s="14" t="s">
        <v>278</v>
      </c>
      <c r="B585" s="14" t="s">
        <v>269</v>
      </c>
      <c r="C585" s="14" t="s">
        <v>248</v>
      </c>
      <c r="D585" s="14" t="s">
        <v>229</v>
      </c>
      <c r="E585" s="14" t="s">
        <v>249</v>
      </c>
      <c r="F585" s="14" t="s">
        <v>255</v>
      </c>
      <c r="G585" s="14" t="s">
        <v>256</v>
      </c>
      <c r="I585" s="9">
        <v>24144</v>
      </c>
      <c r="J585" s="9">
        <v>513254</v>
      </c>
      <c r="K585" s="9">
        <v>518671</v>
      </c>
      <c r="L585" s="9">
        <v>512006</v>
      </c>
      <c r="M585" s="9">
        <v>4560692968</v>
      </c>
      <c r="N585" s="9">
        <v>682</v>
      </c>
      <c r="O585" s="15">
        <v>1.02</v>
      </c>
      <c r="P585" s="15">
        <v>1.1000000000000001</v>
      </c>
    </row>
    <row r="586" spans="1:16">
      <c r="A586" s="14" t="s">
        <v>278</v>
      </c>
      <c r="B586" s="14" t="s">
        <v>269</v>
      </c>
      <c r="C586" s="14" t="s">
        <v>248</v>
      </c>
      <c r="D586" s="14" t="s">
        <v>229</v>
      </c>
      <c r="E586" s="14" t="s">
        <v>249</v>
      </c>
      <c r="F586" s="14" t="s">
        <v>255</v>
      </c>
      <c r="G586" s="14" t="s">
        <v>257</v>
      </c>
      <c r="I586" s="9">
        <v>1780</v>
      </c>
      <c r="J586" s="9">
        <v>24608</v>
      </c>
      <c r="K586" s="9">
        <v>24427</v>
      </c>
      <c r="L586" s="9">
        <v>22617</v>
      </c>
      <c r="M586" s="9">
        <v>156113921</v>
      </c>
      <c r="N586" s="9">
        <v>503</v>
      </c>
      <c r="O586" s="15">
        <v>0.6</v>
      </c>
      <c r="P586" s="15">
        <v>0.65</v>
      </c>
    </row>
    <row r="587" spans="1:16">
      <c r="A587" s="14" t="s">
        <v>278</v>
      </c>
      <c r="B587" s="14" t="s">
        <v>269</v>
      </c>
      <c r="C587" s="14" t="s">
        <v>248</v>
      </c>
      <c r="D587" s="14" t="s">
        <v>229</v>
      </c>
      <c r="E587" s="14" t="s">
        <v>249</v>
      </c>
      <c r="F587" s="14" t="s">
        <v>255</v>
      </c>
      <c r="G587" s="14" t="s">
        <v>258</v>
      </c>
      <c r="I587" s="9">
        <v>13401</v>
      </c>
      <c r="J587" s="9">
        <v>102608</v>
      </c>
      <c r="K587" s="9">
        <v>104063</v>
      </c>
      <c r="L587" s="9">
        <v>101067</v>
      </c>
      <c r="M587" s="9">
        <v>896991150</v>
      </c>
      <c r="N587" s="9">
        <v>673</v>
      </c>
      <c r="O587" s="15">
        <v>0.88</v>
      </c>
      <c r="P587" s="15">
        <v>1</v>
      </c>
    </row>
    <row r="588" spans="1:16">
      <c r="A588" s="14" t="s">
        <v>278</v>
      </c>
      <c r="B588" s="14" t="s">
        <v>269</v>
      </c>
      <c r="C588" s="14" t="s">
        <v>248</v>
      </c>
      <c r="D588" s="14" t="s">
        <v>229</v>
      </c>
      <c r="E588" s="14" t="s">
        <v>249</v>
      </c>
      <c r="F588" s="14" t="s">
        <v>255</v>
      </c>
      <c r="G588" s="14" t="s">
        <v>259</v>
      </c>
      <c r="I588" s="9">
        <v>8963</v>
      </c>
      <c r="J588" s="9">
        <v>386038</v>
      </c>
      <c r="K588" s="9">
        <v>390181</v>
      </c>
      <c r="L588" s="9">
        <v>388322</v>
      </c>
      <c r="M588" s="9">
        <v>3507587897</v>
      </c>
      <c r="N588" s="9">
        <v>695</v>
      </c>
      <c r="O588" s="15">
        <v>1.1200000000000001</v>
      </c>
      <c r="P588" s="15">
        <v>1.1599999999999999</v>
      </c>
    </row>
    <row r="589" spans="1:16">
      <c r="A589" s="14" t="s">
        <v>278</v>
      </c>
      <c r="B589" s="14" t="s">
        <v>269</v>
      </c>
      <c r="C589" s="14" t="s">
        <v>248</v>
      </c>
      <c r="D589" s="14" t="s">
        <v>229</v>
      </c>
      <c r="E589" s="14" t="s">
        <v>249</v>
      </c>
      <c r="F589" s="14" t="s">
        <v>255</v>
      </c>
      <c r="G589" s="14" t="s">
        <v>260</v>
      </c>
      <c r="I589" s="9">
        <v>110538</v>
      </c>
      <c r="J589" s="9">
        <v>1543272</v>
      </c>
      <c r="K589" s="9">
        <v>1551707</v>
      </c>
      <c r="L589" s="9">
        <v>1543828</v>
      </c>
      <c r="M589" s="9">
        <v>10382578133</v>
      </c>
      <c r="N589" s="9">
        <v>517</v>
      </c>
      <c r="O589" s="15">
        <v>1.02</v>
      </c>
      <c r="P589" s="15">
        <v>1.02</v>
      </c>
    </row>
    <row r="590" spans="1:16">
      <c r="A590" s="14" t="s">
        <v>278</v>
      </c>
      <c r="B590" s="14" t="s">
        <v>269</v>
      </c>
      <c r="C590" s="14" t="s">
        <v>248</v>
      </c>
      <c r="D590" s="14" t="s">
        <v>229</v>
      </c>
      <c r="E590" s="14" t="s">
        <v>249</v>
      </c>
      <c r="F590" s="14" t="s">
        <v>255</v>
      </c>
      <c r="G590" s="14" t="s">
        <v>261</v>
      </c>
      <c r="I590" s="9">
        <v>37946</v>
      </c>
      <c r="J590" s="9">
        <v>489928</v>
      </c>
      <c r="K590" s="9">
        <v>491757</v>
      </c>
      <c r="L590" s="9">
        <v>492389</v>
      </c>
      <c r="M590" s="9">
        <v>3095280251</v>
      </c>
      <c r="N590" s="9">
        <v>485</v>
      </c>
      <c r="O590" s="15">
        <v>1.03</v>
      </c>
      <c r="P590" s="15">
        <v>1.01</v>
      </c>
    </row>
    <row r="591" spans="1:16">
      <c r="A591" s="14" t="s">
        <v>278</v>
      </c>
      <c r="B591" s="14" t="s">
        <v>269</v>
      </c>
      <c r="C591" s="14" t="s">
        <v>248</v>
      </c>
      <c r="D591" s="14" t="s">
        <v>229</v>
      </c>
      <c r="E591" s="14" t="s">
        <v>249</v>
      </c>
      <c r="F591" s="14" t="s">
        <v>255</v>
      </c>
      <c r="G591" s="14" t="s">
        <v>262</v>
      </c>
      <c r="I591" s="9">
        <v>2695</v>
      </c>
      <c r="J591" s="9">
        <v>62277</v>
      </c>
      <c r="K591" s="9">
        <v>62871</v>
      </c>
      <c r="L591" s="9">
        <v>62336</v>
      </c>
      <c r="M591" s="9">
        <v>510331794</v>
      </c>
      <c r="N591" s="9">
        <v>628</v>
      </c>
      <c r="O591" s="15">
        <v>1.04</v>
      </c>
      <c r="P591" s="15">
        <v>0.81</v>
      </c>
    </row>
    <row r="592" spans="1:16">
      <c r="A592" s="14" t="s">
        <v>278</v>
      </c>
      <c r="B592" s="14" t="s">
        <v>269</v>
      </c>
      <c r="C592" s="14" t="s">
        <v>248</v>
      </c>
      <c r="D592" s="14" t="s">
        <v>229</v>
      </c>
      <c r="E592" s="14" t="s">
        <v>249</v>
      </c>
      <c r="F592" s="14" t="s">
        <v>255</v>
      </c>
      <c r="G592" s="14" t="s">
        <v>263</v>
      </c>
      <c r="I592" s="9">
        <v>13848</v>
      </c>
      <c r="J592" s="9">
        <v>149086</v>
      </c>
      <c r="K592" s="9">
        <v>149654</v>
      </c>
      <c r="L592" s="9">
        <v>148930</v>
      </c>
      <c r="M592" s="9">
        <v>1337632574</v>
      </c>
      <c r="N592" s="9">
        <v>690</v>
      </c>
      <c r="O592" s="15">
        <v>1.08</v>
      </c>
      <c r="P592" s="15">
        <v>1.03</v>
      </c>
    </row>
    <row r="593" spans="1:16">
      <c r="A593" s="14" t="s">
        <v>278</v>
      </c>
      <c r="B593" s="14" t="s">
        <v>269</v>
      </c>
      <c r="C593" s="14" t="s">
        <v>248</v>
      </c>
      <c r="D593" s="14" t="s">
        <v>229</v>
      </c>
      <c r="E593" s="14" t="s">
        <v>249</v>
      </c>
      <c r="F593" s="14" t="s">
        <v>255</v>
      </c>
      <c r="G593" s="14" t="s">
        <v>264</v>
      </c>
      <c r="I593" s="9">
        <v>20321</v>
      </c>
      <c r="J593" s="9">
        <v>256977</v>
      </c>
      <c r="K593" s="9">
        <v>258731</v>
      </c>
      <c r="L593" s="9">
        <v>258887</v>
      </c>
      <c r="M593" s="9">
        <v>2633992862</v>
      </c>
      <c r="N593" s="9">
        <v>785</v>
      </c>
      <c r="O593" s="15">
        <v>0.95</v>
      </c>
      <c r="P593" s="15">
        <v>1.18</v>
      </c>
    </row>
    <row r="594" spans="1:16">
      <c r="A594" s="14" t="s">
        <v>278</v>
      </c>
      <c r="B594" s="14" t="s">
        <v>269</v>
      </c>
      <c r="C594" s="14" t="s">
        <v>248</v>
      </c>
      <c r="D594" s="14" t="s">
        <v>229</v>
      </c>
      <c r="E594" s="14" t="s">
        <v>249</v>
      </c>
      <c r="F594" s="14" t="s">
        <v>255</v>
      </c>
      <c r="G594" s="14" t="s">
        <v>265</v>
      </c>
      <c r="I594" s="9">
        <v>10708</v>
      </c>
      <c r="J594" s="9">
        <v>270070</v>
      </c>
      <c r="K594" s="9">
        <v>270499</v>
      </c>
      <c r="L594" s="9">
        <v>271368</v>
      </c>
      <c r="M594" s="9">
        <v>1806512062</v>
      </c>
      <c r="N594" s="9">
        <v>513</v>
      </c>
      <c r="O594" s="15">
        <v>1.03</v>
      </c>
      <c r="P594" s="15">
        <v>0.98</v>
      </c>
    </row>
    <row r="595" spans="1:16">
      <c r="A595" s="14" t="s">
        <v>278</v>
      </c>
      <c r="B595" s="14" t="s">
        <v>269</v>
      </c>
      <c r="C595" s="14" t="s">
        <v>248</v>
      </c>
      <c r="D595" s="14" t="s">
        <v>229</v>
      </c>
      <c r="E595" s="14" t="s">
        <v>249</v>
      </c>
      <c r="F595" s="14" t="s">
        <v>255</v>
      </c>
      <c r="G595" s="14" t="s">
        <v>266</v>
      </c>
      <c r="I595" s="9">
        <v>11949</v>
      </c>
      <c r="J595" s="9">
        <v>230459</v>
      </c>
      <c r="K595" s="9">
        <v>233873</v>
      </c>
      <c r="L595" s="9">
        <v>225666</v>
      </c>
      <c r="M595" s="9">
        <v>628207739</v>
      </c>
      <c r="N595" s="9">
        <v>210</v>
      </c>
      <c r="O595" s="15">
        <v>1.02</v>
      </c>
      <c r="P595" s="15">
        <v>0.88</v>
      </c>
    </row>
    <row r="596" spans="1:16">
      <c r="A596" s="14" t="s">
        <v>278</v>
      </c>
      <c r="B596" s="14" t="s">
        <v>269</v>
      </c>
      <c r="C596" s="14" t="s">
        <v>248</v>
      </c>
      <c r="D596" s="14" t="s">
        <v>229</v>
      </c>
      <c r="E596" s="14" t="s">
        <v>249</v>
      </c>
      <c r="F596" s="14" t="s">
        <v>255</v>
      </c>
      <c r="G596" s="14" t="s">
        <v>267</v>
      </c>
      <c r="I596" s="9">
        <v>13036</v>
      </c>
      <c r="J596" s="9">
        <v>82419</v>
      </c>
      <c r="K596" s="9">
        <v>82238</v>
      </c>
      <c r="L596" s="9">
        <v>82249</v>
      </c>
      <c r="M596" s="9">
        <v>358742564</v>
      </c>
      <c r="N596" s="9">
        <v>335</v>
      </c>
      <c r="O596" s="15">
        <v>1.07</v>
      </c>
      <c r="P596" s="15">
        <v>0.95</v>
      </c>
    </row>
    <row r="597" spans="1:16">
      <c r="A597" s="14" t="s">
        <v>278</v>
      </c>
      <c r="B597" s="14" t="s">
        <v>268</v>
      </c>
      <c r="C597" s="14" t="s">
        <v>248</v>
      </c>
      <c r="D597" s="14" t="s">
        <v>229</v>
      </c>
      <c r="E597" s="14" t="s">
        <v>249</v>
      </c>
      <c r="F597" s="14" t="s">
        <v>250</v>
      </c>
      <c r="G597" s="14" t="s">
        <v>251</v>
      </c>
      <c r="I597" s="9">
        <v>140551</v>
      </c>
      <c r="J597" s="9">
        <v>2338015</v>
      </c>
      <c r="K597" s="9">
        <v>2382932</v>
      </c>
      <c r="L597" s="9">
        <v>2406497</v>
      </c>
      <c r="M597" s="9">
        <v>16763155460</v>
      </c>
      <c r="N597" s="9">
        <v>543</v>
      </c>
      <c r="O597" s="15">
        <v>1</v>
      </c>
      <c r="P597" s="15">
        <v>1</v>
      </c>
    </row>
    <row r="598" spans="1:16">
      <c r="A598" s="14" t="s">
        <v>278</v>
      </c>
      <c r="B598" s="14" t="s">
        <v>268</v>
      </c>
      <c r="C598" s="14" t="s">
        <v>248</v>
      </c>
      <c r="D598" s="14" t="s">
        <v>229</v>
      </c>
      <c r="E598" s="14" t="s">
        <v>249</v>
      </c>
      <c r="F598" s="14" t="s">
        <v>252</v>
      </c>
      <c r="G598" s="14" t="s">
        <v>251</v>
      </c>
      <c r="I598" s="9">
        <v>1483</v>
      </c>
      <c r="J598" s="9">
        <v>34017</v>
      </c>
      <c r="K598" s="9">
        <v>34082</v>
      </c>
      <c r="L598" s="9">
        <v>34315</v>
      </c>
      <c r="M598" s="9">
        <v>336052808</v>
      </c>
      <c r="N598" s="9">
        <v>757</v>
      </c>
      <c r="O598" s="15">
        <v>0.59</v>
      </c>
      <c r="P598" s="15">
        <v>0.57999999999999996</v>
      </c>
    </row>
    <row r="599" spans="1:16">
      <c r="A599" s="14" t="s">
        <v>278</v>
      </c>
      <c r="B599" s="14" t="s">
        <v>268</v>
      </c>
      <c r="C599" s="14" t="s">
        <v>248</v>
      </c>
      <c r="D599" s="14" t="s">
        <v>229</v>
      </c>
      <c r="E599" s="14" t="s">
        <v>249</v>
      </c>
      <c r="F599" s="14" t="s">
        <v>253</v>
      </c>
      <c r="G599" s="14" t="s">
        <v>251</v>
      </c>
      <c r="I599" s="9">
        <v>1254</v>
      </c>
      <c r="J599" s="9">
        <v>67324</v>
      </c>
      <c r="K599" s="9">
        <v>67055</v>
      </c>
      <c r="L599" s="9">
        <v>63607</v>
      </c>
      <c r="M599" s="9">
        <v>613860064</v>
      </c>
      <c r="N599" s="9">
        <v>716</v>
      </c>
      <c r="O599" s="15">
        <v>0.75</v>
      </c>
      <c r="P599" s="15">
        <v>0.93</v>
      </c>
    </row>
    <row r="600" spans="1:16">
      <c r="A600" s="14" t="s">
        <v>278</v>
      </c>
      <c r="B600" s="14" t="s">
        <v>268</v>
      </c>
      <c r="C600" s="14" t="s">
        <v>248</v>
      </c>
      <c r="D600" s="14" t="s">
        <v>229</v>
      </c>
      <c r="E600" s="14" t="s">
        <v>249</v>
      </c>
      <c r="F600" s="14" t="s">
        <v>254</v>
      </c>
      <c r="G600" s="14" t="s">
        <v>251</v>
      </c>
      <c r="I600" s="9">
        <v>4419</v>
      </c>
      <c r="J600" s="9">
        <v>238471</v>
      </c>
      <c r="K600" s="9">
        <v>242191</v>
      </c>
      <c r="L600" s="9">
        <v>235597</v>
      </c>
      <c r="M600" s="9">
        <v>1793531865</v>
      </c>
      <c r="N600" s="9">
        <v>578</v>
      </c>
      <c r="O600" s="15">
        <v>0.98</v>
      </c>
      <c r="P600" s="15">
        <v>1.01</v>
      </c>
    </row>
    <row r="601" spans="1:16">
      <c r="A601" s="14" t="s">
        <v>278</v>
      </c>
      <c r="B601" s="14" t="s">
        <v>268</v>
      </c>
      <c r="C601" s="14" t="s">
        <v>248</v>
      </c>
      <c r="D601" s="14" t="s">
        <v>229</v>
      </c>
      <c r="E601" s="14" t="s">
        <v>249</v>
      </c>
      <c r="F601" s="14" t="s">
        <v>255</v>
      </c>
      <c r="G601" s="14" t="s">
        <v>251</v>
      </c>
      <c r="I601" s="9">
        <v>133395</v>
      </c>
      <c r="J601" s="9">
        <v>1998203</v>
      </c>
      <c r="K601" s="9">
        <v>2039604</v>
      </c>
      <c r="L601" s="9">
        <v>2072978</v>
      </c>
      <c r="M601" s="9">
        <v>14019710723</v>
      </c>
      <c r="N601" s="9">
        <v>529</v>
      </c>
      <c r="O601" s="15">
        <v>1.02</v>
      </c>
      <c r="P601" s="15">
        <v>1.02</v>
      </c>
    </row>
    <row r="602" spans="1:16">
      <c r="A602" s="14" t="s">
        <v>278</v>
      </c>
      <c r="B602" s="14" t="s">
        <v>268</v>
      </c>
      <c r="C602" s="14" t="s">
        <v>248</v>
      </c>
      <c r="D602" s="14" t="s">
        <v>229</v>
      </c>
      <c r="E602" s="14" t="s">
        <v>249</v>
      </c>
      <c r="F602" s="14" t="s">
        <v>255</v>
      </c>
      <c r="G602" s="14" t="s">
        <v>256</v>
      </c>
      <c r="I602" s="9">
        <v>23822</v>
      </c>
      <c r="J602" s="9">
        <v>475022</v>
      </c>
      <c r="K602" s="9">
        <v>491731</v>
      </c>
      <c r="L602" s="9">
        <v>506691</v>
      </c>
      <c r="M602" s="9">
        <v>4081053590</v>
      </c>
      <c r="N602" s="9">
        <v>639</v>
      </c>
      <c r="O602" s="15">
        <v>1.01</v>
      </c>
      <c r="P602" s="15">
        <v>1.02</v>
      </c>
    </row>
    <row r="603" spans="1:16">
      <c r="A603" s="14" t="s">
        <v>278</v>
      </c>
      <c r="B603" s="14" t="s">
        <v>268</v>
      </c>
      <c r="C603" s="14" t="s">
        <v>248</v>
      </c>
      <c r="D603" s="14" t="s">
        <v>229</v>
      </c>
      <c r="E603" s="14" t="s">
        <v>249</v>
      </c>
      <c r="F603" s="14" t="s">
        <v>255</v>
      </c>
      <c r="G603" s="14" t="s">
        <v>257</v>
      </c>
      <c r="I603" s="9">
        <v>1754</v>
      </c>
      <c r="J603" s="9">
        <v>19622</v>
      </c>
      <c r="K603" s="9">
        <v>21888</v>
      </c>
      <c r="L603" s="9">
        <v>22895</v>
      </c>
      <c r="M603" s="9">
        <v>150913302</v>
      </c>
      <c r="N603" s="9">
        <v>541</v>
      </c>
      <c r="O603" s="15">
        <v>0.6</v>
      </c>
      <c r="P603" s="15">
        <v>0.67</v>
      </c>
    </row>
    <row r="604" spans="1:16">
      <c r="A604" s="14" t="s">
        <v>278</v>
      </c>
      <c r="B604" s="14" t="s">
        <v>268</v>
      </c>
      <c r="C604" s="14" t="s">
        <v>248</v>
      </c>
      <c r="D604" s="14" t="s">
        <v>229</v>
      </c>
      <c r="E604" s="14" t="s">
        <v>249</v>
      </c>
      <c r="F604" s="14" t="s">
        <v>255</v>
      </c>
      <c r="G604" s="14" t="s">
        <v>258</v>
      </c>
      <c r="I604" s="9">
        <v>13155</v>
      </c>
      <c r="J604" s="9">
        <v>78611</v>
      </c>
      <c r="K604" s="9">
        <v>90818</v>
      </c>
      <c r="L604" s="9">
        <v>99233</v>
      </c>
      <c r="M604" s="9">
        <v>751088681</v>
      </c>
      <c r="N604" s="9">
        <v>645</v>
      </c>
      <c r="O604" s="15">
        <v>0.87</v>
      </c>
      <c r="P604" s="15">
        <v>0.93</v>
      </c>
    </row>
    <row r="605" spans="1:16">
      <c r="A605" s="14" t="s">
        <v>278</v>
      </c>
      <c r="B605" s="14" t="s">
        <v>268</v>
      </c>
      <c r="C605" s="14" t="s">
        <v>248</v>
      </c>
      <c r="D605" s="14" t="s">
        <v>229</v>
      </c>
      <c r="E605" s="14" t="s">
        <v>249</v>
      </c>
      <c r="F605" s="14" t="s">
        <v>255</v>
      </c>
      <c r="G605" s="14" t="s">
        <v>259</v>
      </c>
      <c r="I605" s="9">
        <v>8913</v>
      </c>
      <c r="J605" s="9">
        <v>376789</v>
      </c>
      <c r="K605" s="9">
        <v>379025</v>
      </c>
      <c r="L605" s="9">
        <v>384563</v>
      </c>
      <c r="M605" s="9">
        <v>3179051607</v>
      </c>
      <c r="N605" s="9">
        <v>643</v>
      </c>
      <c r="O605" s="15">
        <v>1.1000000000000001</v>
      </c>
      <c r="P605" s="15">
        <v>1.07</v>
      </c>
    </row>
    <row r="606" spans="1:16">
      <c r="A606" s="14" t="s">
        <v>278</v>
      </c>
      <c r="B606" s="14" t="s">
        <v>268</v>
      </c>
      <c r="C606" s="14" t="s">
        <v>248</v>
      </c>
      <c r="D606" s="14" t="s">
        <v>229</v>
      </c>
      <c r="E606" s="14" t="s">
        <v>249</v>
      </c>
      <c r="F606" s="14" t="s">
        <v>255</v>
      </c>
      <c r="G606" s="14" t="s">
        <v>260</v>
      </c>
      <c r="I606" s="9">
        <v>109573</v>
      </c>
      <c r="J606" s="9">
        <v>1523181</v>
      </c>
      <c r="K606" s="9">
        <v>1547873</v>
      </c>
      <c r="L606" s="9">
        <v>1566287</v>
      </c>
      <c r="M606" s="9">
        <v>9938657133</v>
      </c>
      <c r="N606" s="9">
        <v>495</v>
      </c>
      <c r="O606" s="15">
        <v>1.03</v>
      </c>
      <c r="P606" s="15">
        <v>1.02</v>
      </c>
    </row>
    <row r="607" spans="1:16">
      <c r="A607" s="14" t="s">
        <v>278</v>
      </c>
      <c r="B607" s="14" t="s">
        <v>268</v>
      </c>
      <c r="C607" s="14" t="s">
        <v>248</v>
      </c>
      <c r="D607" s="14" t="s">
        <v>229</v>
      </c>
      <c r="E607" s="14" t="s">
        <v>249</v>
      </c>
      <c r="F607" s="14" t="s">
        <v>255</v>
      </c>
      <c r="G607" s="14" t="s">
        <v>261</v>
      </c>
      <c r="I607" s="9">
        <v>37755</v>
      </c>
      <c r="J607" s="9">
        <v>485676</v>
      </c>
      <c r="K607" s="9">
        <v>492599</v>
      </c>
      <c r="L607" s="9">
        <v>494589</v>
      </c>
      <c r="M607" s="9">
        <v>3055940443</v>
      </c>
      <c r="N607" s="9">
        <v>479</v>
      </c>
      <c r="O607" s="15">
        <v>1.03</v>
      </c>
      <c r="P607" s="15">
        <v>1.03</v>
      </c>
    </row>
    <row r="608" spans="1:16">
      <c r="A608" s="14" t="s">
        <v>278</v>
      </c>
      <c r="B608" s="14" t="s">
        <v>268</v>
      </c>
      <c r="C608" s="14" t="s">
        <v>248</v>
      </c>
      <c r="D608" s="14" t="s">
        <v>229</v>
      </c>
      <c r="E608" s="14" t="s">
        <v>249</v>
      </c>
      <c r="F608" s="14" t="s">
        <v>255</v>
      </c>
      <c r="G608" s="14" t="s">
        <v>262</v>
      </c>
      <c r="I608" s="9">
        <v>2691</v>
      </c>
      <c r="J608" s="9">
        <v>61656</v>
      </c>
      <c r="K608" s="9">
        <v>62359</v>
      </c>
      <c r="L608" s="9">
        <v>64712</v>
      </c>
      <c r="M608" s="9">
        <v>564997904</v>
      </c>
      <c r="N608" s="9">
        <v>691</v>
      </c>
      <c r="O608" s="15">
        <v>1.07</v>
      </c>
      <c r="P608" s="15">
        <v>0.94</v>
      </c>
    </row>
    <row r="609" spans="1:16">
      <c r="A609" s="14" t="s">
        <v>278</v>
      </c>
      <c r="B609" s="14" t="s">
        <v>268</v>
      </c>
      <c r="C609" s="14" t="s">
        <v>248</v>
      </c>
      <c r="D609" s="14" t="s">
        <v>229</v>
      </c>
      <c r="E609" s="14" t="s">
        <v>249</v>
      </c>
      <c r="F609" s="14" t="s">
        <v>255</v>
      </c>
      <c r="G609" s="14" t="s">
        <v>263</v>
      </c>
      <c r="I609" s="9">
        <v>13775</v>
      </c>
      <c r="J609" s="9">
        <v>146274</v>
      </c>
      <c r="K609" s="9">
        <v>147082</v>
      </c>
      <c r="L609" s="9">
        <v>148902</v>
      </c>
      <c r="M609" s="9">
        <v>1346752369</v>
      </c>
      <c r="N609" s="9">
        <v>703</v>
      </c>
      <c r="O609" s="15">
        <v>1.07</v>
      </c>
      <c r="P609" s="15">
        <v>1.06</v>
      </c>
    </row>
    <row r="610" spans="1:16">
      <c r="A610" s="14" t="s">
        <v>278</v>
      </c>
      <c r="B610" s="14" t="s">
        <v>268</v>
      </c>
      <c r="C610" s="14" t="s">
        <v>248</v>
      </c>
      <c r="D610" s="14" t="s">
        <v>229</v>
      </c>
      <c r="E610" s="14" t="s">
        <v>249</v>
      </c>
      <c r="F610" s="14" t="s">
        <v>255</v>
      </c>
      <c r="G610" s="14" t="s">
        <v>264</v>
      </c>
      <c r="I610" s="9">
        <v>20038</v>
      </c>
      <c r="J610" s="9">
        <v>266482</v>
      </c>
      <c r="K610" s="9">
        <v>269875</v>
      </c>
      <c r="L610" s="9">
        <v>272842</v>
      </c>
      <c r="M610" s="9">
        <v>2327976597</v>
      </c>
      <c r="N610" s="9">
        <v>664</v>
      </c>
      <c r="O610" s="15">
        <v>1.01</v>
      </c>
      <c r="P610" s="15">
        <v>1.0900000000000001</v>
      </c>
    </row>
    <row r="611" spans="1:16">
      <c r="A611" s="14" t="s">
        <v>278</v>
      </c>
      <c r="B611" s="14" t="s">
        <v>268</v>
      </c>
      <c r="C611" s="14" t="s">
        <v>248</v>
      </c>
      <c r="D611" s="14" t="s">
        <v>229</v>
      </c>
      <c r="E611" s="14" t="s">
        <v>249</v>
      </c>
      <c r="F611" s="14" t="s">
        <v>255</v>
      </c>
      <c r="G611" s="14" t="s">
        <v>265</v>
      </c>
      <c r="I611" s="9">
        <v>10553</v>
      </c>
      <c r="J611" s="9">
        <v>269423</v>
      </c>
      <c r="K611" s="9">
        <v>270391</v>
      </c>
      <c r="L611" s="9">
        <v>271582</v>
      </c>
      <c r="M611" s="9">
        <v>1711000100</v>
      </c>
      <c r="N611" s="9">
        <v>487</v>
      </c>
      <c r="O611" s="15">
        <v>1.03</v>
      </c>
      <c r="P611" s="15">
        <v>0.97</v>
      </c>
    </row>
    <row r="612" spans="1:16">
      <c r="A612" s="14" t="s">
        <v>278</v>
      </c>
      <c r="B612" s="14" t="s">
        <v>268</v>
      </c>
      <c r="C612" s="14" t="s">
        <v>248</v>
      </c>
      <c r="D612" s="14" t="s">
        <v>229</v>
      </c>
      <c r="E612" s="14" t="s">
        <v>249</v>
      </c>
      <c r="F612" s="14" t="s">
        <v>255</v>
      </c>
      <c r="G612" s="14" t="s">
        <v>266</v>
      </c>
      <c r="I612" s="9">
        <v>11810</v>
      </c>
      <c r="J612" s="9">
        <v>210717</v>
      </c>
      <c r="K612" s="9">
        <v>221906</v>
      </c>
      <c r="L612" s="9">
        <v>229419</v>
      </c>
      <c r="M612" s="9">
        <v>570904915</v>
      </c>
      <c r="N612" s="9">
        <v>199</v>
      </c>
      <c r="O612" s="15">
        <v>1.01</v>
      </c>
      <c r="P612" s="15">
        <v>0.87</v>
      </c>
    </row>
    <row r="613" spans="1:16">
      <c r="A613" s="14" t="s">
        <v>278</v>
      </c>
      <c r="B613" s="14" t="s">
        <v>268</v>
      </c>
      <c r="C613" s="14" t="s">
        <v>248</v>
      </c>
      <c r="D613" s="14" t="s">
        <v>229</v>
      </c>
      <c r="E613" s="14" t="s">
        <v>249</v>
      </c>
      <c r="F613" s="14" t="s">
        <v>255</v>
      </c>
      <c r="G613" s="14" t="s">
        <v>267</v>
      </c>
      <c r="I613" s="9">
        <v>12916</v>
      </c>
      <c r="J613" s="9">
        <v>80977</v>
      </c>
      <c r="K613" s="9">
        <v>81622</v>
      </c>
      <c r="L613" s="9">
        <v>82256</v>
      </c>
      <c r="M613" s="9">
        <v>349889769</v>
      </c>
      <c r="N613" s="9">
        <v>330</v>
      </c>
      <c r="O613" s="15">
        <v>1.05</v>
      </c>
      <c r="P613" s="15">
        <v>0.96</v>
      </c>
    </row>
    <row r="614" spans="1:16">
      <c r="A614" s="14" t="s">
        <v>279</v>
      </c>
      <c r="B614" s="14" t="s">
        <v>247</v>
      </c>
      <c r="C614" s="14" t="s">
        <v>248</v>
      </c>
      <c r="D614" s="14" t="s">
        <v>229</v>
      </c>
      <c r="E614" s="14" t="s">
        <v>249</v>
      </c>
      <c r="F614" s="14" t="s">
        <v>250</v>
      </c>
      <c r="G614" s="14" t="s">
        <v>251</v>
      </c>
      <c r="I614" s="9">
        <v>133181</v>
      </c>
      <c r="J614" s="9">
        <v>2241998</v>
      </c>
      <c r="K614" s="9">
        <v>2251034</v>
      </c>
      <c r="L614" s="9">
        <v>2269376</v>
      </c>
      <c r="M614" s="9">
        <v>15272551077</v>
      </c>
      <c r="N614" s="9">
        <v>521</v>
      </c>
      <c r="O614" s="15">
        <v>1</v>
      </c>
      <c r="P614" s="15">
        <v>1</v>
      </c>
    </row>
    <row r="615" spans="1:16">
      <c r="A615" s="14" t="s">
        <v>279</v>
      </c>
      <c r="B615" s="14" t="s">
        <v>247</v>
      </c>
      <c r="C615" s="14" t="s">
        <v>248</v>
      </c>
      <c r="D615" s="14" t="s">
        <v>229</v>
      </c>
      <c r="E615" s="14" t="s">
        <v>249</v>
      </c>
      <c r="F615" s="14" t="s">
        <v>252</v>
      </c>
      <c r="G615" s="14" t="s">
        <v>251</v>
      </c>
      <c r="I615" s="9">
        <v>1389</v>
      </c>
      <c r="J615" s="9">
        <v>34101</v>
      </c>
      <c r="K615" s="9">
        <v>33783</v>
      </c>
      <c r="L615" s="9">
        <v>33952</v>
      </c>
      <c r="M615" s="9">
        <v>320939197</v>
      </c>
      <c r="N615" s="9">
        <v>727</v>
      </c>
      <c r="O615" s="15">
        <v>0.57999999999999996</v>
      </c>
      <c r="P615" s="15">
        <v>0.61</v>
      </c>
    </row>
    <row r="616" spans="1:16">
      <c r="A616" s="14" t="s">
        <v>279</v>
      </c>
      <c r="B616" s="14" t="s">
        <v>247</v>
      </c>
      <c r="C616" s="14" t="s">
        <v>248</v>
      </c>
      <c r="D616" s="14" t="s">
        <v>229</v>
      </c>
      <c r="E616" s="14" t="s">
        <v>249</v>
      </c>
      <c r="F616" s="14" t="s">
        <v>253</v>
      </c>
      <c r="G616" s="14" t="s">
        <v>251</v>
      </c>
      <c r="I616" s="9">
        <v>1218</v>
      </c>
      <c r="J616" s="9">
        <v>62298</v>
      </c>
      <c r="K616" s="9">
        <v>62711</v>
      </c>
      <c r="L616" s="9">
        <v>62704</v>
      </c>
      <c r="M616" s="9">
        <v>581267217</v>
      </c>
      <c r="N616" s="9">
        <v>715</v>
      </c>
      <c r="O616" s="15">
        <v>0.74</v>
      </c>
      <c r="P616" s="15">
        <v>1</v>
      </c>
    </row>
    <row r="617" spans="1:16">
      <c r="A617" s="14" t="s">
        <v>279</v>
      </c>
      <c r="B617" s="14" t="s">
        <v>247</v>
      </c>
      <c r="C617" s="14" t="s">
        <v>248</v>
      </c>
      <c r="D617" s="14" t="s">
        <v>229</v>
      </c>
      <c r="E617" s="14" t="s">
        <v>249</v>
      </c>
      <c r="F617" s="14" t="s">
        <v>254</v>
      </c>
      <c r="G617" s="14" t="s">
        <v>251</v>
      </c>
      <c r="I617" s="9">
        <v>4452</v>
      </c>
      <c r="J617" s="9">
        <v>238878</v>
      </c>
      <c r="K617" s="9">
        <v>243293</v>
      </c>
      <c r="L617" s="9">
        <v>244377</v>
      </c>
      <c r="M617" s="9">
        <v>1534952545</v>
      </c>
      <c r="N617" s="9">
        <v>488</v>
      </c>
      <c r="O617" s="15">
        <v>1.04</v>
      </c>
      <c r="P617" s="15">
        <v>1.06</v>
      </c>
    </row>
    <row r="618" spans="1:16">
      <c r="A618" s="14" t="s">
        <v>279</v>
      </c>
      <c r="B618" s="14" t="s">
        <v>247</v>
      </c>
      <c r="C618" s="14" t="s">
        <v>248</v>
      </c>
      <c r="D618" s="14" t="s">
        <v>229</v>
      </c>
      <c r="E618" s="14" t="s">
        <v>249</v>
      </c>
      <c r="F618" s="14" t="s">
        <v>255</v>
      </c>
      <c r="G618" s="14" t="s">
        <v>251</v>
      </c>
      <c r="I618" s="9">
        <v>126122</v>
      </c>
      <c r="J618" s="9">
        <v>1906721</v>
      </c>
      <c r="K618" s="9">
        <v>1911247</v>
      </c>
      <c r="L618" s="9">
        <v>1928343</v>
      </c>
      <c r="M618" s="9">
        <v>12835392118</v>
      </c>
      <c r="N618" s="9">
        <v>515</v>
      </c>
      <c r="O618" s="15">
        <v>1.02</v>
      </c>
      <c r="P618" s="15">
        <v>1.01</v>
      </c>
    </row>
    <row r="619" spans="1:16">
      <c r="A619" s="14" t="s">
        <v>279</v>
      </c>
      <c r="B619" s="14" t="s">
        <v>247</v>
      </c>
      <c r="C619" s="14" t="s">
        <v>248</v>
      </c>
      <c r="D619" s="14" t="s">
        <v>229</v>
      </c>
      <c r="E619" s="14" t="s">
        <v>249</v>
      </c>
      <c r="F619" s="14" t="s">
        <v>255</v>
      </c>
      <c r="G619" s="14" t="s">
        <v>256</v>
      </c>
      <c r="I619" s="9">
        <v>22650</v>
      </c>
      <c r="J619" s="9">
        <v>450300</v>
      </c>
      <c r="K619" s="9">
        <v>451085</v>
      </c>
      <c r="L619" s="9">
        <v>456848</v>
      </c>
      <c r="M619" s="9">
        <v>3732461841</v>
      </c>
      <c r="N619" s="9">
        <v>634</v>
      </c>
      <c r="O619" s="15">
        <v>0.98</v>
      </c>
      <c r="P619" s="15">
        <v>1.0900000000000001</v>
      </c>
    </row>
    <row r="620" spans="1:16">
      <c r="A620" s="14" t="s">
        <v>279</v>
      </c>
      <c r="B620" s="14" t="s">
        <v>247</v>
      </c>
      <c r="C620" s="14" t="s">
        <v>248</v>
      </c>
      <c r="D620" s="14" t="s">
        <v>229</v>
      </c>
      <c r="E620" s="14" t="s">
        <v>249</v>
      </c>
      <c r="F620" s="14" t="s">
        <v>255</v>
      </c>
      <c r="G620" s="14" t="s">
        <v>257</v>
      </c>
      <c r="I620" s="9">
        <v>1649</v>
      </c>
      <c r="J620" s="9">
        <v>16113</v>
      </c>
      <c r="K620" s="9">
        <v>16298</v>
      </c>
      <c r="L620" s="9">
        <v>17173</v>
      </c>
      <c r="M620" s="9">
        <v>118638907</v>
      </c>
      <c r="N620" s="9">
        <v>552</v>
      </c>
      <c r="O620" s="15">
        <v>0.55000000000000004</v>
      </c>
      <c r="P620" s="15">
        <v>0.65</v>
      </c>
    </row>
    <row r="621" spans="1:16">
      <c r="A621" s="14" t="s">
        <v>279</v>
      </c>
      <c r="B621" s="14" t="s">
        <v>247</v>
      </c>
      <c r="C621" s="14" t="s">
        <v>248</v>
      </c>
      <c r="D621" s="14" t="s">
        <v>229</v>
      </c>
      <c r="E621" s="14" t="s">
        <v>249</v>
      </c>
      <c r="F621" s="14" t="s">
        <v>255</v>
      </c>
      <c r="G621" s="14" t="s">
        <v>258</v>
      </c>
      <c r="I621" s="9">
        <v>12389</v>
      </c>
      <c r="J621" s="9">
        <v>67022</v>
      </c>
      <c r="K621" s="9">
        <v>65583</v>
      </c>
      <c r="L621" s="9">
        <v>67796</v>
      </c>
      <c r="M621" s="9">
        <v>530626957</v>
      </c>
      <c r="N621" s="9">
        <v>611</v>
      </c>
      <c r="O621" s="15">
        <v>0.71</v>
      </c>
      <c r="P621" s="15">
        <v>0.88</v>
      </c>
    </row>
    <row r="622" spans="1:16">
      <c r="A622" s="14" t="s">
        <v>279</v>
      </c>
      <c r="B622" s="14" t="s">
        <v>247</v>
      </c>
      <c r="C622" s="14" t="s">
        <v>248</v>
      </c>
      <c r="D622" s="14" t="s">
        <v>229</v>
      </c>
      <c r="E622" s="14" t="s">
        <v>249</v>
      </c>
      <c r="F622" s="14" t="s">
        <v>255</v>
      </c>
      <c r="G622" s="14" t="s">
        <v>259</v>
      </c>
      <c r="I622" s="9">
        <v>8612</v>
      </c>
      <c r="J622" s="9">
        <v>367165</v>
      </c>
      <c r="K622" s="9">
        <v>369204</v>
      </c>
      <c r="L622" s="9">
        <v>371879</v>
      </c>
      <c r="M622" s="9">
        <v>3083195977</v>
      </c>
      <c r="N622" s="9">
        <v>642</v>
      </c>
      <c r="O622" s="15">
        <v>1.0900000000000001</v>
      </c>
      <c r="P622" s="15">
        <v>1.17</v>
      </c>
    </row>
    <row r="623" spans="1:16">
      <c r="A623" s="14" t="s">
        <v>279</v>
      </c>
      <c r="B623" s="14" t="s">
        <v>247</v>
      </c>
      <c r="C623" s="14" t="s">
        <v>248</v>
      </c>
      <c r="D623" s="14" t="s">
        <v>229</v>
      </c>
      <c r="E623" s="14" t="s">
        <v>249</v>
      </c>
      <c r="F623" s="14" t="s">
        <v>255</v>
      </c>
      <c r="G623" s="14" t="s">
        <v>260</v>
      </c>
      <c r="I623" s="9">
        <v>103472</v>
      </c>
      <c r="J623" s="9">
        <v>1456421</v>
      </c>
      <c r="K623" s="9">
        <v>1460162</v>
      </c>
      <c r="L623" s="9">
        <v>1471495</v>
      </c>
      <c r="M623" s="9">
        <v>9102930277</v>
      </c>
      <c r="N623" s="9">
        <v>479</v>
      </c>
      <c r="O623" s="15">
        <v>1.03</v>
      </c>
      <c r="P623" s="15">
        <v>0.98</v>
      </c>
    </row>
    <row r="624" spans="1:16">
      <c r="A624" s="14" t="s">
        <v>279</v>
      </c>
      <c r="B624" s="14" t="s">
        <v>247</v>
      </c>
      <c r="C624" s="14" t="s">
        <v>248</v>
      </c>
      <c r="D624" s="14" t="s">
        <v>229</v>
      </c>
      <c r="E624" s="14" t="s">
        <v>249</v>
      </c>
      <c r="F624" s="14" t="s">
        <v>255</v>
      </c>
      <c r="G624" s="14" t="s">
        <v>261</v>
      </c>
      <c r="I624" s="9">
        <v>36429</v>
      </c>
      <c r="J624" s="9">
        <v>475990</v>
      </c>
      <c r="K624" s="9">
        <v>472200</v>
      </c>
      <c r="L624" s="9">
        <v>472944</v>
      </c>
      <c r="M624" s="9">
        <v>2851737455</v>
      </c>
      <c r="N624" s="9">
        <v>463</v>
      </c>
      <c r="O624" s="15">
        <v>1.04</v>
      </c>
      <c r="P624" s="15">
        <v>1.1299999999999999</v>
      </c>
    </row>
    <row r="625" spans="1:16">
      <c r="A625" s="14" t="s">
        <v>279</v>
      </c>
      <c r="B625" s="14" t="s">
        <v>247</v>
      </c>
      <c r="C625" s="14" t="s">
        <v>248</v>
      </c>
      <c r="D625" s="14" t="s">
        <v>229</v>
      </c>
      <c r="E625" s="14" t="s">
        <v>249</v>
      </c>
      <c r="F625" s="14" t="s">
        <v>255</v>
      </c>
      <c r="G625" s="14" t="s">
        <v>262</v>
      </c>
      <c r="I625" s="9">
        <v>2425</v>
      </c>
      <c r="J625" s="9">
        <v>57849</v>
      </c>
      <c r="K625" s="9">
        <v>58347</v>
      </c>
      <c r="L625" s="9">
        <v>59233</v>
      </c>
      <c r="M625" s="9">
        <v>460549813</v>
      </c>
      <c r="N625" s="9">
        <v>606</v>
      </c>
      <c r="O625" s="15">
        <v>1.04</v>
      </c>
      <c r="P625" s="15">
        <v>0.85</v>
      </c>
    </row>
    <row r="626" spans="1:16">
      <c r="A626" s="14" t="s">
        <v>279</v>
      </c>
      <c r="B626" s="14" t="s">
        <v>247</v>
      </c>
      <c r="C626" s="14" t="s">
        <v>248</v>
      </c>
      <c r="D626" s="14" t="s">
        <v>229</v>
      </c>
      <c r="E626" s="14" t="s">
        <v>249</v>
      </c>
      <c r="F626" s="14" t="s">
        <v>255</v>
      </c>
      <c r="G626" s="14" t="s">
        <v>263</v>
      </c>
      <c r="I626" s="9">
        <v>12918</v>
      </c>
      <c r="J626" s="9">
        <v>141303</v>
      </c>
      <c r="K626" s="9">
        <v>141151</v>
      </c>
      <c r="L626" s="9">
        <v>141773</v>
      </c>
      <c r="M626" s="9">
        <v>1348276198</v>
      </c>
      <c r="N626" s="9">
        <v>733</v>
      </c>
      <c r="O626" s="15">
        <v>1.07</v>
      </c>
      <c r="P626" s="15">
        <v>1.1299999999999999</v>
      </c>
    </row>
    <row r="627" spans="1:16">
      <c r="A627" s="14" t="s">
        <v>279</v>
      </c>
      <c r="B627" s="14" t="s">
        <v>247</v>
      </c>
      <c r="C627" s="14" t="s">
        <v>248</v>
      </c>
      <c r="D627" s="14" t="s">
        <v>229</v>
      </c>
      <c r="E627" s="14" t="s">
        <v>249</v>
      </c>
      <c r="F627" s="14" t="s">
        <v>255</v>
      </c>
      <c r="G627" s="14" t="s">
        <v>264</v>
      </c>
      <c r="I627" s="9">
        <v>18039</v>
      </c>
      <c r="J627" s="9">
        <v>247260</v>
      </c>
      <c r="K627" s="9">
        <v>249990</v>
      </c>
      <c r="L627" s="9">
        <v>253531</v>
      </c>
      <c r="M627" s="9">
        <v>2046201848</v>
      </c>
      <c r="N627" s="9">
        <v>629</v>
      </c>
      <c r="O627" s="15">
        <v>0.99</v>
      </c>
      <c r="P627" s="15">
        <v>0.74</v>
      </c>
    </row>
    <row r="628" spans="1:16">
      <c r="A628" s="14" t="s">
        <v>279</v>
      </c>
      <c r="B628" s="14" t="s">
        <v>247</v>
      </c>
      <c r="C628" s="14" t="s">
        <v>248</v>
      </c>
      <c r="D628" s="14" t="s">
        <v>229</v>
      </c>
      <c r="E628" s="14" t="s">
        <v>249</v>
      </c>
      <c r="F628" s="14" t="s">
        <v>255</v>
      </c>
      <c r="G628" s="14" t="s">
        <v>265</v>
      </c>
      <c r="I628" s="9">
        <v>10133</v>
      </c>
      <c r="J628" s="9">
        <v>256447</v>
      </c>
      <c r="K628" s="9">
        <v>258226</v>
      </c>
      <c r="L628" s="9">
        <v>259840</v>
      </c>
      <c r="M628" s="9">
        <v>1574583573</v>
      </c>
      <c r="N628" s="9">
        <v>469</v>
      </c>
      <c r="O628" s="15">
        <v>1.04</v>
      </c>
      <c r="P628" s="15">
        <v>1.0900000000000001</v>
      </c>
    </row>
    <row r="629" spans="1:16">
      <c r="A629" s="14" t="s">
        <v>279</v>
      </c>
      <c r="B629" s="14" t="s">
        <v>247</v>
      </c>
      <c r="C629" s="14" t="s">
        <v>248</v>
      </c>
      <c r="D629" s="14" t="s">
        <v>229</v>
      </c>
      <c r="E629" s="14" t="s">
        <v>249</v>
      </c>
      <c r="F629" s="14" t="s">
        <v>255</v>
      </c>
      <c r="G629" s="14" t="s">
        <v>266</v>
      </c>
      <c r="I629" s="9">
        <v>11129</v>
      </c>
      <c r="J629" s="9">
        <v>199964</v>
      </c>
      <c r="K629" s="9">
        <v>201837</v>
      </c>
      <c r="L629" s="9">
        <v>204829</v>
      </c>
      <c r="M629" s="9">
        <v>507474429</v>
      </c>
      <c r="N629" s="9">
        <v>193</v>
      </c>
      <c r="O629" s="15">
        <v>1.02</v>
      </c>
      <c r="P629" s="15">
        <v>0.98</v>
      </c>
    </row>
    <row r="630" spans="1:16">
      <c r="A630" s="14" t="s">
        <v>279</v>
      </c>
      <c r="B630" s="14" t="s">
        <v>247</v>
      </c>
      <c r="C630" s="14" t="s">
        <v>248</v>
      </c>
      <c r="D630" s="14" t="s">
        <v>229</v>
      </c>
      <c r="E630" s="14" t="s">
        <v>249</v>
      </c>
      <c r="F630" s="14" t="s">
        <v>255</v>
      </c>
      <c r="G630" s="14" t="s">
        <v>267</v>
      </c>
      <c r="I630" s="9">
        <v>12369</v>
      </c>
      <c r="J630" s="9">
        <v>75656</v>
      </c>
      <c r="K630" s="9">
        <v>76454</v>
      </c>
      <c r="L630" s="9">
        <v>77380</v>
      </c>
      <c r="M630" s="9">
        <v>303980743</v>
      </c>
      <c r="N630" s="9">
        <v>306</v>
      </c>
      <c r="O630" s="15">
        <v>1.05</v>
      </c>
      <c r="P630" s="15">
        <v>1.02</v>
      </c>
    </row>
    <row r="631" spans="1:16">
      <c r="A631" s="14" t="s">
        <v>279</v>
      </c>
      <c r="B631" s="14" t="s">
        <v>270</v>
      </c>
      <c r="C631" s="14" t="s">
        <v>248</v>
      </c>
      <c r="D631" s="14" t="s">
        <v>229</v>
      </c>
      <c r="E631" s="14" t="s">
        <v>249</v>
      </c>
      <c r="F631" s="14" t="s">
        <v>250</v>
      </c>
      <c r="G631" s="14" t="s">
        <v>251</v>
      </c>
      <c r="I631" s="9">
        <v>138244</v>
      </c>
      <c r="J631" s="9">
        <v>2354071</v>
      </c>
      <c r="K631" s="9">
        <v>2358252</v>
      </c>
      <c r="L631" s="9">
        <v>2362986</v>
      </c>
      <c r="M631" s="9">
        <v>17093427039</v>
      </c>
      <c r="N631" s="9">
        <v>558</v>
      </c>
      <c r="O631" s="15">
        <v>1</v>
      </c>
      <c r="P631" s="15">
        <v>1</v>
      </c>
    </row>
    <row r="632" spans="1:16">
      <c r="A632" s="14" t="s">
        <v>279</v>
      </c>
      <c r="B632" s="14" t="s">
        <v>270</v>
      </c>
      <c r="C632" s="14" t="s">
        <v>248</v>
      </c>
      <c r="D632" s="14" t="s">
        <v>229</v>
      </c>
      <c r="E632" s="14" t="s">
        <v>249</v>
      </c>
      <c r="F632" s="14" t="s">
        <v>252</v>
      </c>
      <c r="G632" s="14" t="s">
        <v>251</v>
      </c>
      <c r="I632" s="9">
        <v>1419</v>
      </c>
      <c r="J632" s="9">
        <v>33787</v>
      </c>
      <c r="K632" s="9">
        <v>33781</v>
      </c>
      <c r="L632" s="9">
        <v>34676</v>
      </c>
      <c r="M632" s="9">
        <v>336777104</v>
      </c>
      <c r="N632" s="9">
        <v>760</v>
      </c>
      <c r="O632" s="15">
        <v>0.59</v>
      </c>
      <c r="P632" s="15">
        <v>0.59</v>
      </c>
    </row>
    <row r="633" spans="1:16">
      <c r="A633" s="14" t="s">
        <v>279</v>
      </c>
      <c r="B633" s="14" t="s">
        <v>270</v>
      </c>
      <c r="C633" s="14" t="s">
        <v>248</v>
      </c>
      <c r="D633" s="14" t="s">
        <v>229</v>
      </c>
      <c r="E633" s="14" t="s">
        <v>249</v>
      </c>
      <c r="F633" s="14" t="s">
        <v>253</v>
      </c>
      <c r="G633" s="14" t="s">
        <v>251</v>
      </c>
      <c r="I633" s="9">
        <v>1257</v>
      </c>
      <c r="J633" s="9">
        <v>67362</v>
      </c>
      <c r="K633" s="9">
        <v>67801</v>
      </c>
      <c r="L633" s="9">
        <v>67868</v>
      </c>
      <c r="M633" s="9">
        <v>628366435</v>
      </c>
      <c r="N633" s="9">
        <v>714</v>
      </c>
      <c r="O633" s="15">
        <v>0.8</v>
      </c>
      <c r="P633" s="15">
        <v>0.99</v>
      </c>
    </row>
    <row r="634" spans="1:16">
      <c r="A634" s="14" t="s">
        <v>279</v>
      </c>
      <c r="B634" s="14" t="s">
        <v>270</v>
      </c>
      <c r="C634" s="14" t="s">
        <v>248</v>
      </c>
      <c r="D634" s="14" t="s">
        <v>229</v>
      </c>
      <c r="E634" s="14" t="s">
        <v>249</v>
      </c>
      <c r="F634" s="14" t="s">
        <v>254</v>
      </c>
      <c r="G634" s="14" t="s">
        <v>251</v>
      </c>
      <c r="I634" s="9">
        <v>4416</v>
      </c>
      <c r="J634" s="9">
        <v>234867</v>
      </c>
      <c r="K634" s="9">
        <v>239922</v>
      </c>
      <c r="L634" s="9">
        <v>241557</v>
      </c>
      <c r="M634" s="9">
        <v>1562794757</v>
      </c>
      <c r="N634" s="9">
        <v>503</v>
      </c>
      <c r="O634" s="15">
        <v>1.01</v>
      </c>
      <c r="P634" s="15">
        <v>0.96</v>
      </c>
    </row>
    <row r="635" spans="1:16">
      <c r="A635" s="14" t="s">
        <v>279</v>
      </c>
      <c r="B635" s="14" t="s">
        <v>270</v>
      </c>
      <c r="C635" s="14" t="s">
        <v>248</v>
      </c>
      <c r="D635" s="14" t="s">
        <v>229</v>
      </c>
      <c r="E635" s="14" t="s">
        <v>249</v>
      </c>
      <c r="F635" s="14" t="s">
        <v>255</v>
      </c>
      <c r="G635" s="14" t="s">
        <v>251</v>
      </c>
      <c r="I635" s="9">
        <v>131152</v>
      </c>
      <c r="J635" s="9">
        <v>2018055</v>
      </c>
      <c r="K635" s="9">
        <v>2016748</v>
      </c>
      <c r="L635" s="9">
        <v>2018885</v>
      </c>
      <c r="M635" s="9">
        <v>14565488743</v>
      </c>
      <c r="N635" s="9">
        <v>555</v>
      </c>
      <c r="O635" s="15">
        <v>1.02</v>
      </c>
      <c r="P635" s="15">
        <v>1.02</v>
      </c>
    </row>
    <row r="636" spans="1:16">
      <c r="A636" s="14" t="s">
        <v>279</v>
      </c>
      <c r="B636" s="14" t="s">
        <v>270</v>
      </c>
      <c r="C636" s="14" t="s">
        <v>248</v>
      </c>
      <c r="D636" s="14" t="s">
        <v>229</v>
      </c>
      <c r="E636" s="14" t="s">
        <v>249</v>
      </c>
      <c r="F636" s="14" t="s">
        <v>255</v>
      </c>
      <c r="G636" s="14" t="s">
        <v>256</v>
      </c>
      <c r="I636" s="9">
        <v>23421</v>
      </c>
      <c r="J636" s="9">
        <v>492390</v>
      </c>
      <c r="K636" s="9">
        <v>486378</v>
      </c>
      <c r="L636" s="9">
        <v>477624</v>
      </c>
      <c r="M636" s="9">
        <v>4269113443</v>
      </c>
      <c r="N636" s="9">
        <v>676</v>
      </c>
      <c r="O636" s="15">
        <v>0.98</v>
      </c>
      <c r="P636" s="15">
        <v>1.04</v>
      </c>
    </row>
    <row r="637" spans="1:16">
      <c r="A637" s="14" t="s">
        <v>279</v>
      </c>
      <c r="B637" s="14" t="s">
        <v>270</v>
      </c>
      <c r="C637" s="14" t="s">
        <v>248</v>
      </c>
      <c r="D637" s="14" t="s">
        <v>229</v>
      </c>
      <c r="E637" s="14" t="s">
        <v>249</v>
      </c>
      <c r="F637" s="14" t="s">
        <v>255</v>
      </c>
      <c r="G637" s="14" t="s">
        <v>257</v>
      </c>
      <c r="I637" s="9">
        <v>1718</v>
      </c>
      <c r="J637" s="9">
        <v>21917</v>
      </c>
      <c r="K637" s="9">
        <v>19846</v>
      </c>
      <c r="L637" s="9">
        <v>18298</v>
      </c>
      <c r="M637" s="9">
        <v>144058380</v>
      </c>
      <c r="N637" s="9">
        <v>554</v>
      </c>
      <c r="O637" s="15">
        <v>0.56000000000000005</v>
      </c>
      <c r="P637" s="15">
        <v>0.63</v>
      </c>
    </row>
    <row r="638" spans="1:16">
      <c r="A638" s="14" t="s">
        <v>279</v>
      </c>
      <c r="B638" s="14" t="s">
        <v>270</v>
      </c>
      <c r="C638" s="14" t="s">
        <v>248</v>
      </c>
      <c r="D638" s="14" t="s">
        <v>229</v>
      </c>
      <c r="E638" s="14" t="s">
        <v>249</v>
      </c>
      <c r="F638" s="14" t="s">
        <v>255</v>
      </c>
      <c r="G638" s="14" t="s">
        <v>258</v>
      </c>
      <c r="I638" s="9">
        <v>12912</v>
      </c>
      <c r="J638" s="9">
        <v>93934</v>
      </c>
      <c r="K638" s="9">
        <v>89411</v>
      </c>
      <c r="L638" s="9">
        <v>81633</v>
      </c>
      <c r="M638" s="9">
        <v>817501049</v>
      </c>
      <c r="N638" s="9">
        <v>712</v>
      </c>
      <c r="O638" s="15">
        <v>0.78</v>
      </c>
      <c r="P638" s="15">
        <v>0.96</v>
      </c>
    </row>
    <row r="639" spans="1:16">
      <c r="A639" s="14" t="s">
        <v>279</v>
      </c>
      <c r="B639" s="14" t="s">
        <v>270</v>
      </c>
      <c r="C639" s="14" t="s">
        <v>248</v>
      </c>
      <c r="D639" s="14" t="s">
        <v>229</v>
      </c>
      <c r="E639" s="14" t="s">
        <v>249</v>
      </c>
      <c r="F639" s="14" t="s">
        <v>255</v>
      </c>
      <c r="G639" s="14" t="s">
        <v>259</v>
      </c>
      <c r="I639" s="9">
        <v>8791</v>
      </c>
      <c r="J639" s="9">
        <v>376539</v>
      </c>
      <c r="K639" s="9">
        <v>377121</v>
      </c>
      <c r="L639" s="9">
        <v>377693</v>
      </c>
      <c r="M639" s="9">
        <v>3307554014</v>
      </c>
      <c r="N639" s="9">
        <v>675</v>
      </c>
      <c r="O639" s="15">
        <v>1.0900000000000001</v>
      </c>
      <c r="P639" s="15">
        <v>1.1000000000000001</v>
      </c>
    </row>
    <row r="640" spans="1:16">
      <c r="A640" s="14" t="s">
        <v>279</v>
      </c>
      <c r="B640" s="14" t="s">
        <v>270</v>
      </c>
      <c r="C640" s="14" t="s">
        <v>248</v>
      </c>
      <c r="D640" s="14" t="s">
        <v>229</v>
      </c>
      <c r="E640" s="14" t="s">
        <v>249</v>
      </c>
      <c r="F640" s="14" t="s">
        <v>255</v>
      </c>
      <c r="G640" s="14" t="s">
        <v>260</v>
      </c>
      <c r="I640" s="9">
        <v>107731</v>
      </c>
      <c r="J640" s="9">
        <v>1525665</v>
      </c>
      <c r="K640" s="9">
        <v>1530370</v>
      </c>
      <c r="L640" s="9">
        <v>1541261</v>
      </c>
      <c r="M640" s="9">
        <v>10296375300</v>
      </c>
      <c r="N640" s="9">
        <v>517</v>
      </c>
      <c r="O640" s="15">
        <v>1.03</v>
      </c>
      <c r="P640" s="15">
        <v>1.01</v>
      </c>
    </row>
    <row r="641" spans="1:16">
      <c r="A641" s="14" t="s">
        <v>279</v>
      </c>
      <c r="B641" s="14" t="s">
        <v>270</v>
      </c>
      <c r="C641" s="14" t="s">
        <v>248</v>
      </c>
      <c r="D641" s="14" t="s">
        <v>229</v>
      </c>
      <c r="E641" s="14" t="s">
        <v>249</v>
      </c>
      <c r="F641" s="14" t="s">
        <v>255</v>
      </c>
      <c r="G641" s="14" t="s">
        <v>261</v>
      </c>
      <c r="I641" s="9">
        <v>37409</v>
      </c>
      <c r="J641" s="9">
        <v>494937</v>
      </c>
      <c r="K641" s="9">
        <v>502552</v>
      </c>
      <c r="L641" s="9">
        <v>507113</v>
      </c>
      <c r="M641" s="9">
        <v>3221490285</v>
      </c>
      <c r="N641" s="9">
        <v>494</v>
      </c>
      <c r="O641" s="15">
        <v>1.04</v>
      </c>
      <c r="P641" s="15">
        <v>1.04</v>
      </c>
    </row>
    <row r="642" spans="1:16">
      <c r="A642" s="14" t="s">
        <v>279</v>
      </c>
      <c r="B642" s="14" t="s">
        <v>270</v>
      </c>
      <c r="C642" s="14" t="s">
        <v>248</v>
      </c>
      <c r="D642" s="14" t="s">
        <v>229</v>
      </c>
      <c r="E642" s="14" t="s">
        <v>249</v>
      </c>
      <c r="F642" s="14" t="s">
        <v>255</v>
      </c>
      <c r="G642" s="14" t="s">
        <v>262</v>
      </c>
      <c r="I642" s="9">
        <v>2563</v>
      </c>
      <c r="J642" s="9">
        <v>59980</v>
      </c>
      <c r="K642" s="9">
        <v>60234</v>
      </c>
      <c r="L642" s="9">
        <v>60604</v>
      </c>
      <c r="M642" s="9">
        <v>505898605</v>
      </c>
      <c r="N642" s="9">
        <v>646</v>
      </c>
      <c r="O642" s="15">
        <v>1.03</v>
      </c>
      <c r="P642" s="15">
        <v>0.85</v>
      </c>
    </row>
    <row r="643" spans="1:16">
      <c r="A643" s="14" t="s">
        <v>279</v>
      </c>
      <c r="B643" s="14" t="s">
        <v>270</v>
      </c>
      <c r="C643" s="14" t="s">
        <v>248</v>
      </c>
      <c r="D643" s="14" t="s">
        <v>229</v>
      </c>
      <c r="E643" s="14" t="s">
        <v>249</v>
      </c>
      <c r="F643" s="14" t="s">
        <v>255</v>
      </c>
      <c r="G643" s="14" t="s">
        <v>263</v>
      </c>
      <c r="I643" s="9">
        <v>13505</v>
      </c>
      <c r="J643" s="9">
        <v>144833</v>
      </c>
      <c r="K643" s="9">
        <v>145117</v>
      </c>
      <c r="L643" s="9">
        <v>146260</v>
      </c>
      <c r="M643" s="9">
        <v>1408886924</v>
      </c>
      <c r="N643" s="9">
        <v>745</v>
      </c>
      <c r="O643" s="15">
        <v>1.07</v>
      </c>
      <c r="P643" s="15">
        <v>1.06</v>
      </c>
    </row>
    <row r="644" spans="1:16">
      <c r="A644" s="14" t="s">
        <v>279</v>
      </c>
      <c r="B644" s="14" t="s">
        <v>270</v>
      </c>
      <c r="C644" s="14" t="s">
        <v>248</v>
      </c>
      <c r="D644" s="14" t="s">
        <v>229</v>
      </c>
      <c r="E644" s="14" t="s">
        <v>249</v>
      </c>
      <c r="F644" s="14" t="s">
        <v>255</v>
      </c>
      <c r="G644" s="14" t="s">
        <v>264</v>
      </c>
      <c r="I644" s="9">
        <v>19352</v>
      </c>
      <c r="J644" s="9">
        <v>266618</v>
      </c>
      <c r="K644" s="9">
        <v>266696</v>
      </c>
      <c r="L644" s="9">
        <v>268879</v>
      </c>
      <c r="M644" s="9">
        <v>2456070493</v>
      </c>
      <c r="N644" s="9">
        <v>707</v>
      </c>
      <c r="O644" s="15">
        <v>1.02</v>
      </c>
      <c r="P644" s="15">
        <v>1.08</v>
      </c>
    </row>
    <row r="645" spans="1:16">
      <c r="A645" s="14" t="s">
        <v>279</v>
      </c>
      <c r="B645" s="14" t="s">
        <v>270</v>
      </c>
      <c r="C645" s="14" t="s">
        <v>248</v>
      </c>
      <c r="D645" s="14" t="s">
        <v>229</v>
      </c>
      <c r="E645" s="14" t="s">
        <v>249</v>
      </c>
      <c r="F645" s="14" t="s">
        <v>255</v>
      </c>
      <c r="G645" s="14" t="s">
        <v>265</v>
      </c>
      <c r="I645" s="9">
        <v>10466</v>
      </c>
      <c r="J645" s="9">
        <v>264061</v>
      </c>
      <c r="K645" s="9">
        <v>264843</v>
      </c>
      <c r="L645" s="9">
        <v>265961</v>
      </c>
      <c r="M645" s="9">
        <v>1785147213</v>
      </c>
      <c r="N645" s="9">
        <v>518</v>
      </c>
      <c r="O645" s="15">
        <v>1.02</v>
      </c>
      <c r="P645" s="15">
        <v>0.96</v>
      </c>
    </row>
    <row r="646" spans="1:16">
      <c r="A646" s="14" t="s">
        <v>279</v>
      </c>
      <c r="B646" s="14" t="s">
        <v>270</v>
      </c>
      <c r="C646" s="14" t="s">
        <v>248</v>
      </c>
      <c r="D646" s="14" t="s">
        <v>229</v>
      </c>
      <c r="E646" s="14" t="s">
        <v>249</v>
      </c>
      <c r="F646" s="14" t="s">
        <v>255</v>
      </c>
      <c r="G646" s="14" t="s">
        <v>266</v>
      </c>
      <c r="I646" s="9">
        <v>11693</v>
      </c>
      <c r="J646" s="9">
        <v>215063</v>
      </c>
      <c r="K646" s="9">
        <v>210516</v>
      </c>
      <c r="L646" s="9">
        <v>210985</v>
      </c>
      <c r="M646" s="9">
        <v>570112163</v>
      </c>
      <c r="N646" s="9">
        <v>207</v>
      </c>
      <c r="O646" s="15">
        <v>1.01</v>
      </c>
      <c r="P646" s="15">
        <v>0.87</v>
      </c>
    </row>
    <row r="647" spans="1:16">
      <c r="A647" s="14" t="s">
        <v>279</v>
      </c>
      <c r="B647" s="14" t="s">
        <v>270</v>
      </c>
      <c r="C647" s="14" t="s">
        <v>248</v>
      </c>
      <c r="D647" s="14" t="s">
        <v>229</v>
      </c>
      <c r="E647" s="14" t="s">
        <v>249</v>
      </c>
      <c r="F647" s="14" t="s">
        <v>255</v>
      </c>
      <c r="G647" s="14" t="s">
        <v>267</v>
      </c>
      <c r="I647" s="9">
        <v>12709</v>
      </c>
      <c r="J647" s="9">
        <v>78207</v>
      </c>
      <c r="K647" s="9">
        <v>78411</v>
      </c>
      <c r="L647" s="9">
        <v>79474</v>
      </c>
      <c r="M647" s="9">
        <v>338063844</v>
      </c>
      <c r="N647" s="9">
        <v>330</v>
      </c>
      <c r="O647" s="15">
        <v>1.05</v>
      </c>
      <c r="P647" s="15">
        <v>0.94</v>
      </c>
    </row>
    <row r="648" spans="1:16">
      <c r="A648" s="14" t="s">
        <v>279</v>
      </c>
      <c r="B648" s="14" t="s">
        <v>269</v>
      </c>
      <c r="C648" s="14" t="s">
        <v>248</v>
      </c>
      <c r="D648" s="14" t="s">
        <v>229</v>
      </c>
      <c r="E648" s="14" t="s">
        <v>249</v>
      </c>
      <c r="F648" s="14" t="s">
        <v>250</v>
      </c>
      <c r="G648" s="14" t="s">
        <v>251</v>
      </c>
      <c r="I648" s="9">
        <v>132754</v>
      </c>
      <c r="J648" s="9">
        <v>2261619</v>
      </c>
      <c r="K648" s="9">
        <v>2278701</v>
      </c>
      <c r="L648" s="9">
        <v>2324608</v>
      </c>
      <c r="M648" s="9">
        <v>15201898423</v>
      </c>
      <c r="N648" s="9">
        <v>511</v>
      </c>
      <c r="O648" s="15">
        <v>1</v>
      </c>
      <c r="P648" s="15">
        <v>1</v>
      </c>
    </row>
    <row r="649" spans="1:16">
      <c r="A649" s="14" t="s">
        <v>279</v>
      </c>
      <c r="B649" s="14" t="s">
        <v>269</v>
      </c>
      <c r="C649" s="14" t="s">
        <v>248</v>
      </c>
      <c r="D649" s="14" t="s">
        <v>229</v>
      </c>
      <c r="E649" s="14" t="s">
        <v>249</v>
      </c>
      <c r="F649" s="14" t="s">
        <v>252</v>
      </c>
      <c r="G649" s="14" t="s">
        <v>251</v>
      </c>
      <c r="I649" s="9">
        <v>1400</v>
      </c>
      <c r="J649" s="9">
        <v>33790</v>
      </c>
      <c r="K649" s="9">
        <v>33880</v>
      </c>
      <c r="L649" s="9">
        <v>33744</v>
      </c>
      <c r="M649" s="9">
        <v>317681083</v>
      </c>
      <c r="N649" s="9">
        <v>723</v>
      </c>
      <c r="O649" s="15">
        <v>0.57999999999999996</v>
      </c>
      <c r="P649" s="15">
        <v>0.56999999999999995</v>
      </c>
    </row>
    <row r="650" spans="1:16">
      <c r="A650" s="14" t="s">
        <v>279</v>
      </c>
      <c r="B650" s="14" t="s">
        <v>269</v>
      </c>
      <c r="C650" s="14" t="s">
        <v>248</v>
      </c>
      <c r="D650" s="14" t="s">
        <v>229</v>
      </c>
      <c r="E650" s="14" t="s">
        <v>249</v>
      </c>
      <c r="F650" s="14" t="s">
        <v>253</v>
      </c>
      <c r="G650" s="14" t="s">
        <v>251</v>
      </c>
      <c r="I650" s="9">
        <v>1252</v>
      </c>
      <c r="J650" s="9">
        <v>65473</v>
      </c>
      <c r="K650" s="9">
        <v>65612</v>
      </c>
      <c r="L650" s="9">
        <v>68787</v>
      </c>
      <c r="M650" s="9">
        <v>555710262</v>
      </c>
      <c r="N650" s="9">
        <v>642</v>
      </c>
      <c r="O650" s="15">
        <v>0.82</v>
      </c>
      <c r="P650" s="15">
        <v>0.89</v>
      </c>
    </row>
    <row r="651" spans="1:16">
      <c r="A651" s="14" t="s">
        <v>279</v>
      </c>
      <c r="B651" s="14" t="s">
        <v>269</v>
      </c>
      <c r="C651" s="14" t="s">
        <v>248</v>
      </c>
      <c r="D651" s="14" t="s">
        <v>229</v>
      </c>
      <c r="E651" s="14" t="s">
        <v>249</v>
      </c>
      <c r="F651" s="14" t="s">
        <v>254</v>
      </c>
      <c r="G651" s="14" t="s">
        <v>251</v>
      </c>
      <c r="I651" s="9">
        <v>4403</v>
      </c>
      <c r="J651" s="9">
        <v>169262</v>
      </c>
      <c r="K651" s="9">
        <v>170908</v>
      </c>
      <c r="L651" s="9">
        <v>223284</v>
      </c>
      <c r="M651" s="9">
        <v>1173176695</v>
      </c>
      <c r="N651" s="9">
        <v>480</v>
      </c>
      <c r="O651" s="15">
        <v>0.98</v>
      </c>
      <c r="P651" s="15">
        <v>0.88</v>
      </c>
    </row>
    <row r="652" spans="1:16">
      <c r="A652" s="14" t="s">
        <v>279</v>
      </c>
      <c r="B652" s="14" t="s">
        <v>269</v>
      </c>
      <c r="C652" s="14" t="s">
        <v>248</v>
      </c>
      <c r="D652" s="14" t="s">
        <v>229</v>
      </c>
      <c r="E652" s="14" t="s">
        <v>249</v>
      </c>
      <c r="F652" s="14" t="s">
        <v>255</v>
      </c>
      <c r="G652" s="14" t="s">
        <v>251</v>
      </c>
      <c r="I652" s="9">
        <v>125699</v>
      </c>
      <c r="J652" s="9">
        <v>1993094</v>
      </c>
      <c r="K652" s="9">
        <v>2008301</v>
      </c>
      <c r="L652" s="9">
        <v>1998793</v>
      </c>
      <c r="M652" s="9">
        <v>13155330383</v>
      </c>
      <c r="N652" s="9">
        <v>506</v>
      </c>
      <c r="O652" s="15">
        <v>1.02</v>
      </c>
      <c r="P652" s="15">
        <v>1.04</v>
      </c>
    </row>
    <row r="653" spans="1:16">
      <c r="A653" s="14" t="s">
        <v>279</v>
      </c>
      <c r="B653" s="14" t="s">
        <v>269</v>
      </c>
      <c r="C653" s="14" t="s">
        <v>248</v>
      </c>
      <c r="D653" s="14" t="s">
        <v>229</v>
      </c>
      <c r="E653" s="14" t="s">
        <v>249</v>
      </c>
      <c r="F653" s="14" t="s">
        <v>255</v>
      </c>
      <c r="G653" s="14" t="s">
        <v>256</v>
      </c>
      <c r="I653" s="9">
        <v>22444</v>
      </c>
      <c r="J653" s="9">
        <v>489673</v>
      </c>
      <c r="K653" s="9">
        <v>496161</v>
      </c>
      <c r="L653" s="9">
        <v>490633</v>
      </c>
      <c r="M653" s="9">
        <v>3949179495</v>
      </c>
      <c r="N653" s="9">
        <v>617</v>
      </c>
      <c r="O653" s="15">
        <v>1</v>
      </c>
      <c r="P653" s="15">
        <v>1.07</v>
      </c>
    </row>
    <row r="654" spans="1:16">
      <c r="A654" s="14" t="s">
        <v>279</v>
      </c>
      <c r="B654" s="14" t="s">
        <v>269</v>
      </c>
      <c r="C654" s="14" t="s">
        <v>248</v>
      </c>
      <c r="D654" s="14" t="s">
        <v>229</v>
      </c>
      <c r="E654" s="14" t="s">
        <v>249</v>
      </c>
      <c r="F654" s="14" t="s">
        <v>255</v>
      </c>
      <c r="G654" s="14" t="s">
        <v>257</v>
      </c>
      <c r="I654" s="9">
        <v>1639</v>
      </c>
      <c r="J654" s="9">
        <v>23351</v>
      </c>
      <c r="K654" s="9">
        <v>23147</v>
      </c>
      <c r="L654" s="9">
        <v>21517</v>
      </c>
      <c r="M654" s="9">
        <v>144777927</v>
      </c>
      <c r="N654" s="9">
        <v>491</v>
      </c>
      <c r="O654" s="15">
        <v>0.56999999999999995</v>
      </c>
      <c r="P654" s="15">
        <v>0.67</v>
      </c>
    </row>
    <row r="655" spans="1:16">
      <c r="A655" s="14" t="s">
        <v>279</v>
      </c>
      <c r="B655" s="14" t="s">
        <v>269</v>
      </c>
      <c r="C655" s="14" t="s">
        <v>248</v>
      </c>
      <c r="D655" s="14" t="s">
        <v>229</v>
      </c>
      <c r="E655" s="14" t="s">
        <v>249</v>
      </c>
      <c r="F655" s="14" t="s">
        <v>255</v>
      </c>
      <c r="G655" s="14" t="s">
        <v>258</v>
      </c>
      <c r="I655" s="9">
        <v>12327</v>
      </c>
      <c r="J655" s="9">
        <v>93994</v>
      </c>
      <c r="K655" s="9">
        <v>95727</v>
      </c>
      <c r="L655" s="9">
        <v>93704</v>
      </c>
      <c r="M655" s="9">
        <v>777197988</v>
      </c>
      <c r="N655" s="9">
        <v>633</v>
      </c>
      <c r="O655" s="15">
        <v>0.86</v>
      </c>
      <c r="P655" s="15">
        <v>1.01</v>
      </c>
    </row>
    <row r="656" spans="1:16">
      <c r="A656" s="14" t="s">
        <v>279</v>
      </c>
      <c r="B656" s="14" t="s">
        <v>269</v>
      </c>
      <c r="C656" s="14" t="s">
        <v>248</v>
      </c>
      <c r="D656" s="14" t="s">
        <v>229</v>
      </c>
      <c r="E656" s="14" t="s">
        <v>249</v>
      </c>
      <c r="F656" s="14" t="s">
        <v>255</v>
      </c>
      <c r="G656" s="14" t="s">
        <v>259</v>
      </c>
      <c r="I656" s="9">
        <v>8478</v>
      </c>
      <c r="J656" s="9">
        <v>372328</v>
      </c>
      <c r="K656" s="9">
        <v>377287</v>
      </c>
      <c r="L656" s="9">
        <v>375412</v>
      </c>
      <c r="M656" s="9">
        <v>3027203580</v>
      </c>
      <c r="N656" s="9">
        <v>621</v>
      </c>
      <c r="O656" s="15">
        <v>1.0900000000000001</v>
      </c>
      <c r="P656" s="15">
        <v>1.1100000000000001</v>
      </c>
    </row>
    <row r="657" spans="1:16">
      <c r="A657" s="14" t="s">
        <v>279</v>
      </c>
      <c r="B657" s="14" t="s">
        <v>269</v>
      </c>
      <c r="C657" s="14" t="s">
        <v>248</v>
      </c>
      <c r="D657" s="14" t="s">
        <v>229</v>
      </c>
      <c r="E657" s="14" t="s">
        <v>249</v>
      </c>
      <c r="F657" s="14" t="s">
        <v>255</v>
      </c>
      <c r="G657" s="14" t="s">
        <v>260</v>
      </c>
      <c r="I657" s="9">
        <v>103255</v>
      </c>
      <c r="J657" s="9">
        <v>1503421</v>
      </c>
      <c r="K657" s="9">
        <v>1512140</v>
      </c>
      <c r="L657" s="9">
        <v>1508160</v>
      </c>
      <c r="M657" s="9">
        <v>9206150888</v>
      </c>
      <c r="N657" s="9">
        <v>470</v>
      </c>
      <c r="O657" s="15">
        <v>1.03</v>
      </c>
      <c r="P657" s="15">
        <v>1.03</v>
      </c>
    </row>
    <row r="658" spans="1:16">
      <c r="A658" s="14" t="s">
        <v>279</v>
      </c>
      <c r="B658" s="14" t="s">
        <v>269</v>
      </c>
      <c r="C658" s="14" t="s">
        <v>248</v>
      </c>
      <c r="D658" s="14" t="s">
        <v>229</v>
      </c>
      <c r="E658" s="14" t="s">
        <v>249</v>
      </c>
      <c r="F658" s="14" t="s">
        <v>255</v>
      </c>
      <c r="G658" s="14" t="s">
        <v>261</v>
      </c>
      <c r="I658" s="9">
        <v>35966</v>
      </c>
      <c r="J658" s="9">
        <v>476722</v>
      </c>
      <c r="K658" s="9">
        <v>477691</v>
      </c>
      <c r="L658" s="9">
        <v>479149</v>
      </c>
      <c r="M658" s="9">
        <v>2853653510</v>
      </c>
      <c r="N658" s="9">
        <v>459</v>
      </c>
      <c r="O658" s="15">
        <v>1.03</v>
      </c>
      <c r="P658" s="15">
        <v>1.04</v>
      </c>
    </row>
    <row r="659" spans="1:16">
      <c r="A659" s="14" t="s">
        <v>279</v>
      </c>
      <c r="B659" s="14" t="s">
        <v>269</v>
      </c>
      <c r="C659" s="14" t="s">
        <v>248</v>
      </c>
      <c r="D659" s="14" t="s">
        <v>229</v>
      </c>
      <c r="E659" s="14" t="s">
        <v>249</v>
      </c>
      <c r="F659" s="14" t="s">
        <v>255</v>
      </c>
      <c r="G659" s="14" t="s">
        <v>262</v>
      </c>
      <c r="I659" s="9">
        <v>2465</v>
      </c>
      <c r="J659" s="9">
        <v>60348</v>
      </c>
      <c r="K659" s="9">
        <v>60538</v>
      </c>
      <c r="L659" s="9">
        <v>60452</v>
      </c>
      <c r="M659" s="9">
        <v>467572264</v>
      </c>
      <c r="N659" s="9">
        <v>595</v>
      </c>
      <c r="O659" s="15">
        <v>1.05</v>
      </c>
      <c r="P659" s="15">
        <v>0.86</v>
      </c>
    </row>
    <row r="660" spans="1:16">
      <c r="A660" s="14" t="s">
        <v>279</v>
      </c>
      <c r="B660" s="14" t="s">
        <v>269</v>
      </c>
      <c r="C660" s="14" t="s">
        <v>248</v>
      </c>
      <c r="D660" s="14" t="s">
        <v>229</v>
      </c>
      <c r="E660" s="14" t="s">
        <v>249</v>
      </c>
      <c r="F660" s="14" t="s">
        <v>255</v>
      </c>
      <c r="G660" s="14" t="s">
        <v>263</v>
      </c>
      <c r="I660" s="9">
        <v>12935</v>
      </c>
      <c r="J660" s="9">
        <v>143679</v>
      </c>
      <c r="K660" s="9">
        <v>144157</v>
      </c>
      <c r="L660" s="9">
        <v>143709</v>
      </c>
      <c r="M660" s="9">
        <v>1190637850</v>
      </c>
      <c r="N660" s="9">
        <v>637</v>
      </c>
      <c r="O660" s="15">
        <v>1.07</v>
      </c>
      <c r="P660" s="15">
        <v>1.06</v>
      </c>
    </row>
    <row r="661" spans="1:16">
      <c r="A661" s="14" t="s">
        <v>279</v>
      </c>
      <c r="B661" s="14" t="s">
        <v>269</v>
      </c>
      <c r="C661" s="14" t="s">
        <v>248</v>
      </c>
      <c r="D661" s="14" t="s">
        <v>229</v>
      </c>
      <c r="E661" s="14" t="s">
        <v>249</v>
      </c>
      <c r="F661" s="14" t="s">
        <v>255</v>
      </c>
      <c r="G661" s="14" t="s">
        <v>264</v>
      </c>
      <c r="I661" s="9">
        <v>18309</v>
      </c>
      <c r="J661" s="9">
        <v>259306</v>
      </c>
      <c r="K661" s="9">
        <v>262244</v>
      </c>
      <c r="L661" s="9">
        <v>261769</v>
      </c>
      <c r="M661" s="9">
        <v>2116390152</v>
      </c>
      <c r="N661" s="9">
        <v>623</v>
      </c>
      <c r="O661" s="15">
        <v>1.01</v>
      </c>
      <c r="P661" s="15">
        <v>1.1000000000000001</v>
      </c>
    </row>
    <row r="662" spans="1:16">
      <c r="A662" s="14" t="s">
        <v>279</v>
      </c>
      <c r="B662" s="14" t="s">
        <v>269</v>
      </c>
      <c r="C662" s="14" t="s">
        <v>248</v>
      </c>
      <c r="D662" s="14" t="s">
        <v>229</v>
      </c>
      <c r="E662" s="14" t="s">
        <v>249</v>
      </c>
      <c r="F662" s="14" t="s">
        <v>255</v>
      </c>
      <c r="G662" s="14" t="s">
        <v>265</v>
      </c>
      <c r="I662" s="9">
        <v>10175</v>
      </c>
      <c r="J662" s="9">
        <v>259984</v>
      </c>
      <c r="K662" s="9">
        <v>261334</v>
      </c>
      <c r="L662" s="9">
        <v>263038</v>
      </c>
      <c r="M662" s="9">
        <v>1674087248</v>
      </c>
      <c r="N662" s="9">
        <v>493</v>
      </c>
      <c r="O662" s="15">
        <v>1.03</v>
      </c>
      <c r="P662" s="15">
        <v>1.02</v>
      </c>
    </row>
    <row r="663" spans="1:16">
      <c r="A663" s="14" t="s">
        <v>279</v>
      </c>
      <c r="B663" s="14" t="s">
        <v>269</v>
      </c>
      <c r="C663" s="14" t="s">
        <v>248</v>
      </c>
      <c r="D663" s="14" t="s">
        <v>229</v>
      </c>
      <c r="E663" s="14" t="s">
        <v>249</v>
      </c>
      <c r="F663" s="14" t="s">
        <v>255</v>
      </c>
      <c r="G663" s="14" t="s">
        <v>266</v>
      </c>
      <c r="I663" s="9">
        <v>11212</v>
      </c>
      <c r="J663" s="9">
        <v>224111</v>
      </c>
      <c r="K663" s="9">
        <v>227013</v>
      </c>
      <c r="L663" s="9">
        <v>220853</v>
      </c>
      <c r="M663" s="9">
        <v>581790355</v>
      </c>
      <c r="N663" s="9">
        <v>200</v>
      </c>
      <c r="O663" s="15">
        <v>1.02</v>
      </c>
      <c r="P663" s="15">
        <v>0.89</v>
      </c>
    </row>
    <row r="664" spans="1:16">
      <c r="A664" s="14" t="s">
        <v>279</v>
      </c>
      <c r="B664" s="14" t="s">
        <v>269</v>
      </c>
      <c r="C664" s="14" t="s">
        <v>248</v>
      </c>
      <c r="D664" s="14" t="s">
        <v>229</v>
      </c>
      <c r="E664" s="14" t="s">
        <v>249</v>
      </c>
      <c r="F664" s="14" t="s">
        <v>255</v>
      </c>
      <c r="G664" s="14" t="s">
        <v>267</v>
      </c>
      <c r="I664" s="9">
        <v>12163</v>
      </c>
      <c r="J664" s="9">
        <v>77288</v>
      </c>
      <c r="K664" s="9">
        <v>77274</v>
      </c>
      <c r="L664" s="9">
        <v>77357</v>
      </c>
      <c r="M664" s="9">
        <v>312325554</v>
      </c>
      <c r="N664" s="9">
        <v>311</v>
      </c>
      <c r="O664" s="15">
        <v>1.04</v>
      </c>
      <c r="P664" s="15">
        <v>0.94</v>
      </c>
    </row>
    <row r="665" spans="1:16">
      <c r="A665" s="14" t="s">
        <v>279</v>
      </c>
      <c r="B665" s="14" t="s">
        <v>268</v>
      </c>
      <c r="C665" s="14" t="s">
        <v>248</v>
      </c>
      <c r="D665" s="14" t="s">
        <v>229</v>
      </c>
      <c r="E665" s="14" t="s">
        <v>249</v>
      </c>
      <c r="F665" s="14" t="s">
        <v>250</v>
      </c>
      <c r="G665" s="14" t="s">
        <v>251</v>
      </c>
      <c r="I665" s="9">
        <v>134563</v>
      </c>
      <c r="J665" s="9">
        <v>2287219</v>
      </c>
      <c r="K665" s="9">
        <v>2321142</v>
      </c>
      <c r="L665" s="9">
        <v>2352932</v>
      </c>
      <c r="M665" s="9">
        <v>15509984708</v>
      </c>
      <c r="N665" s="9">
        <v>514</v>
      </c>
      <c r="O665" s="15">
        <v>1</v>
      </c>
      <c r="P665" s="15">
        <v>1</v>
      </c>
    </row>
    <row r="666" spans="1:16">
      <c r="A666" s="14" t="s">
        <v>279</v>
      </c>
      <c r="B666" s="14" t="s">
        <v>268</v>
      </c>
      <c r="C666" s="14" t="s">
        <v>248</v>
      </c>
      <c r="D666" s="14" t="s">
        <v>229</v>
      </c>
      <c r="E666" s="14" t="s">
        <v>249</v>
      </c>
      <c r="F666" s="14" t="s">
        <v>252</v>
      </c>
      <c r="G666" s="14" t="s">
        <v>251</v>
      </c>
      <c r="I666" s="9">
        <v>1397</v>
      </c>
      <c r="J666" s="9">
        <v>32992</v>
      </c>
      <c r="K666" s="9">
        <v>32945</v>
      </c>
      <c r="L666" s="9">
        <v>33297</v>
      </c>
      <c r="M666" s="9">
        <v>299611957</v>
      </c>
      <c r="N666" s="9">
        <v>697</v>
      </c>
      <c r="O666" s="15">
        <v>0.55000000000000004</v>
      </c>
      <c r="P666" s="15">
        <v>0.56000000000000005</v>
      </c>
    </row>
    <row r="667" spans="1:16">
      <c r="A667" s="14" t="s">
        <v>279</v>
      </c>
      <c r="B667" s="14" t="s">
        <v>268</v>
      </c>
      <c r="C667" s="14" t="s">
        <v>248</v>
      </c>
      <c r="D667" s="14" t="s">
        <v>229</v>
      </c>
      <c r="E667" s="14" t="s">
        <v>249</v>
      </c>
      <c r="F667" s="14" t="s">
        <v>253</v>
      </c>
      <c r="G667" s="14" t="s">
        <v>251</v>
      </c>
      <c r="I667" s="9">
        <v>1217</v>
      </c>
      <c r="J667" s="9">
        <v>63750</v>
      </c>
      <c r="K667" s="9">
        <v>64298</v>
      </c>
      <c r="L667" s="9">
        <v>63629</v>
      </c>
      <c r="M667" s="9">
        <v>524182742</v>
      </c>
      <c r="N667" s="9">
        <v>631</v>
      </c>
      <c r="O667" s="15">
        <v>0.75</v>
      </c>
      <c r="P667" s="15">
        <v>0.83</v>
      </c>
    </row>
    <row r="668" spans="1:16">
      <c r="A668" s="14" t="s">
        <v>279</v>
      </c>
      <c r="B668" s="14" t="s">
        <v>268</v>
      </c>
      <c r="C668" s="14" t="s">
        <v>248</v>
      </c>
      <c r="D668" s="14" t="s">
        <v>229</v>
      </c>
      <c r="E668" s="14" t="s">
        <v>249</v>
      </c>
      <c r="F668" s="14" t="s">
        <v>254</v>
      </c>
      <c r="G668" s="14" t="s">
        <v>251</v>
      </c>
      <c r="I668" s="9">
        <v>4466</v>
      </c>
      <c r="J668" s="9">
        <v>242091</v>
      </c>
      <c r="K668" s="9">
        <v>244478</v>
      </c>
      <c r="L668" s="9">
        <v>237198</v>
      </c>
      <c r="M668" s="9">
        <v>1755647141</v>
      </c>
      <c r="N668" s="9">
        <v>560</v>
      </c>
      <c r="O668" s="15">
        <v>1.01</v>
      </c>
      <c r="P668" s="15">
        <v>1.05</v>
      </c>
    </row>
    <row r="669" spans="1:16">
      <c r="A669" s="14" t="s">
        <v>279</v>
      </c>
      <c r="B669" s="14" t="s">
        <v>268</v>
      </c>
      <c r="C669" s="14" t="s">
        <v>248</v>
      </c>
      <c r="D669" s="14" t="s">
        <v>229</v>
      </c>
      <c r="E669" s="14" t="s">
        <v>249</v>
      </c>
      <c r="F669" s="14" t="s">
        <v>255</v>
      </c>
      <c r="G669" s="14" t="s">
        <v>251</v>
      </c>
      <c r="I669" s="9">
        <v>127483</v>
      </c>
      <c r="J669" s="9">
        <v>1948386</v>
      </c>
      <c r="K669" s="9">
        <v>1979421</v>
      </c>
      <c r="L669" s="9">
        <v>2018808</v>
      </c>
      <c r="M669" s="9">
        <v>12930542868</v>
      </c>
      <c r="N669" s="9">
        <v>502</v>
      </c>
      <c r="O669" s="15">
        <v>1.02</v>
      </c>
      <c r="P669" s="15">
        <v>1.02</v>
      </c>
    </row>
    <row r="670" spans="1:16">
      <c r="A670" s="14" t="s">
        <v>279</v>
      </c>
      <c r="B670" s="14" t="s">
        <v>268</v>
      </c>
      <c r="C670" s="14" t="s">
        <v>248</v>
      </c>
      <c r="D670" s="14" t="s">
        <v>229</v>
      </c>
      <c r="E670" s="14" t="s">
        <v>249</v>
      </c>
      <c r="F670" s="14" t="s">
        <v>255</v>
      </c>
      <c r="G670" s="14" t="s">
        <v>256</v>
      </c>
      <c r="I670" s="9">
        <v>22867</v>
      </c>
      <c r="J670" s="9">
        <v>466002</v>
      </c>
      <c r="K670" s="9">
        <v>479813</v>
      </c>
      <c r="L670" s="9">
        <v>495589</v>
      </c>
      <c r="M670" s="9">
        <v>3862540720</v>
      </c>
      <c r="N670" s="9">
        <v>618</v>
      </c>
      <c r="O670" s="15">
        <v>1</v>
      </c>
      <c r="P670" s="15">
        <v>1.03</v>
      </c>
    </row>
    <row r="671" spans="1:16">
      <c r="A671" s="14" t="s">
        <v>279</v>
      </c>
      <c r="B671" s="14" t="s">
        <v>268</v>
      </c>
      <c r="C671" s="14" t="s">
        <v>248</v>
      </c>
      <c r="D671" s="14" t="s">
        <v>229</v>
      </c>
      <c r="E671" s="14" t="s">
        <v>249</v>
      </c>
      <c r="F671" s="14" t="s">
        <v>255</v>
      </c>
      <c r="G671" s="14" t="s">
        <v>257</v>
      </c>
      <c r="I671" s="9">
        <v>1652</v>
      </c>
      <c r="J671" s="9">
        <v>19033</v>
      </c>
      <c r="K671" s="9">
        <v>20888</v>
      </c>
      <c r="L671" s="9">
        <v>22009</v>
      </c>
      <c r="M671" s="9">
        <v>136370074</v>
      </c>
      <c r="N671" s="9">
        <v>508</v>
      </c>
      <c r="O671" s="15">
        <v>0.59</v>
      </c>
      <c r="P671" s="15">
        <v>0.64</v>
      </c>
    </row>
    <row r="672" spans="1:16">
      <c r="A672" s="14" t="s">
        <v>279</v>
      </c>
      <c r="B672" s="14" t="s">
        <v>268</v>
      </c>
      <c r="C672" s="14" t="s">
        <v>248</v>
      </c>
      <c r="D672" s="14" t="s">
        <v>229</v>
      </c>
      <c r="E672" s="14" t="s">
        <v>249</v>
      </c>
      <c r="F672" s="14" t="s">
        <v>255</v>
      </c>
      <c r="G672" s="14" t="s">
        <v>258</v>
      </c>
      <c r="I672" s="9">
        <v>12580</v>
      </c>
      <c r="J672" s="9">
        <v>74362</v>
      </c>
      <c r="K672" s="9">
        <v>84461</v>
      </c>
      <c r="L672" s="9">
        <v>93380</v>
      </c>
      <c r="M672" s="9">
        <v>675840082</v>
      </c>
      <c r="N672" s="9">
        <v>618</v>
      </c>
      <c r="O672" s="15">
        <v>0.86</v>
      </c>
      <c r="P672" s="15">
        <v>0.93</v>
      </c>
    </row>
    <row r="673" spans="1:16">
      <c r="A673" s="14" t="s">
        <v>279</v>
      </c>
      <c r="B673" s="14" t="s">
        <v>268</v>
      </c>
      <c r="C673" s="14" t="s">
        <v>248</v>
      </c>
      <c r="D673" s="14" t="s">
        <v>229</v>
      </c>
      <c r="E673" s="14" t="s">
        <v>249</v>
      </c>
      <c r="F673" s="14" t="s">
        <v>255</v>
      </c>
      <c r="G673" s="14" t="s">
        <v>259</v>
      </c>
      <c r="I673" s="9">
        <v>8635</v>
      </c>
      <c r="J673" s="9">
        <v>372607</v>
      </c>
      <c r="K673" s="9">
        <v>374464</v>
      </c>
      <c r="L673" s="9">
        <v>380200</v>
      </c>
      <c r="M673" s="9">
        <v>3050330564</v>
      </c>
      <c r="N673" s="9">
        <v>624</v>
      </c>
      <c r="O673" s="15">
        <v>1.0900000000000001</v>
      </c>
      <c r="P673" s="15">
        <v>1.0900000000000001</v>
      </c>
    </row>
    <row r="674" spans="1:16">
      <c r="A674" s="14" t="s">
        <v>279</v>
      </c>
      <c r="B674" s="14" t="s">
        <v>268</v>
      </c>
      <c r="C674" s="14" t="s">
        <v>248</v>
      </c>
      <c r="D674" s="14" t="s">
        <v>229</v>
      </c>
      <c r="E674" s="14" t="s">
        <v>249</v>
      </c>
      <c r="F674" s="14" t="s">
        <v>255</v>
      </c>
      <c r="G674" s="14" t="s">
        <v>260</v>
      </c>
      <c r="I674" s="9">
        <v>104616</v>
      </c>
      <c r="J674" s="9">
        <v>1482384</v>
      </c>
      <c r="K674" s="9">
        <v>1499608</v>
      </c>
      <c r="L674" s="9">
        <v>1523219</v>
      </c>
      <c r="M674" s="9">
        <v>9068002148</v>
      </c>
      <c r="N674" s="9">
        <v>464</v>
      </c>
      <c r="O674" s="15">
        <v>1.03</v>
      </c>
      <c r="P674" s="15">
        <v>1.02</v>
      </c>
    </row>
    <row r="675" spans="1:16">
      <c r="A675" s="14" t="s">
        <v>279</v>
      </c>
      <c r="B675" s="14" t="s">
        <v>268</v>
      </c>
      <c r="C675" s="14" t="s">
        <v>248</v>
      </c>
      <c r="D675" s="14" t="s">
        <v>229</v>
      </c>
      <c r="E675" s="14" t="s">
        <v>249</v>
      </c>
      <c r="F675" s="14" t="s">
        <v>255</v>
      </c>
      <c r="G675" s="14" t="s">
        <v>261</v>
      </c>
      <c r="I675" s="9">
        <v>36626</v>
      </c>
      <c r="J675" s="9">
        <v>474767</v>
      </c>
      <c r="K675" s="9">
        <v>480753</v>
      </c>
      <c r="L675" s="9">
        <v>485160</v>
      </c>
      <c r="M675" s="9">
        <v>2842679497</v>
      </c>
      <c r="N675" s="9">
        <v>455</v>
      </c>
      <c r="O675" s="15">
        <v>1.04</v>
      </c>
      <c r="P675" s="15">
        <v>1.03</v>
      </c>
    </row>
    <row r="676" spans="1:16">
      <c r="A676" s="14" t="s">
        <v>279</v>
      </c>
      <c r="B676" s="14" t="s">
        <v>268</v>
      </c>
      <c r="C676" s="14" t="s">
        <v>248</v>
      </c>
      <c r="D676" s="14" t="s">
        <v>229</v>
      </c>
      <c r="E676" s="14" t="s">
        <v>249</v>
      </c>
      <c r="F676" s="14" t="s">
        <v>255</v>
      </c>
      <c r="G676" s="14" t="s">
        <v>262</v>
      </c>
      <c r="I676" s="9">
        <v>2466</v>
      </c>
      <c r="J676" s="9">
        <v>59856</v>
      </c>
      <c r="K676" s="9">
        <v>60510</v>
      </c>
      <c r="L676" s="9">
        <v>61609</v>
      </c>
      <c r="M676" s="9">
        <v>472131899</v>
      </c>
      <c r="N676" s="9">
        <v>599</v>
      </c>
      <c r="O676" s="15">
        <v>1.06</v>
      </c>
      <c r="P676" s="15">
        <v>0.88</v>
      </c>
    </row>
    <row r="677" spans="1:16">
      <c r="A677" s="14" t="s">
        <v>279</v>
      </c>
      <c r="B677" s="14" t="s">
        <v>268</v>
      </c>
      <c r="C677" s="14" t="s">
        <v>248</v>
      </c>
      <c r="D677" s="14" t="s">
        <v>229</v>
      </c>
      <c r="E677" s="14" t="s">
        <v>249</v>
      </c>
      <c r="F677" s="14" t="s">
        <v>255</v>
      </c>
      <c r="G677" s="14" t="s">
        <v>263</v>
      </c>
      <c r="I677" s="9">
        <v>13101</v>
      </c>
      <c r="J677" s="9">
        <v>141351</v>
      </c>
      <c r="K677" s="9">
        <v>141852</v>
      </c>
      <c r="L677" s="9">
        <v>143598</v>
      </c>
      <c r="M677" s="9">
        <v>1183973316</v>
      </c>
      <c r="N677" s="9">
        <v>640</v>
      </c>
      <c r="O677" s="15">
        <v>1.06</v>
      </c>
      <c r="P677" s="15">
        <v>1.06</v>
      </c>
    </row>
    <row r="678" spans="1:16">
      <c r="A678" s="14" t="s">
        <v>279</v>
      </c>
      <c r="B678" s="14" t="s">
        <v>268</v>
      </c>
      <c r="C678" s="14" t="s">
        <v>248</v>
      </c>
      <c r="D678" s="14" t="s">
        <v>229</v>
      </c>
      <c r="E678" s="14" t="s">
        <v>249</v>
      </c>
      <c r="F678" s="14" t="s">
        <v>255</v>
      </c>
      <c r="G678" s="14" t="s">
        <v>264</v>
      </c>
      <c r="I678" s="9">
        <v>18385</v>
      </c>
      <c r="J678" s="9">
        <v>258197</v>
      </c>
      <c r="K678" s="9">
        <v>256570</v>
      </c>
      <c r="L678" s="9">
        <v>260961</v>
      </c>
      <c r="M678" s="9">
        <v>2067335295</v>
      </c>
      <c r="N678" s="9">
        <v>615</v>
      </c>
      <c r="O678" s="15">
        <v>1.01</v>
      </c>
      <c r="P678" s="15">
        <v>1.07</v>
      </c>
    </row>
    <row r="679" spans="1:16">
      <c r="A679" s="14" t="s">
        <v>279</v>
      </c>
      <c r="B679" s="14" t="s">
        <v>268</v>
      </c>
      <c r="C679" s="14" t="s">
        <v>248</v>
      </c>
      <c r="D679" s="14" t="s">
        <v>229</v>
      </c>
      <c r="E679" s="14" t="s">
        <v>249</v>
      </c>
      <c r="F679" s="14" t="s">
        <v>255</v>
      </c>
      <c r="G679" s="14" t="s">
        <v>265</v>
      </c>
      <c r="I679" s="9">
        <v>10253</v>
      </c>
      <c r="J679" s="9">
        <v>260329</v>
      </c>
      <c r="K679" s="9">
        <v>261254</v>
      </c>
      <c r="L679" s="9">
        <v>262558</v>
      </c>
      <c r="M679" s="9">
        <v>1628545306</v>
      </c>
      <c r="N679" s="9">
        <v>479</v>
      </c>
      <c r="O679" s="15">
        <v>1.03</v>
      </c>
      <c r="P679" s="15">
        <v>0.99</v>
      </c>
    </row>
    <row r="680" spans="1:16">
      <c r="A680" s="14" t="s">
        <v>279</v>
      </c>
      <c r="B680" s="14" t="s">
        <v>268</v>
      </c>
      <c r="C680" s="14" t="s">
        <v>248</v>
      </c>
      <c r="D680" s="14" t="s">
        <v>229</v>
      </c>
      <c r="E680" s="14" t="s">
        <v>249</v>
      </c>
      <c r="F680" s="14" t="s">
        <v>255</v>
      </c>
      <c r="G680" s="14" t="s">
        <v>266</v>
      </c>
      <c r="I680" s="9">
        <v>11311</v>
      </c>
      <c r="J680" s="9">
        <v>208882</v>
      </c>
      <c r="K680" s="9">
        <v>218887</v>
      </c>
      <c r="L680" s="9">
        <v>228237</v>
      </c>
      <c r="M680" s="9">
        <v>550676358</v>
      </c>
      <c r="N680" s="9">
        <v>194</v>
      </c>
      <c r="O680" s="15">
        <v>1.03</v>
      </c>
      <c r="P680" s="15">
        <v>0.91</v>
      </c>
    </row>
    <row r="681" spans="1:16">
      <c r="A681" s="14" t="s">
        <v>279</v>
      </c>
      <c r="B681" s="14" t="s">
        <v>268</v>
      </c>
      <c r="C681" s="14" t="s">
        <v>248</v>
      </c>
      <c r="D681" s="14" t="s">
        <v>229</v>
      </c>
      <c r="E681" s="14" t="s">
        <v>249</v>
      </c>
      <c r="F681" s="14" t="s">
        <v>255</v>
      </c>
      <c r="G681" s="14" t="s">
        <v>267</v>
      </c>
      <c r="I681" s="9">
        <v>12444</v>
      </c>
      <c r="J681" s="9">
        <v>77097</v>
      </c>
      <c r="K681" s="9">
        <v>77822</v>
      </c>
      <c r="L681" s="9">
        <v>79104</v>
      </c>
      <c r="M681" s="9">
        <v>312900723</v>
      </c>
      <c r="N681" s="9">
        <v>309</v>
      </c>
      <c r="O681" s="15">
        <v>1.04</v>
      </c>
      <c r="P681" s="15">
        <v>0.93</v>
      </c>
    </row>
    <row r="682" spans="1:16">
      <c r="A682" s="14" t="s">
        <v>280</v>
      </c>
      <c r="B682" s="14" t="s">
        <v>247</v>
      </c>
      <c r="C682" s="14" t="s">
        <v>248</v>
      </c>
      <c r="D682" s="14" t="s">
        <v>229</v>
      </c>
      <c r="E682" s="14" t="s">
        <v>249</v>
      </c>
      <c r="F682" s="14" t="s">
        <v>250</v>
      </c>
      <c r="G682" s="14" t="s">
        <v>251</v>
      </c>
      <c r="I682" s="9">
        <v>153936</v>
      </c>
      <c r="J682" s="9">
        <v>2516402</v>
      </c>
      <c r="K682" s="9">
        <v>2514640</v>
      </c>
      <c r="L682" s="9">
        <v>2526852</v>
      </c>
      <c r="M682" s="9">
        <v>25460063106</v>
      </c>
      <c r="N682" s="9">
        <v>777</v>
      </c>
      <c r="O682" s="15">
        <v>1</v>
      </c>
      <c r="P682" s="15">
        <v>1</v>
      </c>
    </row>
    <row r="683" spans="1:16">
      <c r="A683" s="14" t="s">
        <v>280</v>
      </c>
      <c r="B683" s="14" t="s">
        <v>247</v>
      </c>
      <c r="C683" s="14" t="s">
        <v>248</v>
      </c>
      <c r="D683" s="14" t="s">
        <v>229</v>
      </c>
      <c r="E683" s="14" t="s">
        <v>249</v>
      </c>
      <c r="F683" s="14" t="s">
        <v>252</v>
      </c>
      <c r="G683" s="14" t="s">
        <v>251</v>
      </c>
      <c r="I683" s="9">
        <v>1707</v>
      </c>
      <c r="J683" s="9">
        <v>33641</v>
      </c>
      <c r="K683" s="9">
        <v>33603</v>
      </c>
      <c r="L683" s="9">
        <v>33456</v>
      </c>
      <c r="M683" s="9">
        <v>451584002</v>
      </c>
      <c r="N683" s="9">
        <v>1035</v>
      </c>
      <c r="O683" s="15">
        <v>0.62</v>
      </c>
      <c r="P683" s="15">
        <v>0.56999999999999995</v>
      </c>
    </row>
    <row r="684" spans="1:16">
      <c r="A684" s="14" t="s">
        <v>280</v>
      </c>
      <c r="B684" s="14" t="s">
        <v>247</v>
      </c>
      <c r="C684" s="14" t="s">
        <v>248</v>
      </c>
      <c r="D684" s="14" t="s">
        <v>229</v>
      </c>
      <c r="E684" s="14" t="s">
        <v>249</v>
      </c>
      <c r="F684" s="14" t="s">
        <v>253</v>
      </c>
      <c r="G684" s="14" t="s">
        <v>251</v>
      </c>
      <c r="I684" s="9">
        <v>1546</v>
      </c>
      <c r="J684" s="9">
        <v>67546</v>
      </c>
      <c r="K684" s="9">
        <v>69633</v>
      </c>
      <c r="L684" s="9">
        <v>70071</v>
      </c>
      <c r="M684" s="9">
        <v>780821819</v>
      </c>
      <c r="N684" s="9">
        <v>869</v>
      </c>
      <c r="O684" s="15">
        <v>0.78</v>
      </c>
      <c r="P684" s="15">
        <v>0.85</v>
      </c>
    </row>
    <row r="685" spans="1:16">
      <c r="A685" s="14" t="s">
        <v>280</v>
      </c>
      <c r="B685" s="14" t="s">
        <v>247</v>
      </c>
      <c r="C685" s="14" t="s">
        <v>248</v>
      </c>
      <c r="D685" s="14" t="s">
        <v>229</v>
      </c>
      <c r="E685" s="14" t="s">
        <v>249</v>
      </c>
      <c r="F685" s="14" t="s">
        <v>254</v>
      </c>
      <c r="G685" s="14" t="s">
        <v>251</v>
      </c>
      <c r="I685" s="9">
        <v>4683</v>
      </c>
      <c r="J685" s="9">
        <v>273108</v>
      </c>
      <c r="K685" s="9">
        <v>276374</v>
      </c>
      <c r="L685" s="9">
        <v>276591</v>
      </c>
      <c r="M685" s="9">
        <v>2340202361</v>
      </c>
      <c r="N685" s="9">
        <v>654</v>
      </c>
      <c r="O685" s="15">
        <v>1</v>
      </c>
      <c r="P685" s="15">
        <v>0.93</v>
      </c>
    </row>
    <row r="686" spans="1:16">
      <c r="A686" s="14" t="s">
        <v>280</v>
      </c>
      <c r="B686" s="14" t="s">
        <v>247</v>
      </c>
      <c r="C686" s="14" t="s">
        <v>248</v>
      </c>
      <c r="D686" s="14" t="s">
        <v>229</v>
      </c>
      <c r="E686" s="14" t="s">
        <v>249</v>
      </c>
      <c r="F686" s="14" t="s">
        <v>255</v>
      </c>
      <c r="G686" s="14" t="s">
        <v>251</v>
      </c>
      <c r="I686" s="9">
        <v>146000</v>
      </c>
      <c r="J686" s="9">
        <v>2142107</v>
      </c>
      <c r="K686" s="9">
        <v>2135030</v>
      </c>
      <c r="L686" s="9">
        <v>2146734</v>
      </c>
      <c r="M686" s="9">
        <v>21887454924</v>
      </c>
      <c r="N686" s="9">
        <v>786</v>
      </c>
      <c r="O686" s="15">
        <v>1.02</v>
      </c>
      <c r="P686" s="15">
        <v>1.03</v>
      </c>
    </row>
    <row r="687" spans="1:16">
      <c r="A687" s="14" t="s">
        <v>280</v>
      </c>
      <c r="B687" s="14" t="s">
        <v>247</v>
      </c>
      <c r="C687" s="14" t="s">
        <v>248</v>
      </c>
      <c r="D687" s="14" t="s">
        <v>229</v>
      </c>
      <c r="E687" s="14" t="s">
        <v>249</v>
      </c>
      <c r="F687" s="14" t="s">
        <v>255</v>
      </c>
      <c r="G687" s="14" t="s">
        <v>256</v>
      </c>
      <c r="I687" s="9">
        <v>27277</v>
      </c>
      <c r="J687" s="9">
        <v>458723</v>
      </c>
      <c r="K687" s="9">
        <v>455840</v>
      </c>
      <c r="L687" s="9">
        <v>459216</v>
      </c>
      <c r="M687" s="9">
        <v>5459623859</v>
      </c>
      <c r="N687" s="9">
        <v>917</v>
      </c>
      <c r="O687" s="15">
        <v>1.04</v>
      </c>
      <c r="P687" s="15">
        <v>1.1000000000000001</v>
      </c>
    </row>
    <row r="688" spans="1:16">
      <c r="A688" s="14" t="s">
        <v>280</v>
      </c>
      <c r="B688" s="14" t="s">
        <v>247</v>
      </c>
      <c r="C688" s="14" t="s">
        <v>248</v>
      </c>
      <c r="D688" s="14" t="s">
        <v>229</v>
      </c>
      <c r="E688" s="14" t="s">
        <v>249</v>
      </c>
      <c r="F688" s="14" t="s">
        <v>255</v>
      </c>
      <c r="G688" s="14" t="s">
        <v>257</v>
      </c>
      <c r="I688" s="9">
        <v>1964</v>
      </c>
      <c r="J688" s="9">
        <v>18104</v>
      </c>
      <c r="K688" s="9">
        <v>18129</v>
      </c>
      <c r="L688" s="9">
        <v>18802</v>
      </c>
      <c r="M688" s="9">
        <v>142355296</v>
      </c>
      <c r="N688" s="9">
        <v>597</v>
      </c>
      <c r="O688" s="15">
        <v>0.61</v>
      </c>
      <c r="P688" s="15">
        <v>0.49</v>
      </c>
    </row>
    <row r="689" spans="1:16">
      <c r="A689" s="14" t="s">
        <v>280</v>
      </c>
      <c r="B689" s="14" t="s">
        <v>247</v>
      </c>
      <c r="C689" s="14" t="s">
        <v>248</v>
      </c>
      <c r="D689" s="14" t="s">
        <v>229</v>
      </c>
      <c r="E689" s="14" t="s">
        <v>249</v>
      </c>
      <c r="F689" s="14" t="s">
        <v>255</v>
      </c>
      <c r="G689" s="14" t="s">
        <v>258</v>
      </c>
      <c r="I689" s="9">
        <v>16758</v>
      </c>
      <c r="J689" s="9">
        <v>105323</v>
      </c>
      <c r="K689" s="9">
        <v>103271</v>
      </c>
      <c r="L689" s="9">
        <v>105526</v>
      </c>
      <c r="M689" s="9">
        <v>1151474383</v>
      </c>
      <c r="N689" s="9">
        <v>846</v>
      </c>
      <c r="O689" s="15">
        <v>0.82</v>
      </c>
      <c r="P689" s="15">
        <v>0.93</v>
      </c>
    </row>
    <row r="690" spans="1:16">
      <c r="A690" s="14" t="s">
        <v>280</v>
      </c>
      <c r="B690" s="14" t="s">
        <v>247</v>
      </c>
      <c r="C690" s="14" t="s">
        <v>248</v>
      </c>
      <c r="D690" s="14" t="s">
        <v>229</v>
      </c>
      <c r="E690" s="14" t="s">
        <v>249</v>
      </c>
      <c r="F690" s="14" t="s">
        <v>255</v>
      </c>
      <c r="G690" s="14" t="s">
        <v>259</v>
      </c>
      <c r="I690" s="9">
        <v>8555</v>
      </c>
      <c r="J690" s="9">
        <v>335296</v>
      </c>
      <c r="K690" s="9">
        <v>334440</v>
      </c>
      <c r="L690" s="9">
        <v>334888</v>
      </c>
      <c r="M690" s="9">
        <v>4165794180</v>
      </c>
      <c r="N690" s="9">
        <v>957</v>
      </c>
      <c r="O690" s="15">
        <v>1.19</v>
      </c>
      <c r="P690" s="15">
        <v>1.21</v>
      </c>
    </row>
    <row r="691" spans="1:16">
      <c r="A691" s="14" t="s">
        <v>280</v>
      </c>
      <c r="B691" s="14" t="s">
        <v>247</v>
      </c>
      <c r="C691" s="14" t="s">
        <v>248</v>
      </c>
      <c r="D691" s="14" t="s">
        <v>229</v>
      </c>
      <c r="E691" s="14" t="s">
        <v>249</v>
      </c>
      <c r="F691" s="14" t="s">
        <v>255</v>
      </c>
      <c r="G691" s="14" t="s">
        <v>260</v>
      </c>
      <c r="I691" s="9">
        <v>118723</v>
      </c>
      <c r="J691" s="9">
        <v>1683384</v>
      </c>
      <c r="K691" s="9">
        <v>1679190</v>
      </c>
      <c r="L691" s="9">
        <v>1687518</v>
      </c>
      <c r="M691" s="9">
        <v>16427831065</v>
      </c>
      <c r="N691" s="9">
        <v>751</v>
      </c>
      <c r="O691" s="15">
        <v>1.01</v>
      </c>
      <c r="P691" s="15">
        <v>1.01</v>
      </c>
    </row>
    <row r="692" spans="1:16">
      <c r="A692" s="14" t="s">
        <v>280</v>
      </c>
      <c r="B692" s="14" t="s">
        <v>247</v>
      </c>
      <c r="C692" s="14" t="s">
        <v>248</v>
      </c>
      <c r="D692" s="14" t="s">
        <v>229</v>
      </c>
      <c r="E692" s="14" t="s">
        <v>249</v>
      </c>
      <c r="F692" s="14" t="s">
        <v>255</v>
      </c>
      <c r="G692" s="14" t="s">
        <v>261</v>
      </c>
      <c r="I692" s="9">
        <v>37772</v>
      </c>
      <c r="J692" s="9">
        <v>506448</v>
      </c>
      <c r="K692" s="9">
        <v>501064</v>
      </c>
      <c r="L692" s="9">
        <v>502065</v>
      </c>
      <c r="M692" s="9">
        <v>4489073727</v>
      </c>
      <c r="N692" s="9">
        <v>686</v>
      </c>
      <c r="O692" s="15">
        <v>1.02</v>
      </c>
      <c r="P692" s="15">
        <v>1.06</v>
      </c>
    </row>
    <row r="693" spans="1:16">
      <c r="A693" s="14" t="s">
        <v>280</v>
      </c>
      <c r="B693" s="14" t="s">
        <v>247</v>
      </c>
      <c r="C693" s="14" t="s">
        <v>248</v>
      </c>
      <c r="D693" s="14" t="s">
        <v>229</v>
      </c>
      <c r="E693" s="14" t="s">
        <v>249</v>
      </c>
      <c r="F693" s="14" t="s">
        <v>255</v>
      </c>
      <c r="G693" s="14" t="s">
        <v>262</v>
      </c>
      <c r="I693" s="9">
        <v>2849</v>
      </c>
      <c r="J693" s="9">
        <v>60628</v>
      </c>
      <c r="K693" s="9">
        <v>60521</v>
      </c>
      <c r="L693" s="9">
        <v>60755</v>
      </c>
      <c r="M693" s="9">
        <v>835548118</v>
      </c>
      <c r="N693" s="9">
        <v>1060</v>
      </c>
      <c r="O693" s="15">
        <v>0.99</v>
      </c>
      <c r="P693" s="15">
        <v>0.83</v>
      </c>
    </row>
    <row r="694" spans="1:16">
      <c r="A694" s="14" t="s">
        <v>280</v>
      </c>
      <c r="B694" s="14" t="s">
        <v>247</v>
      </c>
      <c r="C694" s="14" t="s">
        <v>248</v>
      </c>
      <c r="D694" s="14" t="s">
        <v>229</v>
      </c>
      <c r="E694" s="14" t="s">
        <v>249</v>
      </c>
      <c r="F694" s="14" t="s">
        <v>255</v>
      </c>
      <c r="G694" s="14" t="s">
        <v>263</v>
      </c>
      <c r="I694" s="9">
        <v>16246</v>
      </c>
      <c r="J694" s="9">
        <v>172900</v>
      </c>
      <c r="K694" s="9">
        <v>172546</v>
      </c>
      <c r="L694" s="9">
        <v>172528</v>
      </c>
      <c r="M694" s="9">
        <v>3041711509</v>
      </c>
      <c r="N694" s="9">
        <v>1355</v>
      </c>
      <c r="O694" s="15">
        <v>1.1200000000000001</v>
      </c>
      <c r="P694" s="15">
        <v>1.04</v>
      </c>
    </row>
    <row r="695" spans="1:16">
      <c r="A695" s="14" t="s">
        <v>280</v>
      </c>
      <c r="B695" s="14" t="s">
        <v>247</v>
      </c>
      <c r="C695" s="14" t="s">
        <v>248</v>
      </c>
      <c r="D695" s="14" t="s">
        <v>229</v>
      </c>
      <c r="E695" s="14" t="s">
        <v>249</v>
      </c>
      <c r="F695" s="14" t="s">
        <v>255</v>
      </c>
      <c r="G695" s="14" t="s">
        <v>264</v>
      </c>
      <c r="I695" s="9">
        <v>23740</v>
      </c>
      <c r="J695" s="9">
        <v>288444</v>
      </c>
      <c r="K695" s="9">
        <v>289973</v>
      </c>
      <c r="L695" s="9">
        <v>291860</v>
      </c>
      <c r="M695" s="9">
        <v>3716829458</v>
      </c>
      <c r="N695" s="9">
        <v>986</v>
      </c>
      <c r="O695" s="15">
        <v>0.93</v>
      </c>
      <c r="P695" s="15">
        <v>0.98</v>
      </c>
    </row>
    <row r="696" spans="1:16">
      <c r="A696" s="14" t="s">
        <v>280</v>
      </c>
      <c r="B696" s="14" t="s">
        <v>247</v>
      </c>
      <c r="C696" s="14" t="s">
        <v>248</v>
      </c>
      <c r="D696" s="14" t="s">
        <v>229</v>
      </c>
      <c r="E696" s="14" t="s">
        <v>249</v>
      </c>
      <c r="F696" s="14" t="s">
        <v>255</v>
      </c>
      <c r="G696" s="14" t="s">
        <v>265</v>
      </c>
      <c r="I696" s="9">
        <v>12420</v>
      </c>
      <c r="J696" s="9">
        <v>352305</v>
      </c>
      <c r="K696" s="9">
        <v>353638</v>
      </c>
      <c r="L696" s="9">
        <v>355460</v>
      </c>
      <c r="M696" s="9">
        <v>3069110860</v>
      </c>
      <c r="N696" s="9">
        <v>667</v>
      </c>
      <c r="O696" s="15">
        <v>1.1200000000000001</v>
      </c>
      <c r="P696" s="15">
        <v>1.1100000000000001</v>
      </c>
    </row>
    <row r="697" spans="1:16">
      <c r="A697" s="14" t="s">
        <v>280</v>
      </c>
      <c r="B697" s="14" t="s">
        <v>247</v>
      </c>
      <c r="C697" s="14" t="s">
        <v>248</v>
      </c>
      <c r="D697" s="14" t="s">
        <v>229</v>
      </c>
      <c r="E697" s="14" t="s">
        <v>249</v>
      </c>
      <c r="F697" s="14" t="s">
        <v>255</v>
      </c>
      <c r="G697" s="14" t="s">
        <v>266</v>
      </c>
      <c r="I697" s="9">
        <v>13068</v>
      </c>
      <c r="J697" s="9">
        <v>217551</v>
      </c>
      <c r="K697" s="9">
        <v>216682</v>
      </c>
      <c r="L697" s="9">
        <v>219237</v>
      </c>
      <c r="M697" s="9">
        <v>774583252</v>
      </c>
      <c r="N697" s="9">
        <v>274</v>
      </c>
      <c r="O697" s="15">
        <v>0.92</v>
      </c>
      <c r="P697" s="15">
        <v>0.79</v>
      </c>
    </row>
    <row r="698" spans="1:16">
      <c r="A698" s="14" t="s">
        <v>280</v>
      </c>
      <c r="B698" s="14" t="s">
        <v>247</v>
      </c>
      <c r="C698" s="14" t="s">
        <v>248</v>
      </c>
      <c r="D698" s="14" t="s">
        <v>229</v>
      </c>
      <c r="E698" s="14" t="s">
        <v>249</v>
      </c>
      <c r="F698" s="14" t="s">
        <v>255</v>
      </c>
      <c r="G698" s="14" t="s">
        <v>267</v>
      </c>
      <c r="I698" s="9">
        <v>12628</v>
      </c>
      <c r="J698" s="9">
        <v>85108</v>
      </c>
      <c r="K698" s="9">
        <v>84766</v>
      </c>
      <c r="L698" s="9">
        <v>85613</v>
      </c>
      <c r="M698" s="9">
        <v>500974141</v>
      </c>
      <c r="N698" s="9">
        <v>453</v>
      </c>
      <c r="O698" s="15">
        <v>1.01</v>
      </c>
      <c r="P698" s="15">
        <v>0.96</v>
      </c>
    </row>
    <row r="699" spans="1:16">
      <c r="A699" s="14" t="s">
        <v>280</v>
      </c>
      <c r="B699" s="14" t="s">
        <v>270</v>
      </c>
      <c r="C699" s="14" t="s">
        <v>248</v>
      </c>
      <c r="D699" s="14" t="s">
        <v>229</v>
      </c>
      <c r="E699" s="14" t="s">
        <v>249</v>
      </c>
      <c r="F699" s="14" t="s">
        <v>250</v>
      </c>
      <c r="G699" s="14" t="s">
        <v>251</v>
      </c>
      <c r="I699" s="9">
        <v>159999</v>
      </c>
      <c r="J699" s="9">
        <v>2646150</v>
      </c>
      <c r="K699" s="9">
        <v>2641033</v>
      </c>
      <c r="L699" s="9">
        <v>2639243</v>
      </c>
      <c r="M699" s="9">
        <v>28667834161</v>
      </c>
      <c r="N699" s="9">
        <v>835</v>
      </c>
      <c r="O699" s="15">
        <v>1</v>
      </c>
      <c r="P699" s="15">
        <v>1</v>
      </c>
    </row>
    <row r="700" spans="1:16">
      <c r="A700" s="14" t="s">
        <v>280</v>
      </c>
      <c r="B700" s="14" t="s">
        <v>270</v>
      </c>
      <c r="C700" s="14" t="s">
        <v>248</v>
      </c>
      <c r="D700" s="14" t="s">
        <v>229</v>
      </c>
      <c r="E700" s="14" t="s">
        <v>249</v>
      </c>
      <c r="F700" s="14" t="s">
        <v>252</v>
      </c>
      <c r="G700" s="14" t="s">
        <v>251</v>
      </c>
      <c r="I700" s="9">
        <v>1726</v>
      </c>
      <c r="J700" s="9">
        <v>33639</v>
      </c>
      <c r="K700" s="9">
        <v>33590</v>
      </c>
      <c r="L700" s="9">
        <v>33819</v>
      </c>
      <c r="M700" s="9">
        <v>457888534</v>
      </c>
      <c r="N700" s="9">
        <v>1046</v>
      </c>
      <c r="O700" s="15">
        <v>0.61</v>
      </c>
      <c r="P700" s="15">
        <v>0.56000000000000005</v>
      </c>
    </row>
    <row r="701" spans="1:16">
      <c r="A701" s="14" t="s">
        <v>280</v>
      </c>
      <c r="B701" s="14" t="s">
        <v>270</v>
      </c>
      <c r="C701" s="14" t="s">
        <v>248</v>
      </c>
      <c r="D701" s="14" t="s">
        <v>229</v>
      </c>
      <c r="E701" s="14" t="s">
        <v>249</v>
      </c>
      <c r="F701" s="14" t="s">
        <v>253</v>
      </c>
      <c r="G701" s="14" t="s">
        <v>251</v>
      </c>
      <c r="I701" s="9">
        <v>1607</v>
      </c>
      <c r="J701" s="9">
        <v>69878</v>
      </c>
      <c r="K701" s="9">
        <v>70567</v>
      </c>
      <c r="L701" s="9">
        <v>70649</v>
      </c>
      <c r="M701" s="9">
        <v>862594560</v>
      </c>
      <c r="N701" s="9">
        <v>943</v>
      </c>
      <c r="O701" s="15">
        <v>0.78</v>
      </c>
      <c r="P701" s="15">
        <v>0.87</v>
      </c>
    </row>
    <row r="702" spans="1:16">
      <c r="A702" s="14" t="s">
        <v>280</v>
      </c>
      <c r="B702" s="14" t="s">
        <v>270</v>
      </c>
      <c r="C702" s="14" t="s">
        <v>248</v>
      </c>
      <c r="D702" s="14" t="s">
        <v>229</v>
      </c>
      <c r="E702" s="14" t="s">
        <v>249</v>
      </c>
      <c r="F702" s="14" t="s">
        <v>254</v>
      </c>
      <c r="G702" s="14" t="s">
        <v>251</v>
      </c>
      <c r="I702" s="9">
        <v>4682</v>
      </c>
      <c r="J702" s="9">
        <v>275438</v>
      </c>
      <c r="K702" s="9">
        <v>279216</v>
      </c>
      <c r="L702" s="9">
        <v>279194</v>
      </c>
      <c r="M702" s="9">
        <v>2531695519</v>
      </c>
      <c r="N702" s="9">
        <v>701</v>
      </c>
      <c r="O702" s="15">
        <v>0.99</v>
      </c>
      <c r="P702" s="15">
        <v>0.92</v>
      </c>
    </row>
    <row r="703" spans="1:16">
      <c r="A703" s="14" t="s">
        <v>280</v>
      </c>
      <c r="B703" s="14" t="s">
        <v>270</v>
      </c>
      <c r="C703" s="14" t="s">
        <v>248</v>
      </c>
      <c r="D703" s="14" t="s">
        <v>229</v>
      </c>
      <c r="E703" s="14" t="s">
        <v>249</v>
      </c>
      <c r="F703" s="14" t="s">
        <v>255</v>
      </c>
      <c r="G703" s="14" t="s">
        <v>251</v>
      </c>
      <c r="I703" s="9">
        <v>151984</v>
      </c>
      <c r="J703" s="9">
        <v>2267195</v>
      </c>
      <c r="K703" s="9">
        <v>2257660</v>
      </c>
      <c r="L703" s="9">
        <v>2255581</v>
      </c>
      <c r="M703" s="9">
        <v>24815655548</v>
      </c>
      <c r="N703" s="9">
        <v>845</v>
      </c>
      <c r="O703" s="15">
        <v>1.02</v>
      </c>
      <c r="P703" s="15">
        <v>1.03</v>
      </c>
    </row>
    <row r="704" spans="1:16">
      <c r="A704" s="14" t="s">
        <v>280</v>
      </c>
      <c r="B704" s="14" t="s">
        <v>270</v>
      </c>
      <c r="C704" s="14" t="s">
        <v>248</v>
      </c>
      <c r="D704" s="14" t="s">
        <v>229</v>
      </c>
      <c r="E704" s="14" t="s">
        <v>249</v>
      </c>
      <c r="F704" s="14" t="s">
        <v>255</v>
      </c>
      <c r="G704" s="14" t="s">
        <v>256</v>
      </c>
      <c r="I704" s="9">
        <v>28932</v>
      </c>
      <c r="J704" s="9">
        <v>512563</v>
      </c>
      <c r="K704" s="9">
        <v>503420</v>
      </c>
      <c r="L704" s="9">
        <v>492601</v>
      </c>
      <c r="M704" s="9">
        <v>6499225802</v>
      </c>
      <c r="N704" s="9">
        <v>994</v>
      </c>
      <c r="O704" s="15">
        <v>1.07</v>
      </c>
      <c r="P704" s="15">
        <v>1.1299999999999999</v>
      </c>
    </row>
    <row r="705" spans="1:16">
      <c r="A705" s="14" t="s">
        <v>280</v>
      </c>
      <c r="B705" s="14" t="s">
        <v>270</v>
      </c>
      <c r="C705" s="14" t="s">
        <v>248</v>
      </c>
      <c r="D705" s="14" t="s">
        <v>229</v>
      </c>
      <c r="E705" s="14" t="s">
        <v>249</v>
      </c>
      <c r="F705" s="14" t="s">
        <v>255</v>
      </c>
      <c r="G705" s="14" t="s">
        <v>257</v>
      </c>
      <c r="I705" s="9">
        <v>2024</v>
      </c>
      <c r="J705" s="9">
        <v>23853</v>
      </c>
      <c r="K705" s="9">
        <v>21576</v>
      </c>
      <c r="L705" s="9">
        <v>20269</v>
      </c>
      <c r="M705" s="9">
        <v>205282783</v>
      </c>
      <c r="N705" s="9">
        <v>721</v>
      </c>
      <c r="O705" s="15">
        <v>0.64</v>
      </c>
      <c r="P705" s="15">
        <v>0.61</v>
      </c>
    </row>
    <row r="706" spans="1:16">
      <c r="A706" s="14" t="s">
        <v>280</v>
      </c>
      <c r="B706" s="14" t="s">
        <v>270</v>
      </c>
      <c r="C706" s="14" t="s">
        <v>248</v>
      </c>
      <c r="D706" s="14" t="s">
        <v>229</v>
      </c>
      <c r="E706" s="14" t="s">
        <v>249</v>
      </c>
      <c r="F706" s="14" t="s">
        <v>255</v>
      </c>
      <c r="G706" s="14" t="s">
        <v>258</v>
      </c>
      <c r="I706" s="9">
        <v>18229</v>
      </c>
      <c r="J706" s="9">
        <v>140727</v>
      </c>
      <c r="K706" s="9">
        <v>136409</v>
      </c>
      <c r="L706" s="9">
        <v>127209</v>
      </c>
      <c r="M706" s="9">
        <v>1743532199</v>
      </c>
      <c r="N706" s="9">
        <v>995</v>
      </c>
      <c r="O706" s="15">
        <v>0.9</v>
      </c>
      <c r="P706" s="15">
        <v>1.06</v>
      </c>
    </row>
    <row r="707" spans="1:16">
      <c r="A707" s="14" t="s">
        <v>280</v>
      </c>
      <c r="B707" s="14" t="s">
        <v>270</v>
      </c>
      <c r="C707" s="14" t="s">
        <v>248</v>
      </c>
      <c r="D707" s="14" t="s">
        <v>229</v>
      </c>
      <c r="E707" s="14" t="s">
        <v>249</v>
      </c>
      <c r="F707" s="14" t="s">
        <v>255</v>
      </c>
      <c r="G707" s="14" t="s">
        <v>259</v>
      </c>
      <c r="I707" s="9">
        <v>8679</v>
      </c>
      <c r="J707" s="9">
        <v>347983</v>
      </c>
      <c r="K707" s="9">
        <v>345435</v>
      </c>
      <c r="L707" s="9">
        <v>345123</v>
      </c>
      <c r="M707" s="9">
        <v>4550410820</v>
      </c>
      <c r="N707" s="9">
        <v>1011</v>
      </c>
      <c r="O707" s="15">
        <v>1.2</v>
      </c>
      <c r="P707" s="15">
        <v>1.2</v>
      </c>
    </row>
    <row r="708" spans="1:16">
      <c r="A708" s="14" t="s">
        <v>280</v>
      </c>
      <c r="B708" s="14" t="s">
        <v>270</v>
      </c>
      <c r="C708" s="14" t="s">
        <v>248</v>
      </c>
      <c r="D708" s="14" t="s">
        <v>229</v>
      </c>
      <c r="E708" s="14" t="s">
        <v>249</v>
      </c>
      <c r="F708" s="14" t="s">
        <v>255</v>
      </c>
      <c r="G708" s="14" t="s">
        <v>260</v>
      </c>
      <c r="I708" s="9">
        <v>123052</v>
      </c>
      <c r="J708" s="9">
        <v>1754632</v>
      </c>
      <c r="K708" s="9">
        <v>1754240</v>
      </c>
      <c r="L708" s="9">
        <v>1762980</v>
      </c>
      <c r="M708" s="9">
        <v>18316429746</v>
      </c>
      <c r="N708" s="9">
        <v>802</v>
      </c>
      <c r="O708" s="15">
        <v>1.01</v>
      </c>
      <c r="P708" s="15">
        <v>1</v>
      </c>
    </row>
    <row r="709" spans="1:16">
      <c r="A709" s="14" t="s">
        <v>280</v>
      </c>
      <c r="B709" s="14" t="s">
        <v>270</v>
      </c>
      <c r="C709" s="14" t="s">
        <v>248</v>
      </c>
      <c r="D709" s="14" t="s">
        <v>229</v>
      </c>
      <c r="E709" s="14" t="s">
        <v>249</v>
      </c>
      <c r="F709" s="14" t="s">
        <v>255</v>
      </c>
      <c r="G709" s="14" t="s">
        <v>261</v>
      </c>
      <c r="I709" s="9">
        <v>38594</v>
      </c>
      <c r="J709" s="9">
        <v>524961</v>
      </c>
      <c r="K709" s="9">
        <v>532891</v>
      </c>
      <c r="L709" s="9">
        <v>537631</v>
      </c>
      <c r="M709" s="9">
        <v>5034999879</v>
      </c>
      <c r="N709" s="9">
        <v>728</v>
      </c>
      <c r="O709" s="15">
        <v>1.02</v>
      </c>
      <c r="P709" s="15">
        <v>1.03</v>
      </c>
    </row>
    <row r="710" spans="1:16">
      <c r="A710" s="14" t="s">
        <v>280</v>
      </c>
      <c r="B710" s="14" t="s">
        <v>270</v>
      </c>
      <c r="C710" s="14" t="s">
        <v>248</v>
      </c>
      <c r="D710" s="14" t="s">
        <v>229</v>
      </c>
      <c r="E710" s="14" t="s">
        <v>249</v>
      </c>
      <c r="F710" s="14" t="s">
        <v>255</v>
      </c>
      <c r="G710" s="14" t="s">
        <v>262</v>
      </c>
      <c r="I710" s="9">
        <v>2912</v>
      </c>
      <c r="J710" s="9">
        <v>59487</v>
      </c>
      <c r="K710" s="9">
        <v>60127</v>
      </c>
      <c r="L710" s="9">
        <v>60486</v>
      </c>
      <c r="M710" s="9">
        <v>844072341</v>
      </c>
      <c r="N710" s="9">
        <v>1082</v>
      </c>
      <c r="O710" s="15">
        <v>0.97</v>
      </c>
      <c r="P710" s="15">
        <v>0.82</v>
      </c>
    </row>
    <row r="711" spans="1:16">
      <c r="A711" s="14" t="s">
        <v>280</v>
      </c>
      <c r="B711" s="14" t="s">
        <v>270</v>
      </c>
      <c r="C711" s="14" t="s">
        <v>248</v>
      </c>
      <c r="D711" s="14" t="s">
        <v>229</v>
      </c>
      <c r="E711" s="14" t="s">
        <v>249</v>
      </c>
      <c r="F711" s="14" t="s">
        <v>255</v>
      </c>
      <c r="G711" s="14" t="s">
        <v>263</v>
      </c>
      <c r="I711" s="9">
        <v>17378</v>
      </c>
      <c r="J711" s="9">
        <v>174951</v>
      </c>
      <c r="K711" s="9">
        <v>174933</v>
      </c>
      <c r="L711" s="9">
        <v>175806</v>
      </c>
      <c r="M711" s="9">
        <v>2897709724</v>
      </c>
      <c r="N711" s="9">
        <v>1272</v>
      </c>
      <c r="O711" s="15">
        <v>1.1000000000000001</v>
      </c>
      <c r="P711" s="15">
        <v>1.0900000000000001</v>
      </c>
    </row>
    <row r="712" spans="1:16">
      <c r="A712" s="14" t="s">
        <v>280</v>
      </c>
      <c r="B712" s="14" t="s">
        <v>270</v>
      </c>
      <c r="C712" s="14" t="s">
        <v>248</v>
      </c>
      <c r="D712" s="14" t="s">
        <v>229</v>
      </c>
      <c r="E712" s="14" t="s">
        <v>249</v>
      </c>
      <c r="F712" s="14" t="s">
        <v>255</v>
      </c>
      <c r="G712" s="14" t="s">
        <v>264</v>
      </c>
      <c r="I712" s="9">
        <v>24657</v>
      </c>
      <c r="J712" s="9">
        <v>308101</v>
      </c>
      <c r="K712" s="9">
        <v>306739</v>
      </c>
      <c r="L712" s="9">
        <v>305632</v>
      </c>
      <c r="M712" s="9">
        <v>4534320839</v>
      </c>
      <c r="N712" s="9">
        <v>1137</v>
      </c>
      <c r="O712" s="15">
        <v>0.91</v>
      </c>
      <c r="P712" s="15">
        <v>1</v>
      </c>
    </row>
    <row r="713" spans="1:16">
      <c r="A713" s="14" t="s">
        <v>280</v>
      </c>
      <c r="B713" s="14" t="s">
        <v>270</v>
      </c>
      <c r="C713" s="14" t="s">
        <v>248</v>
      </c>
      <c r="D713" s="14" t="s">
        <v>229</v>
      </c>
      <c r="E713" s="14" t="s">
        <v>249</v>
      </c>
      <c r="F713" s="14" t="s">
        <v>255</v>
      </c>
      <c r="G713" s="14" t="s">
        <v>265</v>
      </c>
      <c r="I713" s="9">
        <v>12725</v>
      </c>
      <c r="J713" s="9">
        <v>362417</v>
      </c>
      <c r="K713" s="9">
        <v>362730</v>
      </c>
      <c r="L713" s="9">
        <v>365134</v>
      </c>
      <c r="M713" s="9">
        <v>3563716937</v>
      </c>
      <c r="N713" s="9">
        <v>754</v>
      </c>
      <c r="O713" s="15">
        <v>1.1100000000000001</v>
      </c>
      <c r="P713" s="15">
        <v>1.05</v>
      </c>
    </row>
    <row r="714" spans="1:16">
      <c r="A714" s="14" t="s">
        <v>280</v>
      </c>
      <c r="B714" s="14" t="s">
        <v>270</v>
      </c>
      <c r="C714" s="14" t="s">
        <v>248</v>
      </c>
      <c r="D714" s="14" t="s">
        <v>229</v>
      </c>
      <c r="E714" s="14" t="s">
        <v>249</v>
      </c>
      <c r="F714" s="14" t="s">
        <v>255</v>
      </c>
      <c r="G714" s="14" t="s">
        <v>266</v>
      </c>
      <c r="I714" s="9">
        <v>13561</v>
      </c>
      <c r="J714" s="9">
        <v>238140</v>
      </c>
      <c r="K714" s="9">
        <v>230477</v>
      </c>
      <c r="L714" s="9">
        <v>231504</v>
      </c>
      <c r="M714" s="9">
        <v>884236467</v>
      </c>
      <c r="N714" s="9">
        <v>291</v>
      </c>
      <c r="O714" s="15">
        <v>0.93</v>
      </c>
      <c r="P714" s="15">
        <v>0.77</v>
      </c>
    </row>
    <row r="715" spans="1:16">
      <c r="A715" s="14" t="s">
        <v>280</v>
      </c>
      <c r="B715" s="14" t="s">
        <v>270</v>
      </c>
      <c r="C715" s="14" t="s">
        <v>248</v>
      </c>
      <c r="D715" s="14" t="s">
        <v>229</v>
      </c>
      <c r="E715" s="14" t="s">
        <v>249</v>
      </c>
      <c r="F715" s="14" t="s">
        <v>255</v>
      </c>
      <c r="G715" s="14" t="s">
        <v>267</v>
      </c>
      <c r="I715" s="9">
        <v>13225</v>
      </c>
      <c r="J715" s="9">
        <v>86575</v>
      </c>
      <c r="K715" s="9">
        <v>86343</v>
      </c>
      <c r="L715" s="9">
        <v>86787</v>
      </c>
      <c r="M715" s="9">
        <v>557373559</v>
      </c>
      <c r="N715" s="9">
        <v>495</v>
      </c>
      <c r="O715" s="15">
        <v>1.01</v>
      </c>
      <c r="P715" s="15">
        <v>0.93</v>
      </c>
    </row>
    <row r="716" spans="1:16">
      <c r="A716" s="14" t="s">
        <v>280</v>
      </c>
      <c r="B716" s="14" t="s">
        <v>269</v>
      </c>
      <c r="C716" s="14" t="s">
        <v>248</v>
      </c>
      <c r="D716" s="14" t="s">
        <v>229</v>
      </c>
      <c r="E716" s="14" t="s">
        <v>249</v>
      </c>
      <c r="F716" s="14" t="s">
        <v>250</v>
      </c>
      <c r="G716" s="14" t="s">
        <v>251</v>
      </c>
      <c r="I716" s="9">
        <v>158857</v>
      </c>
      <c r="J716" s="9">
        <v>2597975</v>
      </c>
      <c r="K716" s="9">
        <v>2602484</v>
      </c>
      <c r="L716" s="9">
        <v>2634506</v>
      </c>
      <c r="M716" s="9">
        <v>25549733080</v>
      </c>
      <c r="N716" s="9">
        <v>753</v>
      </c>
      <c r="O716" s="15">
        <v>1</v>
      </c>
      <c r="P716" s="15">
        <v>1</v>
      </c>
    </row>
    <row r="717" spans="1:16">
      <c r="A717" s="14" t="s">
        <v>280</v>
      </c>
      <c r="B717" s="14" t="s">
        <v>269</v>
      </c>
      <c r="C717" s="14" t="s">
        <v>248</v>
      </c>
      <c r="D717" s="14" t="s">
        <v>229</v>
      </c>
      <c r="E717" s="14" t="s">
        <v>249</v>
      </c>
      <c r="F717" s="14" t="s">
        <v>252</v>
      </c>
      <c r="G717" s="14" t="s">
        <v>251</v>
      </c>
      <c r="I717" s="9">
        <v>1719</v>
      </c>
      <c r="J717" s="9">
        <v>34138</v>
      </c>
      <c r="K717" s="9">
        <v>34035</v>
      </c>
      <c r="L717" s="9">
        <v>33753</v>
      </c>
      <c r="M717" s="9">
        <v>465869489</v>
      </c>
      <c r="N717" s="9">
        <v>1055</v>
      </c>
      <c r="O717" s="15">
        <v>0.61</v>
      </c>
      <c r="P717" s="15">
        <v>0.54</v>
      </c>
    </row>
    <row r="718" spans="1:16">
      <c r="A718" s="14" t="s">
        <v>280</v>
      </c>
      <c r="B718" s="14" t="s">
        <v>269</v>
      </c>
      <c r="C718" s="14" t="s">
        <v>248</v>
      </c>
      <c r="D718" s="14" t="s">
        <v>229</v>
      </c>
      <c r="E718" s="14" t="s">
        <v>249</v>
      </c>
      <c r="F718" s="14" t="s">
        <v>253</v>
      </c>
      <c r="G718" s="14" t="s">
        <v>251</v>
      </c>
      <c r="I718" s="9">
        <v>1603</v>
      </c>
      <c r="J718" s="9">
        <v>68094</v>
      </c>
      <c r="K718" s="9">
        <v>68545</v>
      </c>
      <c r="L718" s="9">
        <v>72813</v>
      </c>
      <c r="M718" s="9">
        <v>794530967</v>
      </c>
      <c r="N718" s="9">
        <v>875</v>
      </c>
      <c r="O718" s="15">
        <v>0.8</v>
      </c>
      <c r="P718" s="15">
        <v>0.83</v>
      </c>
    </row>
    <row r="719" spans="1:16">
      <c r="A719" s="14" t="s">
        <v>280</v>
      </c>
      <c r="B719" s="14" t="s">
        <v>269</v>
      </c>
      <c r="C719" s="14" t="s">
        <v>248</v>
      </c>
      <c r="D719" s="14" t="s">
        <v>229</v>
      </c>
      <c r="E719" s="14" t="s">
        <v>249</v>
      </c>
      <c r="F719" s="14" t="s">
        <v>254</v>
      </c>
      <c r="G719" s="14" t="s">
        <v>251</v>
      </c>
      <c r="I719" s="9">
        <v>4680</v>
      </c>
      <c r="J719" s="9">
        <v>221125</v>
      </c>
      <c r="K719" s="9">
        <v>216769</v>
      </c>
      <c r="L719" s="9">
        <v>262690</v>
      </c>
      <c r="M719" s="9">
        <v>1995640428</v>
      </c>
      <c r="N719" s="9">
        <v>657</v>
      </c>
      <c r="O719" s="15">
        <v>0.96</v>
      </c>
      <c r="P719" s="15">
        <v>0.86</v>
      </c>
    </row>
    <row r="720" spans="1:16">
      <c r="A720" s="14" t="s">
        <v>280</v>
      </c>
      <c r="B720" s="14" t="s">
        <v>269</v>
      </c>
      <c r="C720" s="14" t="s">
        <v>248</v>
      </c>
      <c r="D720" s="14" t="s">
        <v>229</v>
      </c>
      <c r="E720" s="14" t="s">
        <v>249</v>
      </c>
      <c r="F720" s="14" t="s">
        <v>255</v>
      </c>
      <c r="G720" s="14" t="s">
        <v>251</v>
      </c>
      <c r="I720" s="9">
        <v>150855</v>
      </c>
      <c r="J720" s="9">
        <v>2274618</v>
      </c>
      <c r="K720" s="9">
        <v>2283135</v>
      </c>
      <c r="L720" s="9">
        <v>2265250</v>
      </c>
      <c r="M720" s="9">
        <v>22293692196</v>
      </c>
      <c r="N720" s="9">
        <v>754</v>
      </c>
      <c r="O720" s="15">
        <v>1.02</v>
      </c>
      <c r="P720" s="15">
        <v>1.04</v>
      </c>
    </row>
    <row r="721" spans="1:16">
      <c r="A721" s="14" t="s">
        <v>280</v>
      </c>
      <c r="B721" s="14" t="s">
        <v>269</v>
      </c>
      <c r="C721" s="14" t="s">
        <v>248</v>
      </c>
      <c r="D721" s="14" t="s">
        <v>229</v>
      </c>
      <c r="E721" s="14" t="s">
        <v>249</v>
      </c>
      <c r="F721" s="14" t="s">
        <v>255</v>
      </c>
      <c r="G721" s="14" t="s">
        <v>256</v>
      </c>
      <c r="I721" s="9">
        <v>28496</v>
      </c>
      <c r="J721" s="9">
        <v>513492</v>
      </c>
      <c r="K721" s="9">
        <v>517393</v>
      </c>
      <c r="L721" s="9">
        <v>512690</v>
      </c>
      <c r="M721" s="9">
        <v>5979948174</v>
      </c>
      <c r="N721" s="9">
        <v>894</v>
      </c>
      <c r="O721" s="15">
        <v>1.0900000000000001</v>
      </c>
      <c r="P721" s="15">
        <v>1.1299999999999999</v>
      </c>
    </row>
    <row r="722" spans="1:16">
      <c r="A722" s="14" t="s">
        <v>280</v>
      </c>
      <c r="B722" s="14" t="s">
        <v>269</v>
      </c>
      <c r="C722" s="14" t="s">
        <v>248</v>
      </c>
      <c r="D722" s="14" t="s">
        <v>229</v>
      </c>
      <c r="E722" s="14" t="s">
        <v>249</v>
      </c>
      <c r="F722" s="14" t="s">
        <v>255</v>
      </c>
      <c r="G722" s="14" t="s">
        <v>257</v>
      </c>
      <c r="I722" s="9">
        <v>2011</v>
      </c>
      <c r="J722" s="9">
        <v>23579</v>
      </c>
      <c r="K722" s="9">
        <v>24095</v>
      </c>
      <c r="L722" s="9">
        <v>23483</v>
      </c>
      <c r="M722" s="9">
        <v>181823055</v>
      </c>
      <c r="N722" s="9">
        <v>590</v>
      </c>
      <c r="O722" s="15">
        <v>0.65</v>
      </c>
      <c r="P722" s="15">
        <v>0.57999999999999996</v>
      </c>
    </row>
    <row r="723" spans="1:16">
      <c r="A723" s="14" t="s">
        <v>280</v>
      </c>
      <c r="B723" s="14" t="s">
        <v>269</v>
      </c>
      <c r="C723" s="14" t="s">
        <v>248</v>
      </c>
      <c r="D723" s="14" t="s">
        <v>229</v>
      </c>
      <c r="E723" s="14" t="s">
        <v>249</v>
      </c>
      <c r="F723" s="14" t="s">
        <v>255</v>
      </c>
      <c r="G723" s="14" t="s">
        <v>258</v>
      </c>
      <c r="I723" s="9">
        <v>17828</v>
      </c>
      <c r="J723" s="9">
        <v>143262</v>
      </c>
      <c r="K723" s="9">
        <v>143966</v>
      </c>
      <c r="L723" s="9">
        <v>141597</v>
      </c>
      <c r="M723" s="9">
        <v>1630208551</v>
      </c>
      <c r="N723" s="9">
        <v>877</v>
      </c>
      <c r="O723" s="15">
        <v>0.97</v>
      </c>
      <c r="P723" s="15">
        <v>1.0900000000000001</v>
      </c>
    </row>
    <row r="724" spans="1:16">
      <c r="A724" s="14" t="s">
        <v>280</v>
      </c>
      <c r="B724" s="14" t="s">
        <v>269</v>
      </c>
      <c r="C724" s="14" t="s">
        <v>248</v>
      </c>
      <c r="D724" s="14" t="s">
        <v>229</v>
      </c>
      <c r="E724" s="14" t="s">
        <v>249</v>
      </c>
      <c r="F724" s="14" t="s">
        <v>255</v>
      </c>
      <c r="G724" s="14" t="s">
        <v>259</v>
      </c>
      <c r="I724" s="9">
        <v>8657</v>
      </c>
      <c r="J724" s="9">
        <v>346651</v>
      </c>
      <c r="K724" s="9">
        <v>349332</v>
      </c>
      <c r="L724" s="9">
        <v>347610</v>
      </c>
      <c r="M724" s="9">
        <v>4167916568</v>
      </c>
      <c r="N724" s="9">
        <v>922</v>
      </c>
      <c r="O724" s="15">
        <v>1.2</v>
      </c>
      <c r="P724" s="15">
        <v>1.2</v>
      </c>
    </row>
    <row r="725" spans="1:16">
      <c r="A725" s="14" t="s">
        <v>280</v>
      </c>
      <c r="B725" s="14" t="s">
        <v>269</v>
      </c>
      <c r="C725" s="14" t="s">
        <v>248</v>
      </c>
      <c r="D725" s="14" t="s">
        <v>229</v>
      </c>
      <c r="E725" s="14" t="s">
        <v>249</v>
      </c>
      <c r="F725" s="14" t="s">
        <v>255</v>
      </c>
      <c r="G725" s="14" t="s">
        <v>260</v>
      </c>
      <c r="I725" s="9">
        <v>122359</v>
      </c>
      <c r="J725" s="9">
        <v>1761126</v>
      </c>
      <c r="K725" s="9">
        <v>1765742</v>
      </c>
      <c r="L725" s="9">
        <v>1752560</v>
      </c>
      <c r="M725" s="9">
        <v>16313744022</v>
      </c>
      <c r="N725" s="9">
        <v>713</v>
      </c>
      <c r="O725" s="15">
        <v>1.01</v>
      </c>
      <c r="P725" s="15">
        <v>1.01</v>
      </c>
    </row>
    <row r="726" spans="1:16">
      <c r="A726" s="14" t="s">
        <v>280</v>
      </c>
      <c r="B726" s="14" t="s">
        <v>269</v>
      </c>
      <c r="C726" s="14" t="s">
        <v>248</v>
      </c>
      <c r="D726" s="14" t="s">
        <v>229</v>
      </c>
      <c r="E726" s="14" t="s">
        <v>249</v>
      </c>
      <c r="F726" s="14" t="s">
        <v>255</v>
      </c>
      <c r="G726" s="14" t="s">
        <v>261</v>
      </c>
      <c r="I726" s="9">
        <v>38408</v>
      </c>
      <c r="J726" s="9">
        <v>521093</v>
      </c>
      <c r="K726" s="9">
        <v>521542</v>
      </c>
      <c r="L726" s="9">
        <v>519607</v>
      </c>
      <c r="M726" s="9">
        <v>4579448850</v>
      </c>
      <c r="N726" s="9">
        <v>676</v>
      </c>
      <c r="O726" s="15">
        <v>1.02</v>
      </c>
      <c r="P726" s="15">
        <v>1.04</v>
      </c>
    </row>
    <row r="727" spans="1:16">
      <c r="A727" s="14" t="s">
        <v>280</v>
      </c>
      <c r="B727" s="14" t="s">
        <v>269</v>
      </c>
      <c r="C727" s="14" t="s">
        <v>248</v>
      </c>
      <c r="D727" s="14" t="s">
        <v>229</v>
      </c>
      <c r="E727" s="14" t="s">
        <v>249</v>
      </c>
      <c r="F727" s="14" t="s">
        <v>255</v>
      </c>
      <c r="G727" s="14" t="s">
        <v>262</v>
      </c>
      <c r="I727" s="9">
        <v>2889</v>
      </c>
      <c r="J727" s="9">
        <v>59951</v>
      </c>
      <c r="K727" s="9">
        <v>59471</v>
      </c>
      <c r="L727" s="9">
        <v>58863</v>
      </c>
      <c r="M727" s="9">
        <v>764087898</v>
      </c>
      <c r="N727" s="9">
        <v>989</v>
      </c>
      <c r="O727" s="15">
        <v>0.95</v>
      </c>
      <c r="P727" s="15">
        <v>0.82</v>
      </c>
    </row>
    <row r="728" spans="1:16">
      <c r="A728" s="14" t="s">
        <v>280</v>
      </c>
      <c r="B728" s="14" t="s">
        <v>269</v>
      </c>
      <c r="C728" s="14" t="s">
        <v>248</v>
      </c>
      <c r="D728" s="14" t="s">
        <v>229</v>
      </c>
      <c r="E728" s="14" t="s">
        <v>249</v>
      </c>
      <c r="F728" s="14" t="s">
        <v>255</v>
      </c>
      <c r="G728" s="14" t="s">
        <v>263</v>
      </c>
      <c r="I728" s="9">
        <v>17261</v>
      </c>
      <c r="J728" s="9">
        <v>176067</v>
      </c>
      <c r="K728" s="9">
        <v>176279</v>
      </c>
      <c r="L728" s="9">
        <v>174759</v>
      </c>
      <c r="M728" s="9">
        <v>2332827535</v>
      </c>
      <c r="N728" s="9">
        <v>1021</v>
      </c>
      <c r="O728" s="15">
        <v>1.0900000000000001</v>
      </c>
      <c r="P728" s="15">
        <v>1.05</v>
      </c>
    </row>
    <row r="729" spans="1:16">
      <c r="A729" s="14" t="s">
        <v>280</v>
      </c>
      <c r="B729" s="14" t="s">
        <v>269</v>
      </c>
      <c r="C729" s="14" t="s">
        <v>248</v>
      </c>
      <c r="D729" s="14" t="s">
        <v>229</v>
      </c>
      <c r="E729" s="14" t="s">
        <v>249</v>
      </c>
      <c r="F729" s="14" t="s">
        <v>255</v>
      </c>
      <c r="G729" s="14" t="s">
        <v>264</v>
      </c>
      <c r="I729" s="9">
        <v>24419</v>
      </c>
      <c r="J729" s="9">
        <v>306569</v>
      </c>
      <c r="K729" s="9">
        <v>308106</v>
      </c>
      <c r="L729" s="9">
        <v>305400</v>
      </c>
      <c r="M729" s="9">
        <v>3934149582</v>
      </c>
      <c r="N729" s="9">
        <v>987</v>
      </c>
      <c r="O729" s="15">
        <v>0.92</v>
      </c>
      <c r="P729" s="15">
        <v>1.03</v>
      </c>
    </row>
    <row r="730" spans="1:16">
      <c r="A730" s="14" t="s">
        <v>280</v>
      </c>
      <c r="B730" s="14" t="s">
        <v>269</v>
      </c>
      <c r="C730" s="14" t="s">
        <v>248</v>
      </c>
      <c r="D730" s="14" t="s">
        <v>229</v>
      </c>
      <c r="E730" s="14" t="s">
        <v>249</v>
      </c>
      <c r="F730" s="14" t="s">
        <v>255</v>
      </c>
      <c r="G730" s="14" t="s">
        <v>265</v>
      </c>
      <c r="I730" s="9">
        <v>12680</v>
      </c>
      <c r="J730" s="9">
        <v>360473</v>
      </c>
      <c r="K730" s="9">
        <v>360736</v>
      </c>
      <c r="L730" s="9">
        <v>361248</v>
      </c>
      <c r="M730" s="9">
        <v>3295635088</v>
      </c>
      <c r="N730" s="9">
        <v>703</v>
      </c>
      <c r="O730" s="15">
        <v>1.1100000000000001</v>
      </c>
      <c r="P730" s="15">
        <v>1.08</v>
      </c>
    </row>
    <row r="731" spans="1:16">
      <c r="A731" s="14" t="s">
        <v>280</v>
      </c>
      <c r="B731" s="14" t="s">
        <v>269</v>
      </c>
      <c r="C731" s="14" t="s">
        <v>248</v>
      </c>
      <c r="D731" s="14" t="s">
        <v>229</v>
      </c>
      <c r="E731" s="14" t="s">
        <v>249</v>
      </c>
      <c r="F731" s="14" t="s">
        <v>255</v>
      </c>
      <c r="G731" s="14" t="s">
        <v>266</v>
      </c>
      <c r="I731" s="9">
        <v>13503</v>
      </c>
      <c r="J731" s="9">
        <v>250734</v>
      </c>
      <c r="K731" s="9">
        <v>252676</v>
      </c>
      <c r="L731" s="9">
        <v>246529</v>
      </c>
      <c r="M731" s="9">
        <v>887055233</v>
      </c>
      <c r="N731" s="9">
        <v>273</v>
      </c>
      <c r="O731" s="15">
        <v>0.95</v>
      </c>
      <c r="P731" s="15">
        <v>0.81</v>
      </c>
    </row>
    <row r="732" spans="1:16">
      <c r="A732" s="14" t="s">
        <v>280</v>
      </c>
      <c r="B732" s="14" t="s">
        <v>269</v>
      </c>
      <c r="C732" s="14" t="s">
        <v>248</v>
      </c>
      <c r="D732" s="14" t="s">
        <v>229</v>
      </c>
      <c r="E732" s="14" t="s">
        <v>249</v>
      </c>
      <c r="F732" s="14" t="s">
        <v>255</v>
      </c>
      <c r="G732" s="14" t="s">
        <v>267</v>
      </c>
      <c r="I732" s="9">
        <v>13199</v>
      </c>
      <c r="J732" s="9">
        <v>86239</v>
      </c>
      <c r="K732" s="9">
        <v>86932</v>
      </c>
      <c r="L732" s="9">
        <v>86154</v>
      </c>
      <c r="M732" s="9">
        <v>520539836</v>
      </c>
      <c r="N732" s="9">
        <v>463</v>
      </c>
      <c r="O732" s="15">
        <v>0.99</v>
      </c>
      <c r="P732" s="15">
        <v>0.94</v>
      </c>
    </row>
    <row r="733" spans="1:16">
      <c r="A733" s="14" t="s">
        <v>280</v>
      </c>
      <c r="B733" s="14" t="s">
        <v>268</v>
      </c>
      <c r="C733" s="14" t="s">
        <v>248</v>
      </c>
      <c r="D733" s="14" t="s">
        <v>229</v>
      </c>
      <c r="E733" s="14" t="s">
        <v>249</v>
      </c>
      <c r="F733" s="14" t="s">
        <v>250</v>
      </c>
      <c r="G733" s="14" t="s">
        <v>251</v>
      </c>
      <c r="I733" s="9">
        <v>156950</v>
      </c>
      <c r="J733" s="9">
        <v>2589873</v>
      </c>
      <c r="K733" s="9">
        <v>2631263</v>
      </c>
      <c r="L733" s="9">
        <v>2663901</v>
      </c>
      <c r="M733" s="9">
        <v>25372423759</v>
      </c>
      <c r="N733" s="9">
        <v>743</v>
      </c>
      <c r="O733" s="15">
        <v>1</v>
      </c>
      <c r="P733" s="15">
        <v>1</v>
      </c>
    </row>
    <row r="734" spans="1:16">
      <c r="A734" s="14" t="s">
        <v>280</v>
      </c>
      <c r="B734" s="14" t="s">
        <v>268</v>
      </c>
      <c r="C734" s="14" t="s">
        <v>248</v>
      </c>
      <c r="D734" s="14" t="s">
        <v>229</v>
      </c>
      <c r="E734" s="14" t="s">
        <v>249</v>
      </c>
      <c r="F734" s="14" t="s">
        <v>252</v>
      </c>
      <c r="G734" s="14" t="s">
        <v>251</v>
      </c>
      <c r="I734" s="9">
        <v>1708</v>
      </c>
      <c r="J734" s="9">
        <v>33858</v>
      </c>
      <c r="K734" s="9">
        <v>33629</v>
      </c>
      <c r="L734" s="9">
        <v>33926</v>
      </c>
      <c r="M734" s="9">
        <v>440682118</v>
      </c>
      <c r="N734" s="9">
        <v>1003</v>
      </c>
      <c r="O734" s="15">
        <v>0.6</v>
      </c>
      <c r="P734" s="15">
        <v>0.55000000000000004</v>
      </c>
    </row>
    <row r="735" spans="1:16">
      <c r="A735" s="14" t="s">
        <v>280</v>
      </c>
      <c r="B735" s="14" t="s">
        <v>268</v>
      </c>
      <c r="C735" s="14" t="s">
        <v>248</v>
      </c>
      <c r="D735" s="14" t="s">
        <v>229</v>
      </c>
      <c r="E735" s="14" t="s">
        <v>249</v>
      </c>
      <c r="F735" s="14" t="s">
        <v>253</v>
      </c>
      <c r="G735" s="14" t="s">
        <v>251</v>
      </c>
      <c r="I735" s="9">
        <v>1547</v>
      </c>
      <c r="J735" s="9">
        <v>70662</v>
      </c>
      <c r="K735" s="9">
        <v>70730</v>
      </c>
      <c r="L735" s="9">
        <v>67492</v>
      </c>
      <c r="M735" s="9">
        <v>840912007</v>
      </c>
      <c r="N735" s="9">
        <v>929</v>
      </c>
      <c r="O735" s="15">
        <v>0.74</v>
      </c>
      <c r="P735" s="15">
        <v>0.89</v>
      </c>
    </row>
    <row r="736" spans="1:16">
      <c r="A736" s="14" t="s">
        <v>280</v>
      </c>
      <c r="B736" s="14" t="s">
        <v>268</v>
      </c>
      <c r="C736" s="14" t="s">
        <v>248</v>
      </c>
      <c r="D736" s="14" t="s">
        <v>229</v>
      </c>
      <c r="E736" s="14" t="s">
        <v>249</v>
      </c>
      <c r="F736" s="14" t="s">
        <v>254</v>
      </c>
      <c r="G736" s="14" t="s">
        <v>251</v>
      </c>
      <c r="I736" s="9">
        <v>4687</v>
      </c>
      <c r="J736" s="9">
        <v>276547</v>
      </c>
      <c r="K736" s="9">
        <v>281555</v>
      </c>
      <c r="L736" s="9">
        <v>280327</v>
      </c>
      <c r="M736" s="9">
        <v>2580763271</v>
      </c>
      <c r="N736" s="9">
        <v>710</v>
      </c>
      <c r="O736" s="15">
        <v>1</v>
      </c>
      <c r="P736" s="15">
        <v>0.95</v>
      </c>
    </row>
    <row r="737" spans="1:16">
      <c r="A737" s="14" t="s">
        <v>280</v>
      </c>
      <c r="B737" s="14" t="s">
        <v>268</v>
      </c>
      <c r="C737" s="14" t="s">
        <v>248</v>
      </c>
      <c r="D737" s="14" t="s">
        <v>229</v>
      </c>
      <c r="E737" s="14" t="s">
        <v>249</v>
      </c>
      <c r="F737" s="14" t="s">
        <v>255</v>
      </c>
      <c r="G737" s="14" t="s">
        <v>251</v>
      </c>
      <c r="I737" s="9">
        <v>149008</v>
      </c>
      <c r="J737" s="9">
        <v>2208806</v>
      </c>
      <c r="K737" s="9">
        <v>2245349</v>
      </c>
      <c r="L737" s="9">
        <v>2282156</v>
      </c>
      <c r="M737" s="9">
        <v>21510066363</v>
      </c>
      <c r="N737" s="9">
        <v>737</v>
      </c>
      <c r="O737" s="15">
        <v>1.02</v>
      </c>
      <c r="P737" s="15">
        <v>1.03</v>
      </c>
    </row>
    <row r="738" spans="1:16">
      <c r="A738" s="14" t="s">
        <v>280</v>
      </c>
      <c r="B738" s="14" t="s">
        <v>268</v>
      </c>
      <c r="C738" s="14" t="s">
        <v>248</v>
      </c>
      <c r="D738" s="14" t="s">
        <v>229</v>
      </c>
      <c r="E738" s="14" t="s">
        <v>249</v>
      </c>
      <c r="F738" s="14" t="s">
        <v>255</v>
      </c>
      <c r="G738" s="14" t="s">
        <v>256</v>
      </c>
      <c r="I738" s="9">
        <v>28095</v>
      </c>
      <c r="J738" s="9">
        <v>481233</v>
      </c>
      <c r="K738" s="9">
        <v>494861</v>
      </c>
      <c r="L738" s="9">
        <v>509243</v>
      </c>
      <c r="M738" s="9">
        <v>5548128631</v>
      </c>
      <c r="N738" s="9">
        <v>862</v>
      </c>
      <c r="O738" s="15">
        <v>1.07</v>
      </c>
      <c r="P738" s="15">
        <v>1.08</v>
      </c>
    </row>
    <row r="739" spans="1:16">
      <c r="A739" s="14" t="s">
        <v>280</v>
      </c>
      <c r="B739" s="14" t="s">
        <v>268</v>
      </c>
      <c r="C739" s="14" t="s">
        <v>248</v>
      </c>
      <c r="D739" s="14" t="s">
        <v>229</v>
      </c>
      <c r="E739" s="14" t="s">
        <v>249</v>
      </c>
      <c r="F739" s="14" t="s">
        <v>255</v>
      </c>
      <c r="G739" s="14" t="s">
        <v>257</v>
      </c>
      <c r="I739" s="9">
        <v>1999</v>
      </c>
      <c r="J739" s="9">
        <v>22226</v>
      </c>
      <c r="K739" s="9">
        <v>23630</v>
      </c>
      <c r="L739" s="9">
        <v>23970</v>
      </c>
      <c r="M739" s="9">
        <v>173892731</v>
      </c>
      <c r="N739" s="9">
        <v>575</v>
      </c>
      <c r="O739" s="15">
        <v>0.65</v>
      </c>
      <c r="P739" s="15">
        <v>0.56999999999999995</v>
      </c>
    </row>
    <row r="740" spans="1:16">
      <c r="A740" s="14" t="s">
        <v>280</v>
      </c>
      <c r="B740" s="14" t="s">
        <v>268</v>
      </c>
      <c r="C740" s="14" t="s">
        <v>248</v>
      </c>
      <c r="D740" s="14" t="s">
        <v>229</v>
      </c>
      <c r="E740" s="14" t="s">
        <v>249</v>
      </c>
      <c r="F740" s="14" t="s">
        <v>255</v>
      </c>
      <c r="G740" s="14" t="s">
        <v>258</v>
      </c>
      <c r="I740" s="9">
        <v>17459</v>
      </c>
      <c r="J740" s="9">
        <v>120324</v>
      </c>
      <c r="K740" s="9">
        <v>131229</v>
      </c>
      <c r="L740" s="9">
        <v>138699</v>
      </c>
      <c r="M740" s="9">
        <v>1427597004</v>
      </c>
      <c r="N740" s="9">
        <v>844</v>
      </c>
      <c r="O740" s="15">
        <v>0.96</v>
      </c>
      <c r="P740" s="15">
        <v>1.02</v>
      </c>
    </row>
    <row r="741" spans="1:16">
      <c r="A741" s="14" t="s">
        <v>280</v>
      </c>
      <c r="B741" s="14" t="s">
        <v>268</v>
      </c>
      <c r="C741" s="14" t="s">
        <v>248</v>
      </c>
      <c r="D741" s="14" t="s">
        <v>229</v>
      </c>
      <c r="E741" s="14" t="s">
        <v>249</v>
      </c>
      <c r="F741" s="14" t="s">
        <v>255</v>
      </c>
      <c r="G741" s="14" t="s">
        <v>259</v>
      </c>
      <c r="I741" s="9">
        <v>8637</v>
      </c>
      <c r="J741" s="9">
        <v>338683</v>
      </c>
      <c r="K741" s="9">
        <v>340002</v>
      </c>
      <c r="L741" s="9">
        <v>346574</v>
      </c>
      <c r="M741" s="9">
        <v>3946638896</v>
      </c>
      <c r="N741" s="9">
        <v>888</v>
      </c>
      <c r="O741" s="15">
        <v>1.18</v>
      </c>
      <c r="P741" s="15">
        <v>1.1599999999999999</v>
      </c>
    </row>
    <row r="742" spans="1:16">
      <c r="A742" s="14" t="s">
        <v>280</v>
      </c>
      <c r="B742" s="14" t="s">
        <v>268</v>
      </c>
      <c r="C742" s="14" t="s">
        <v>248</v>
      </c>
      <c r="D742" s="14" t="s">
        <v>229</v>
      </c>
      <c r="E742" s="14" t="s">
        <v>249</v>
      </c>
      <c r="F742" s="14" t="s">
        <v>255</v>
      </c>
      <c r="G742" s="14" t="s">
        <v>260</v>
      </c>
      <c r="I742" s="9">
        <v>120913</v>
      </c>
      <c r="J742" s="9">
        <v>1727573</v>
      </c>
      <c r="K742" s="9">
        <v>1750488</v>
      </c>
      <c r="L742" s="9">
        <v>1772913</v>
      </c>
      <c r="M742" s="9">
        <v>15961937732</v>
      </c>
      <c r="N742" s="9">
        <v>701</v>
      </c>
      <c r="O742" s="15">
        <v>1.01</v>
      </c>
      <c r="P742" s="15">
        <v>1.01</v>
      </c>
    </row>
    <row r="743" spans="1:16">
      <c r="A743" s="14" t="s">
        <v>280</v>
      </c>
      <c r="B743" s="14" t="s">
        <v>268</v>
      </c>
      <c r="C743" s="14" t="s">
        <v>248</v>
      </c>
      <c r="D743" s="14" t="s">
        <v>229</v>
      </c>
      <c r="E743" s="14" t="s">
        <v>249</v>
      </c>
      <c r="F743" s="14" t="s">
        <v>255</v>
      </c>
      <c r="G743" s="14" t="s">
        <v>261</v>
      </c>
      <c r="I743" s="9">
        <v>38215</v>
      </c>
      <c r="J743" s="9">
        <v>513472</v>
      </c>
      <c r="K743" s="9">
        <v>520549</v>
      </c>
      <c r="L743" s="9">
        <v>524770</v>
      </c>
      <c r="M743" s="9">
        <v>4441089413</v>
      </c>
      <c r="N743" s="9">
        <v>657</v>
      </c>
      <c r="O743" s="15">
        <v>1.02</v>
      </c>
      <c r="P743" s="15">
        <v>1.03</v>
      </c>
    </row>
    <row r="744" spans="1:16">
      <c r="A744" s="14" t="s">
        <v>280</v>
      </c>
      <c r="B744" s="14" t="s">
        <v>268</v>
      </c>
      <c r="C744" s="14" t="s">
        <v>248</v>
      </c>
      <c r="D744" s="14" t="s">
        <v>229</v>
      </c>
      <c r="E744" s="14" t="s">
        <v>249</v>
      </c>
      <c r="F744" s="14" t="s">
        <v>255</v>
      </c>
      <c r="G744" s="14" t="s">
        <v>262</v>
      </c>
      <c r="I744" s="9">
        <v>2871</v>
      </c>
      <c r="J744" s="9">
        <v>61322</v>
      </c>
      <c r="K744" s="9">
        <v>61644</v>
      </c>
      <c r="L744" s="9">
        <v>61430</v>
      </c>
      <c r="M744" s="9">
        <v>776840469</v>
      </c>
      <c r="N744" s="9">
        <v>972</v>
      </c>
      <c r="O744" s="15">
        <v>0.97</v>
      </c>
      <c r="P744" s="15">
        <v>0.85</v>
      </c>
    </row>
    <row r="745" spans="1:16">
      <c r="A745" s="14" t="s">
        <v>280</v>
      </c>
      <c r="B745" s="14" t="s">
        <v>268</v>
      </c>
      <c r="C745" s="14" t="s">
        <v>248</v>
      </c>
      <c r="D745" s="14" t="s">
        <v>229</v>
      </c>
      <c r="E745" s="14" t="s">
        <v>249</v>
      </c>
      <c r="F745" s="14" t="s">
        <v>255</v>
      </c>
      <c r="G745" s="14" t="s">
        <v>263</v>
      </c>
      <c r="I745" s="9">
        <v>16586</v>
      </c>
      <c r="J745" s="9">
        <v>175349</v>
      </c>
      <c r="K745" s="9">
        <v>175888</v>
      </c>
      <c r="L745" s="9">
        <v>177672</v>
      </c>
      <c r="M745" s="9">
        <v>2351309135</v>
      </c>
      <c r="N745" s="9">
        <v>1026</v>
      </c>
      <c r="O745" s="15">
        <v>1.1000000000000001</v>
      </c>
      <c r="P745" s="15">
        <v>1.06</v>
      </c>
    </row>
    <row r="746" spans="1:16">
      <c r="A746" s="14" t="s">
        <v>280</v>
      </c>
      <c r="B746" s="14" t="s">
        <v>268</v>
      </c>
      <c r="C746" s="14" t="s">
        <v>248</v>
      </c>
      <c r="D746" s="14" t="s">
        <v>229</v>
      </c>
      <c r="E746" s="14" t="s">
        <v>249</v>
      </c>
      <c r="F746" s="14" t="s">
        <v>255</v>
      </c>
      <c r="G746" s="14" t="s">
        <v>264</v>
      </c>
      <c r="I746" s="9">
        <v>24382</v>
      </c>
      <c r="J746" s="9">
        <v>299775</v>
      </c>
      <c r="K746" s="9">
        <v>302481</v>
      </c>
      <c r="L746" s="9">
        <v>306937</v>
      </c>
      <c r="M746" s="9">
        <v>3872608230</v>
      </c>
      <c r="N746" s="9">
        <v>983</v>
      </c>
      <c r="O746" s="15">
        <v>0.92</v>
      </c>
      <c r="P746" s="15">
        <v>1.02</v>
      </c>
    </row>
    <row r="747" spans="1:16">
      <c r="A747" s="14" t="s">
        <v>280</v>
      </c>
      <c r="B747" s="14" t="s">
        <v>268</v>
      </c>
      <c r="C747" s="14" t="s">
        <v>248</v>
      </c>
      <c r="D747" s="14" t="s">
        <v>229</v>
      </c>
      <c r="E747" s="14" t="s">
        <v>249</v>
      </c>
      <c r="F747" s="14" t="s">
        <v>255</v>
      </c>
      <c r="G747" s="14" t="s">
        <v>265</v>
      </c>
      <c r="I747" s="9">
        <v>12612</v>
      </c>
      <c r="J747" s="9">
        <v>359170</v>
      </c>
      <c r="K747" s="9">
        <v>360194</v>
      </c>
      <c r="L747" s="9">
        <v>362514</v>
      </c>
      <c r="M747" s="9">
        <v>3169381711</v>
      </c>
      <c r="N747" s="9">
        <v>676</v>
      </c>
      <c r="O747" s="15">
        <v>1.1100000000000001</v>
      </c>
      <c r="P747" s="15">
        <v>1.08</v>
      </c>
    </row>
    <row r="748" spans="1:16">
      <c r="A748" s="14" t="s">
        <v>280</v>
      </c>
      <c r="B748" s="14" t="s">
        <v>268</v>
      </c>
      <c r="C748" s="14" t="s">
        <v>248</v>
      </c>
      <c r="D748" s="14" t="s">
        <v>229</v>
      </c>
      <c r="E748" s="14" t="s">
        <v>249</v>
      </c>
      <c r="F748" s="14" t="s">
        <v>255</v>
      </c>
      <c r="G748" s="14" t="s">
        <v>266</v>
      </c>
      <c r="I748" s="9">
        <v>13367</v>
      </c>
      <c r="J748" s="9">
        <v>230939</v>
      </c>
      <c r="K748" s="9">
        <v>242341</v>
      </c>
      <c r="L748" s="9">
        <v>251381</v>
      </c>
      <c r="M748" s="9">
        <v>826421769</v>
      </c>
      <c r="N748" s="9">
        <v>263</v>
      </c>
      <c r="O748" s="15">
        <v>0.95</v>
      </c>
      <c r="P748" s="15">
        <v>0.78</v>
      </c>
    </row>
    <row r="749" spans="1:16">
      <c r="A749" s="14" t="s">
        <v>280</v>
      </c>
      <c r="B749" s="14" t="s">
        <v>268</v>
      </c>
      <c r="C749" s="14" t="s">
        <v>248</v>
      </c>
      <c r="D749" s="14" t="s">
        <v>229</v>
      </c>
      <c r="E749" s="14" t="s">
        <v>249</v>
      </c>
      <c r="F749" s="14" t="s">
        <v>255</v>
      </c>
      <c r="G749" s="14" t="s">
        <v>267</v>
      </c>
      <c r="I749" s="9">
        <v>12880</v>
      </c>
      <c r="J749" s="9">
        <v>87546</v>
      </c>
      <c r="K749" s="9">
        <v>87391</v>
      </c>
      <c r="L749" s="9">
        <v>88209</v>
      </c>
      <c r="M749" s="9">
        <v>524287005</v>
      </c>
      <c r="N749" s="9">
        <v>460</v>
      </c>
      <c r="O749" s="15">
        <v>0.99</v>
      </c>
      <c r="P749" s="15">
        <v>0.96</v>
      </c>
    </row>
    <row r="750" spans="1:16">
      <c r="A750" s="14" t="s">
        <v>281</v>
      </c>
      <c r="B750" s="14" t="s">
        <v>247</v>
      </c>
      <c r="C750" s="14" t="s">
        <v>248</v>
      </c>
      <c r="D750" s="14" t="s">
        <v>229</v>
      </c>
      <c r="E750" s="14" t="s">
        <v>249</v>
      </c>
      <c r="F750" s="14" t="s">
        <v>250</v>
      </c>
      <c r="G750" s="14" t="s">
        <v>251</v>
      </c>
      <c r="I750" s="9">
        <v>157603</v>
      </c>
      <c r="J750" s="9">
        <v>2529727</v>
      </c>
      <c r="K750" s="9">
        <v>2523846</v>
      </c>
      <c r="L750" s="9">
        <v>2531102</v>
      </c>
      <c r="M750" s="9">
        <v>24325841603</v>
      </c>
      <c r="N750" s="9">
        <v>740</v>
      </c>
      <c r="O750" s="15">
        <v>1</v>
      </c>
      <c r="P750" s="15">
        <v>1</v>
      </c>
    </row>
    <row r="751" spans="1:16">
      <c r="A751" s="14" t="s">
        <v>281</v>
      </c>
      <c r="B751" s="14" t="s">
        <v>247</v>
      </c>
      <c r="C751" s="14" t="s">
        <v>248</v>
      </c>
      <c r="D751" s="14" t="s">
        <v>229</v>
      </c>
      <c r="E751" s="14" t="s">
        <v>249</v>
      </c>
      <c r="F751" s="14" t="s">
        <v>252</v>
      </c>
      <c r="G751" s="14" t="s">
        <v>251</v>
      </c>
      <c r="I751" s="9">
        <v>1677</v>
      </c>
      <c r="J751" s="9">
        <v>34153</v>
      </c>
      <c r="K751" s="9">
        <v>34091</v>
      </c>
      <c r="L751" s="9">
        <v>34439</v>
      </c>
      <c r="M751" s="9">
        <v>433676064</v>
      </c>
      <c r="N751" s="9">
        <v>975</v>
      </c>
      <c r="O751" s="15">
        <v>0.62</v>
      </c>
      <c r="P751" s="15">
        <v>0.57999999999999996</v>
      </c>
    </row>
    <row r="752" spans="1:16">
      <c r="A752" s="14" t="s">
        <v>281</v>
      </c>
      <c r="B752" s="14" t="s">
        <v>247</v>
      </c>
      <c r="C752" s="14" t="s">
        <v>248</v>
      </c>
      <c r="D752" s="14" t="s">
        <v>229</v>
      </c>
      <c r="E752" s="14" t="s">
        <v>249</v>
      </c>
      <c r="F752" s="14" t="s">
        <v>253</v>
      </c>
      <c r="G752" s="14" t="s">
        <v>251</v>
      </c>
      <c r="I752" s="9">
        <v>1206</v>
      </c>
      <c r="J752" s="9">
        <v>67601</v>
      </c>
      <c r="K752" s="9">
        <v>69506</v>
      </c>
      <c r="L752" s="9">
        <v>69395</v>
      </c>
      <c r="M752" s="9">
        <v>735229966</v>
      </c>
      <c r="N752" s="9">
        <v>822</v>
      </c>
      <c r="O752" s="15">
        <v>0.77</v>
      </c>
      <c r="P752" s="15">
        <v>0.82</v>
      </c>
    </row>
    <row r="753" spans="1:16">
      <c r="A753" s="14" t="s">
        <v>281</v>
      </c>
      <c r="B753" s="14" t="s">
        <v>247</v>
      </c>
      <c r="C753" s="14" t="s">
        <v>248</v>
      </c>
      <c r="D753" s="14" t="s">
        <v>229</v>
      </c>
      <c r="E753" s="14" t="s">
        <v>249</v>
      </c>
      <c r="F753" s="14" t="s">
        <v>254</v>
      </c>
      <c r="G753" s="14" t="s">
        <v>251</v>
      </c>
      <c r="I753" s="9">
        <v>4673</v>
      </c>
      <c r="J753" s="9">
        <v>276797</v>
      </c>
      <c r="K753" s="9">
        <v>280588</v>
      </c>
      <c r="L753" s="9">
        <v>280681</v>
      </c>
      <c r="M753" s="9">
        <v>2315006908</v>
      </c>
      <c r="N753" s="9">
        <v>637</v>
      </c>
      <c r="O753" s="15">
        <v>1.01</v>
      </c>
      <c r="P753" s="15">
        <v>0.94</v>
      </c>
    </row>
    <row r="754" spans="1:16">
      <c r="A754" s="14" t="s">
        <v>281</v>
      </c>
      <c r="B754" s="14" t="s">
        <v>247</v>
      </c>
      <c r="C754" s="14" t="s">
        <v>248</v>
      </c>
      <c r="D754" s="14" t="s">
        <v>229</v>
      </c>
      <c r="E754" s="14" t="s">
        <v>249</v>
      </c>
      <c r="F754" s="14" t="s">
        <v>255</v>
      </c>
      <c r="G754" s="14" t="s">
        <v>251</v>
      </c>
      <c r="I754" s="9">
        <v>150047</v>
      </c>
      <c r="J754" s="9">
        <v>2151176</v>
      </c>
      <c r="K754" s="9">
        <v>2139661</v>
      </c>
      <c r="L754" s="9">
        <v>2146587</v>
      </c>
      <c r="M754" s="9">
        <v>20841928665</v>
      </c>
      <c r="N754" s="9">
        <v>747</v>
      </c>
      <c r="O754" s="15">
        <v>1.02</v>
      </c>
      <c r="P754" s="15">
        <v>1.03</v>
      </c>
    </row>
    <row r="755" spans="1:16">
      <c r="A755" s="14" t="s">
        <v>281</v>
      </c>
      <c r="B755" s="14" t="s">
        <v>247</v>
      </c>
      <c r="C755" s="14" t="s">
        <v>248</v>
      </c>
      <c r="D755" s="14" t="s">
        <v>229</v>
      </c>
      <c r="E755" s="14" t="s">
        <v>249</v>
      </c>
      <c r="F755" s="14" t="s">
        <v>255</v>
      </c>
      <c r="G755" s="14" t="s">
        <v>256</v>
      </c>
      <c r="I755" s="9">
        <v>27730</v>
      </c>
      <c r="J755" s="9">
        <v>468301</v>
      </c>
      <c r="K755" s="9">
        <v>463009</v>
      </c>
      <c r="L755" s="9">
        <v>464899</v>
      </c>
      <c r="M755" s="9">
        <v>5298315673</v>
      </c>
      <c r="N755" s="9">
        <v>876</v>
      </c>
      <c r="O755" s="15">
        <v>1.04</v>
      </c>
      <c r="P755" s="15">
        <v>1.0900000000000001</v>
      </c>
    </row>
    <row r="756" spans="1:16">
      <c r="A756" s="14" t="s">
        <v>281</v>
      </c>
      <c r="B756" s="14" t="s">
        <v>247</v>
      </c>
      <c r="C756" s="14" t="s">
        <v>248</v>
      </c>
      <c r="D756" s="14" t="s">
        <v>229</v>
      </c>
      <c r="E756" s="14" t="s">
        <v>249</v>
      </c>
      <c r="F756" s="14" t="s">
        <v>255</v>
      </c>
      <c r="G756" s="14" t="s">
        <v>257</v>
      </c>
      <c r="I756" s="9">
        <v>1979</v>
      </c>
      <c r="J756" s="9">
        <v>18246</v>
      </c>
      <c r="K756" s="9">
        <v>18360</v>
      </c>
      <c r="L756" s="9">
        <v>18959</v>
      </c>
      <c r="M756" s="9">
        <v>145216926</v>
      </c>
      <c r="N756" s="9">
        <v>603</v>
      </c>
      <c r="O756" s="15">
        <v>0.62</v>
      </c>
      <c r="P756" s="15">
        <v>0.54</v>
      </c>
    </row>
    <row r="757" spans="1:16">
      <c r="A757" s="14" t="s">
        <v>281</v>
      </c>
      <c r="B757" s="14" t="s">
        <v>247</v>
      </c>
      <c r="C757" s="14" t="s">
        <v>248</v>
      </c>
      <c r="D757" s="14" t="s">
        <v>229</v>
      </c>
      <c r="E757" s="14" t="s">
        <v>249</v>
      </c>
      <c r="F757" s="14" t="s">
        <v>255</v>
      </c>
      <c r="G757" s="14" t="s">
        <v>258</v>
      </c>
      <c r="I757" s="9">
        <v>16911</v>
      </c>
      <c r="J757" s="9">
        <v>105297</v>
      </c>
      <c r="K757" s="9">
        <v>101862</v>
      </c>
      <c r="L757" s="9">
        <v>102821</v>
      </c>
      <c r="M757" s="9">
        <v>1128048940</v>
      </c>
      <c r="N757" s="9">
        <v>840</v>
      </c>
      <c r="O757" s="15">
        <v>0.82</v>
      </c>
      <c r="P757" s="15">
        <v>0.95</v>
      </c>
    </row>
    <row r="758" spans="1:16">
      <c r="A758" s="14" t="s">
        <v>281</v>
      </c>
      <c r="B758" s="14" t="s">
        <v>247</v>
      </c>
      <c r="C758" s="14" t="s">
        <v>248</v>
      </c>
      <c r="D758" s="14" t="s">
        <v>229</v>
      </c>
      <c r="E758" s="14" t="s">
        <v>249</v>
      </c>
      <c r="F758" s="14" t="s">
        <v>255</v>
      </c>
      <c r="G758" s="14" t="s">
        <v>259</v>
      </c>
      <c r="I758" s="9">
        <v>8840</v>
      </c>
      <c r="J758" s="9">
        <v>344758</v>
      </c>
      <c r="K758" s="9">
        <v>342787</v>
      </c>
      <c r="L758" s="9">
        <v>343119</v>
      </c>
      <c r="M758" s="9">
        <v>4025049807</v>
      </c>
      <c r="N758" s="9">
        <v>901</v>
      </c>
      <c r="O758" s="15">
        <v>1.18</v>
      </c>
      <c r="P758" s="15">
        <v>1.18</v>
      </c>
    </row>
    <row r="759" spans="1:16">
      <c r="A759" s="14" t="s">
        <v>281</v>
      </c>
      <c r="B759" s="14" t="s">
        <v>247</v>
      </c>
      <c r="C759" s="14" t="s">
        <v>248</v>
      </c>
      <c r="D759" s="14" t="s">
        <v>229</v>
      </c>
      <c r="E759" s="14" t="s">
        <v>249</v>
      </c>
      <c r="F759" s="14" t="s">
        <v>255</v>
      </c>
      <c r="G759" s="14" t="s">
        <v>260</v>
      </c>
      <c r="I759" s="9">
        <v>122317</v>
      </c>
      <c r="J759" s="9">
        <v>1682875</v>
      </c>
      <c r="K759" s="9">
        <v>1676652</v>
      </c>
      <c r="L759" s="9">
        <v>1681688</v>
      </c>
      <c r="M759" s="9">
        <v>15543612992</v>
      </c>
      <c r="N759" s="9">
        <v>712</v>
      </c>
      <c r="O759" s="15">
        <v>1.01</v>
      </c>
      <c r="P759" s="15">
        <v>1.01</v>
      </c>
    </row>
    <row r="760" spans="1:16">
      <c r="A760" s="14" t="s">
        <v>281</v>
      </c>
      <c r="B760" s="14" t="s">
        <v>247</v>
      </c>
      <c r="C760" s="14" t="s">
        <v>248</v>
      </c>
      <c r="D760" s="14" t="s">
        <v>229</v>
      </c>
      <c r="E760" s="14" t="s">
        <v>249</v>
      </c>
      <c r="F760" s="14" t="s">
        <v>255</v>
      </c>
      <c r="G760" s="14" t="s">
        <v>261</v>
      </c>
      <c r="I760" s="9">
        <v>39135</v>
      </c>
      <c r="J760" s="9">
        <v>513604</v>
      </c>
      <c r="K760" s="9">
        <v>506338</v>
      </c>
      <c r="L760" s="9">
        <v>506643</v>
      </c>
      <c r="M760" s="9">
        <v>4347043799</v>
      </c>
      <c r="N760" s="9">
        <v>657</v>
      </c>
      <c r="O760" s="15">
        <v>1.03</v>
      </c>
      <c r="P760" s="15">
        <v>1.05</v>
      </c>
    </row>
    <row r="761" spans="1:16">
      <c r="A761" s="14" t="s">
        <v>281</v>
      </c>
      <c r="B761" s="14" t="s">
        <v>247</v>
      </c>
      <c r="C761" s="14" t="s">
        <v>248</v>
      </c>
      <c r="D761" s="14" t="s">
        <v>229</v>
      </c>
      <c r="E761" s="14" t="s">
        <v>249</v>
      </c>
      <c r="F761" s="14" t="s">
        <v>255</v>
      </c>
      <c r="G761" s="14" t="s">
        <v>262</v>
      </c>
      <c r="I761" s="9">
        <v>2997</v>
      </c>
      <c r="J761" s="9">
        <v>60913</v>
      </c>
      <c r="K761" s="9">
        <v>60736</v>
      </c>
      <c r="L761" s="9">
        <v>60638</v>
      </c>
      <c r="M761" s="9">
        <v>766344425</v>
      </c>
      <c r="N761" s="9">
        <v>970</v>
      </c>
      <c r="O761" s="15">
        <v>0.95</v>
      </c>
      <c r="P761" s="15">
        <v>0.78</v>
      </c>
    </row>
    <row r="762" spans="1:16">
      <c r="A762" s="14" t="s">
        <v>281</v>
      </c>
      <c r="B762" s="14" t="s">
        <v>247</v>
      </c>
      <c r="C762" s="14" t="s">
        <v>248</v>
      </c>
      <c r="D762" s="14" t="s">
        <v>229</v>
      </c>
      <c r="E762" s="14" t="s">
        <v>249</v>
      </c>
      <c r="F762" s="14" t="s">
        <v>255</v>
      </c>
      <c r="G762" s="14" t="s">
        <v>263</v>
      </c>
      <c r="I762" s="9">
        <v>16661</v>
      </c>
      <c r="J762" s="9">
        <v>171734</v>
      </c>
      <c r="K762" s="9">
        <v>172253</v>
      </c>
      <c r="L762" s="9">
        <v>172770</v>
      </c>
      <c r="M762" s="9">
        <v>2830290557</v>
      </c>
      <c r="N762" s="9">
        <v>1264</v>
      </c>
      <c r="O762" s="15">
        <v>1.1200000000000001</v>
      </c>
      <c r="P762" s="15">
        <v>1.0900000000000001</v>
      </c>
    </row>
    <row r="763" spans="1:16">
      <c r="A763" s="14" t="s">
        <v>281</v>
      </c>
      <c r="B763" s="14" t="s">
        <v>247</v>
      </c>
      <c r="C763" s="14" t="s">
        <v>248</v>
      </c>
      <c r="D763" s="14" t="s">
        <v>229</v>
      </c>
      <c r="E763" s="14" t="s">
        <v>249</v>
      </c>
      <c r="F763" s="14" t="s">
        <v>255</v>
      </c>
      <c r="G763" s="14" t="s">
        <v>264</v>
      </c>
      <c r="I763" s="9">
        <v>24956</v>
      </c>
      <c r="J763" s="9">
        <v>286210</v>
      </c>
      <c r="K763" s="9">
        <v>286361</v>
      </c>
      <c r="L763" s="9">
        <v>287370</v>
      </c>
      <c r="M763" s="9">
        <v>3502735668</v>
      </c>
      <c r="N763" s="9">
        <v>940</v>
      </c>
      <c r="O763" s="15">
        <v>0.92</v>
      </c>
      <c r="P763" s="15">
        <v>0.99</v>
      </c>
    </row>
    <row r="764" spans="1:16">
      <c r="A764" s="14" t="s">
        <v>281</v>
      </c>
      <c r="B764" s="14" t="s">
        <v>247</v>
      </c>
      <c r="C764" s="14" t="s">
        <v>248</v>
      </c>
      <c r="D764" s="14" t="s">
        <v>229</v>
      </c>
      <c r="E764" s="14" t="s">
        <v>249</v>
      </c>
      <c r="F764" s="14" t="s">
        <v>255</v>
      </c>
      <c r="G764" s="14" t="s">
        <v>265</v>
      </c>
      <c r="I764" s="9">
        <v>12439</v>
      </c>
      <c r="J764" s="9">
        <v>345841</v>
      </c>
      <c r="K764" s="9">
        <v>347909</v>
      </c>
      <c r="L764" s="9">
        <v>349039</v>
      </c>
      <c r="M764" s="9">
        <v>2855034647</v>
      </c>
      <c r="N764" s="9">
        <v>632</v>
      </c>
      <c r="O764" s="15">
        <v>1.1100000000000001</v>
      </c>
      <c r="P764" s="15">
        <v>1.0900000000000001</v>
      </c>
    </row>
    <row r="765" spans="1:16">
      <c r="A765" s="14" t="s">
        <v>281</v>
      </c>
      <c r="B765" s="14" t="s">
        <v>247</v>
      </c>
      <c r="C765" s="14" t="s">
        <v>248</v>
      </c>
      <c r="D765" s="14" t="s">
        <v>229</v>
      </c>
      <c r="E765" s="14" t="s">
        <v>249</v>
      </c>
      <c r="F765" s="14" t="s">
        <v>255</v>
      </c>
      <c r="G765" s="14" t="s">
        <v>266</v>
      </c>
      <c r="I765" s="9">
        <v>13050</v>
      </c>
      <c r="J765" s="9">
        <v>217245</v>
      </c>
      <c r="K765" s="9">
        <v>215797</v>
      </c>
      <c r="L765" s="9">
        <v>217189</v>
      </c>
      <c r="M765" s="9">
        <v>746947268</v>
      </c>
      <c r="N765" s="9">
        <v>265</v>
      </c>
      <c r="O765" s="15">
        <v>0.93</v>
      </c>
      <c r="P765" s="15">
        <v>0.81</v>
      </c>
    </row>
    <row r="766" spans="1:16">
      <c r="A766" s="14" t="s">
        <v>281</v>
      </c>
      <c r="B766" s="14" t="s">
        <v>247</v>
      </c>
      <c r="C766" s="14" t="s">
        <v>248</v>
      </c>
      <c r="D766" s="14" t="s">
        <v>229</v>
      </c>
      <c r="E766" s="14" t="s">
        <v>249</v>
      </c>
      <c r="F766" s="14" t="s">
        <v>255</v>
      </c>
      <c r="G766" s="14" t="s">
        <v>267</v>
      </c>
      <c r="I766" s="9">
        <v>13079</v>
      </c>
      <c r="J766" s="9">
        <v>87328</v>
      </c>
      <c r="K766" s="9">
        <v>87258</v>
      </c>
      <c r="L766" s="9">
        <v>88039</v>
      </c>
      <c r="M766" s="9">
        <v>495216628</v>
      </c>
      <c r="N766" s="9">
        <v>435</v>
      </c>
      <c r="O766" s="15">
        <v>1.04</v>
      </c>
      <c r="P766" s="15">
        <v>0.98</v>
      </c>
    </row>
    <row r="767" spans="1:16">
      <c r="A767" s="14" t="s">
        <v>281</v>
      </c>
      <c r="B767" s="14" t="s">
        <v>270</v>
      </c>
      <c r="C767" s="14" t="s">
        <v>248</v>
      </c>
      <c r="D767" s="14" t="s">
        <v>229</v>
      </c>
      <c r="E767" s="14" t="s">
        <v>249</v>
      </c>
      <c r="F767" s="14" t="s">
        <v>250</v>
      </c>
      <c r="G767" s="14" t="s">
        <v>251</v>
      </c>
      <c r="I767" s="9">
        <v>157976</v>
      </c>
      <c r="J767" s="9">
        <v>2602730</v>
      </c>
      <c r="K767" s="9">
        <v>2592294</v>
      </c>
      <c r="L767" s="9">
        <v>2592550</v>
      </c>
      <c r="M767" s="9">
        <v>26218800762</v>
      </c>
      <c r="N767" s="9">
        <v>777</v>
      </c>
      <c r="O767" s="15">
        <v>1</v>
      </c>
      <c r="P767" s="15">
        <v>1</v>
      </c>
    </row>
    <row r="768" spans="1:16">
      <c r="A768" s="14" t="s">
        <v>281</v>
      </c>
      <c r="B768" s="14" t="s">
        <v>270</v>
      </c>
      <c r="C768" s="14" t="s">
        <v>248</v>
      </c>
      <c r="D768" s="14" t="s">
        <v>229</v>
      </c>
      <c r="E768" s="14" t="s">
        <v>249</v>
      </c>
      <c r="F768" s="14" t="s">
        <v>252</v>
      </c>
      <c r="G768" s="14" t="s">
        <v>251</v>
      </c>
      <c r="I768" s="9">
        <v>1683</v>
      </c>
      <c r="J768" s="9">
        <v>33957</v>
      </c>
      <c r="K768" s="9">
        <v>33956</v>
      </c>
      <c r="L768" s="9">
        <v>34318</v>
      </c>
      <c r="M768" s="9">
        <v>429165556</v>
      </c>
      <c r="N768" s="9">
        <v>969</v>
      </c>
      <c r="O768" s="15">
        <v>0.62</v>
      </c>
      <c r="P768" s="15">
        <v>0.56999999999999995</v>
      </c>
    </row>
    <row r="769" spans="1:16">
      <c r="A769" s="14" t="s">
        <v>281</v>
      </c>
      <c r="B769" s="14" t="s">
        <v>270</v>
      </c>
      <c r="C769" s="14" t="s">
        <v>248</v>
      </c>
      <c r="D769" s="14" t="s">
        <v>229</v>
      </c>
      <c r="E769" s="14" t="s">
        <v>249</v>
      </c>
      <c r="F769" s="14" t="s">
        <v>253</v>
      </c>
      <c r="G769" s="14" t="s">
        <v>251</v>
      </c>
      <c r="I769" s="9">
        <v>1656</v>
      </c>
      <c r="J769" s="9">
        <v>68851</v>
      </c>
      <c r="K769" s="9">
        <v>68300</v>
      </c>
      <c r="L769" s="9">
        <v>68325</v>
      </c>
      <c r="M769" s="9">
        <v>869681534</v>
      </c>
      <c r="N769" s="9">
        <v>977</v>
      </c>
      <c r="O769" s="15">
        <v>0.76</v>
      </c>
      <c r="P769" s="15">
        <v>0.93</v>
      </c>
    </row>
    <row r="770" spans="1:16">
      <c r="A770" s="14" t="s">
        <v>281</v>
      </c>
      <c r="B770" s="14" t="s">
        <v>270</v>
      </c>
      <c r="C770" s="14" t="s">
        <v>248</v>
      </c>
      <c r="D770" s="14" t="s">
        <v>229</v>
      </c>
      <c r="E770" s="14" t="s">
        <v>249</v>
      </c>
      <c r="F770" s="14" t="s">
        <v>254</v>
      </c>
      <c r="G770" s="14" t="s">
        <v>251</v>
      </c>
      <c r="I770" s="9">
        <v>4681</v>
      </c>
      <c r="J770" s="9">
        <v>274667</v>
      </c>
      <c r="K770" s="9">
        <v>276958</v>
      </c>
      <c r="L770" s="9">
        <v>278857</v>
      </c>
      <c r="M770" s="9">
        <v>2364030652</v>
      </c>
      <c r="N770" s="9">
        <v>657</v>
      </c>
      <c r="O770" s="15">
        <v>1</v>
      </c>
      <c r="P770" s="15">
        <v>0.93</v>
      </c>
    </row>
    <row r="771" spans="1:16">
      <c r="A771" s="14" t="s">
        <v>281</v>
      </c>
      <c r="B771" s="14" t="s">
        <v>270</v>
      </c>
      <c r="C771" s="14" t="s">
        <v>248</v>
      </c>
      <c r="D771" s="14" t="s">
        <v>229</v>
      </c>
      <c r="E771" s="14" t="s">
        <v>249</v>
      </c>
      <c r="F771" s="14" t="s">
        <v>255</v>
      </c>
      <c r="G771" s="14" t="s">
        <v>251</v>
      </c>
      <c r="I771" s="9">
        <v>149956</v>
      </c>
      <c r="J771" s="9">
        <v>2225255</v>
      </c>
      <c r="K771" s="9">
        <v>2213080</v>
      </c>
      <c r="L771" s="9">
        <v>2211050</v>
      </c>
      <c r="M771" s="9">
        <v>22555923020</v>
      </c>
      <c r="N771" s="9">
        <v>783</v>
      </c>
      <c r="O771" s="15">
        <v>1.02</v>
      </c>
      <c r="P771" s="15">
        <v>1.03</v>
      </c>
    </row>
    <row r="772" spans="1:16">
      <c r="A772" s="14" t="s">
        <v>281</v>
      </c>
      <c r="B772" s="14" t="s">
        <v>270</v>
      </c>
      <c r="C772" s="14" t="s">
        <v>248</v>
      </c>
      <c r="D772" s="14" t="s">
        <v>229</v>
      </c>
      <c r="E772" s="14" t="s">
        <v>249</v>
      </c>
      <c r="F772" s="14" t="s">
        <v>255</v>
      </c>
      <c r="G772" s="14" t="s">
        <v>256</v>
      </c>
      <c r="I772" s="9">
        <v>27888</v>
      </c>
      <c r="J772" s="9">
        <v>503370</v>
      </c>
      <c r="K772" s="9">
        <v>493247</v>
      </c>
      <c r="L772" s="9">
        <v>482802</v>
      </c>
      <c r="M772" s="9">
        <v>6026517986</v>
      </c>
      <c r="N772" s="9">
        <v>940</v>
      </c>
      <c r="O772" s="15">
        <v>1.07</v>
      </c>
      <c r="P772" s="15">
        <v>1.1200000000000001</v>
      </c>
    </row>
    <row r="773" spans="1:16">
      <c r="A773" s="14" t="s">
        <v>281</v>
      </c>
      <c r="B773" s="14" t="s">
        <v>270</v>
      </c>
      <c r="C773" s="14" t="s">
        <v>248</v>
      </c>
      <c r="D773" s="14" t="s">
        <v>229</v>
      </c>
      <c r="E773" s="14" t="s">
        <v>249</v>
      </c>
      <c r="F773" s="14" t="s">
        <v>255</v>
      </c>
      <c r="G773" s="14" t="s">
        <v>257</v>
      </c>
      <c r="I773" s="9">
        <v>1982</v>
      </c>
      <c r="J773" s="9">
        <v>22799</v>
      </c>
      <c r="K773" s="9">
        <v>20047</v>
      </c>
      <c r="L773" s="9">
        <v>19139</v>
      </c>
      <c r="M773" s="9">
        <v>180825579</v>
      </c>
      <c r="N773" s="9">
        <v>673</v>
      </c>
      <c r="O773" s="15">
        <v>0.61</v>
      </c>
      <c r="P773" s="15">
        <v>0.59</v>
      </c>
    </row>
    <row r="774" spans="1:16">
      <c r="A774" s="14" t="s">
        <v>281</v>
      </c>
      <c r="B774" s="14" t="s">
        <v>270</v>
      </c>
      <c r="C774" s="14" t="s">
        <v>248</v>
      </c>
      <c r="D774" s="14" t="s">
        <v>229</v>
      </c>
      <c r="E774" s="14" t="s">
        <v>249</v>
      </c>
      <c r="F774" s="14" t="s">
        <v>255</v>
      </c>
      <c r="G774" s="14" t="s">
        <v>258</v>
      </c>
      <c r="I774" s="9">
        <v>17207</v>
      </c>
      <c r="J774" s="9">
        <v>136953</v>
      </c>
      <c r="K774" s="9">
        <v>130606</v>
      </c>
      <c r="L774" s="9">
        <v>121293</v>
      </c>
      <c r="M774" s="9">
        <v>1618332295</v>
      </c>
      <c r="N774" s="9">
        <v>960</v>
      </c>
      <c r="O774" s="15">
        <v>0.9</v>
      </c>
      <c r="P774" s="15">
        <v>1.07</v>
      </c>
    </row>
    <row r="775" spans="1:16">
      <c r="A775" s="14" t="s">
        <v>281</v>
      </c>
      <c r="B775" s="14" t="s">
        <v>270</v>
      </c>
      <c r="C775" s="14" t="s">
        <v>248</v>
      </c>
      <c r="D775" s="14" t="s">
        <v>229</v>
      </c>
      <c r="E775" s="14" t="s">
        <v>249</v>
      </c>
      <c r="F775" s="14" t="s">
        <v>255</v>
      </c>
      <c r="G775" s="14" t="s">
        <v>259</v>
      </c>
      <c r="I775" s="9">
        <v>8699</v>
      </c>
      <c r="J775" s="9">
        <v>343618</v>
      </c>
      <c r="K775" s="9">
        <v>342594</v>
      </c>
      <c r="L775" s="9">
        <v>342370</v>
      </c>
      <c r="M775" s="9">
        <v>4227360112</v>
      </c>
      <c r="N775" s="9">
        <v>948</v>
      </c>
      <c r="O775" s="15">
        <v>1.2</v>
      </c>
      <c r="P775" s="15">
        <v>1.18</v>
      </c>
    </row>
    <row r="776" spans="1:16">
      <c r="A776" s="14" t="s">
        <v>281</v>
      </c>
      <c r="B776" s="14" t="s">
        <v>270</v>
      </c>
      <c r="C776" s="14" t="s">
        <v>248</v>
      </c>
      <c r="D776" s="14" t="s">
        <v>229</v>
      </c>
      <c r="E776" s="14" t="s">
        <v>249</v>
      </c>
      <c r="F776" s="14" t="s">
        <v>255</v>
      </c>
      <c r="G776" s="14" t="s">
        <v>260</v>
      </c>
      <c r="I776" s="9">
        <v>122068</v>
      </c>
      <c r="J776" s="9">
        <v>1721885</v>
      </c>
      <c r="K776" s="9">
        <v>1719833</v>
      </c>
      <c r="L776" s="9">
        <v>1728248</v>
      </c>
      <c r="M776" s="9">
        <v>16529405034</v>
      </c>
      <c r="N776" s="9">
        <v>738</v>
      </c>
      <c r="O776" s="15">
        <v>1.01</v>
      </c>
      <c r="P776" s="15">
        <v>1</v>
      </c>
    </row>
    <row r="777" spans="1:16">
      <c r="A777" s="14" t="s">
        <v>281</v>
      </c>
      <c r="B777" s="14" t="s">
        <v>270</v>
      </c>
      <c r="C777" s="14" t="s">
        <v>248</v>
      </c>
      <c r="D777" s="14" t="s">
        <v>229</v>
      </c>
      <c r="E777" s="14" t="s">
        <v>249</v>
      </c>
      <c r="F777" s="14" t="s">
        <v>255</v>
      </c>
      <c r="G777" s="14" t="s">
        <v>261</v>
      </c>
      <c r="I777" s="9">
        <v>38792</v>
      </c>
      <c r="J777" s="9">
        <v>520356</v>
      </c>
      <c r="K777" s="9">
        <v>526586</v>
      </c>
      <c r="L777" s="9">
        <v>530165</v>
      </c>
      <c r="M777" s="9">
        <v>4703545395</v>
      </c>
      <c r="N777" s="9">
        <v>688</v>
      </c>
      <c r="O777" s="15">
        <v>1.02</v>
      </c>
      <c r="P777" s="15">
        <v>1.04</v>
      </c>
    </row>
    <row r="778" spans="1:16">
      <c r="A778" s="14" t="s">
        <v>281</v>
      </c>
      <c r="B778" s="14" t="s">
        <v>270</v>
      </c>
      <c r="C778" s="14" t="s">
        <v>248</v>
      </c>
      <c r="D778" s="14" t="s">
        <v>229</v>
      </c>
      <c r="E778" s="14" t="s">
        <v>249</v>
      </c>
      <c r="F778" s="14" t="s">
        <v>255</v>
      </c>
      <c r="G778" s="14" t="s">
        <v>262</v>
      </c>
      <c r="I778" s="9">
        <v>2950</v>
      </c>
      <c r="J778" s="9">
        <v>59169</v>
      </c>
      <c r="K778" s="9">
        <v>59774</v>
      </c>
      <c r="L778" s="9">
        <v>60089</v>
      </c>
      <c r="M778" s="9">
        <v>765625870</v>
      </c>
      <c r="N778" s="9">
        <v>987</v>
      </c>
      <c r="O778" s="15">
        <v>0.95</v>
      </c>
      <c r="P778" s="15">
        <v>0.8</v>
      </c>
    </row>
    <row r="779" spans="1:16">
      <c r="A779" s="14" t="s">
        <v>281</v>
      </c>
      <c r="B779" s="14" t="s">
        <v>270</v>
      </c>
      <c r="C779" s="14" t="s">
        <v>248</v>
      </c>
      <c r="D779" s="14" t="s">
        <v>229</v>
      </c>
      <c r="E779" s="14" t="s">
        <v>249</v>
      </c>
      <c r="F779" s="14" t="s">
        <v>255</v>
      </c>
      <c r="G779" s="14" t="s">
        <v>263</v>
      </c>
      <c r="I779" s="9">
        <v>16755</v>
      </c>
      <c r="J779" s="9">
        <v>173039</v>
      </c>
      <c r="K779" s="9">
        <v>172768</v>
      </c>
      <c r="L779" s="9">
        <v>173467</v>
      </c>
      <c r="M779" s="9">
        <v>2519214059</v>
      </c>
      <c r="N779" s="9">
        <v>1120</v>
      </c>
      <c r="O779" s="15">
        <v>1.1000000000000001</v>
      </c>
      <c r="P779" s="15">
        <v>1.06</v>
      </c>
    </row>
    <row r="780" spans="1:16">
      <c r="A780" s="14" t="s">
        <v>281</v>
      </c>
      <c r="B780" s="14" t="s">
        <v>270</v>
      </c>
      <c r="C780" s="14" t="s">
        <v>248</v>
      </c>
      <c r="D780" s="14" t="s">
        <v>229</v>
      </c>
      <c r="E780" s="14" t="s">
        <v>249</v>
      </c>
      <c r="F780" s="14" t="s">
        <v>255</v>
      </c>
      <c r="G780" s="14" t="s">
        <v>264</v>
      </c>
      <c r="I780" s="9">
        <v>24935</v>
      </c>
      <c r="J780" s="9">
        <v>298849</v>
      </c>
      <c r="K780" s="9">
        <v>297137</v>
      </c>
      <c r="L780" s="9">
        <v>297648</v>
      </c>
      <c r="M780" s="9">
        <v>3885773018</v>
      </c>
      <c r="N780" s="9">
        <v>1003</v>
      </c>
      <c r="O780" s="15">
        <v>0.92</v>
      </c>
      <c r="P780" s="15">
        <v>0.96</v>
      </c>
    </row>
    <row r="781" spans="1:16">
      <c r="A781" s="14" t="s">
        <v>281</v>
      </c>
      <c r="B781" s="14" t="s">
        <v>270</v>
      </c>
      <c r="C781" s="14" t="s">
        <v>248</v>
      </c>
      <c r="D781" s="14" t="s">
        <v>229</v>
      </c>
      <c r="E781" s="14" t="s">
        <v>249</v>
      </c>
      <c r="F781" s="14" t="s">
        <v>255</v>
      </c>
      <c r="G781" s="14" t="s">
        <v>265</v>
      </c>
      <c r="I781" s="9">
        <v>12555</v>
      </c>
      <c r="J781" s="9">
        <v>352143</v>
      </c>
      <c r="K781" s="9">
        <v>352946</v>
      </c>
      <c r="L781" s="9">
        <v>354505</v>
      </c>
      <c r="M781" s="9">
        <v>3275940800</v>
      </c>
      <c r="N781" s="9">
        <v>713</v>
      </c>
      <c r="O781" s="15">
        <v>1.1100000000000001</v>
      </c>
      <c r="P781" s="15">
        <v>1.06</v>
      </c>
    </row>
    <row r="782" spans="1:16">
      <c r="A782" s="14" t="s">
        <v>281</v>
      </c>
      <c r="B782" s="14" t="s">
        <v>270</v>
      </c>
      <c r="C782" s="14" t="s">
        <v>248</v>
      </c>
      <c r="D782" s="14" t="s">
        <v>229</v>
      </c>
      <c r="E782" s="14" t="s">
        <v>249</v>
      </c>
      <c r="F782" s="14" t="s">
        <v>255</v>
      </c>
      <c r="G782" s="14" t="s">
        <v>266</v>
      </c>
      <c r="I782" s="9">
        <v>13117</v>
      </c>
      <c r="J782" s="9">
        <v>232134</v>
      </c>
      <c r="K782" s="9">
        <v>224596</v>
      </c>
      <c r="L782" s="9">
        <v>225790</v>
      </c>
      <c r="M782" s="9">
        <v>838637633</v>
      </c>
      <c r="N782" s="9">
        <v>284</v>
      </c>
      <c r="O782" s="15">
        <v>0.94</v>
      </c>
      <c r="P782" s="15">
        <v>0.78</v>
      </c>
    </row>
    <row r="783" spans="1:16">
      <c r="A783" s="14" t="s">
        <v>281</v>
      </c>
      <c r="B783" s="14" t="s">
        <v>270</v>
      </c>
      <c r="C783" s="14" t="s">
        <v>248</v>
      </c>
      <c r="D783" s="14" t="s">
        <v>229</v>
      </c>
      <c r="E783" s="14" t="s">
        <v>249</v>
      </c>
      <c r="F783" s="14" t="s">
        <v>255</v>
      </c>
      <c r="G783" s="14" t="s">
        <v>267</v>
      </c>
      <c r="I783" s="9">
        <v>12964</v>
      </c>
      <c r="J783" s="9">
        <v>86195</v>
      </c>
      <c r="K783" s="9">
        <v>86026</v>
      </c>
      <c r="L783" s="9">
        <v>86584</v>
      </c>
      <c r="M783" s="9">
        <v>540668259</v>
      </c>
      <c r="N783" s="9">
        <v>482</v>
      </c>
      <c r="O783" s="15">
        <v>1.01</v>
      </c>
      <c r="P783" s="15">
        <v>0.97</v>
      </c>
    </row>
    <row r="784" spans="1:16">
      <c r="A784" s="14" t="s">
        <v>281</v>
      </c>
      <c r="B784" s="14" t="s">
        <v>269</v>
      </c>
      <c r="C784" s="14" t="s">
        <v>248</v>
      </c>
      <c r="D784" s="14" t="s">
        <v>229</v>
      </c>
      <c r="E784" s="14" t="s">
        <v>249</v>
      </c>
      <c r="F784" s="14" t="s">
        <v>250</v>
      </c>
      <c r="G784" s="14" t="s">
        <v>251</v>
      </c>
      <c r="I784" s="9">
        <v>159170</v>
      </c>
      <c r="J784" s="9">
        <v>2565029</v>
      </c>
      <c r="K784" s="9">
        <v>2569110</v>
      </c>
      <c r="L784" s="9">
        <v>2603466</v>
      </c>
      <c r="M784" s="9">
        <v>24468906352</v>
      </c>
      <c r="N784" s="9">
        <v>730</v>
      </c>
      <c r="O784" s="15">
        <v>1</v>
      </c>
      <c r="P784" s="15">
        <v>1</v>
      </c>
    </row>
    <row r="785" spans="1:16">
      <c r="A785" s="14" t="s">
        <v>281</v>
      </c>
      <c r="B785" s="14" t="s">
        <v>269</v>
      </c>
      <c r="C785" s="14" t="s">
        <v>248</v>
      </c>
      <c r="D785" s="14" t="s">
        <v>229</v>
      </c>
      <c r="E785" s="14" t="s">
        <v>249</v>
      </c>
      <c r="F785" s="14" t="s">
        <v>252</v>
      </c>
      <c r="G785" s="14" t="s">
        <v>251</v>
      </c>
      <c r="I785" s="9">
        <v>1676</v>
      </c>
      <c r="J785" s="9">
        <v>34544</v>
      </c>
      <c r="K785" s="9">
        <v>34500</v>
      </c>
      <c r="L785" s="9">
        <v>34350</v>
      </c>
      <c r="M785" s="9">
        <v>441441745</v>
      </c>
      <c r="N785" s="9">
        <v>985</v>
      </c>
      <c r="O785" s="15">
        <v>0.62</v>
      </c>
      <c r="P785" s="15">
        <v>0.55000000000000004</v>
      </c>
    </row>
    <row r="786" spans="1:16">
      <c r="A786" s="14" t="s">
        <v>281</v>
      </c>
      <c r="B786" s="14" t="s">
        <v>269</v>
      </c>
      <c r="C786" s="14" t="s">
        <v>248</v>
      </c>
      <c r="D786" s="14" t="s">
        <v>229</v>
      </c>
      <c r="E786" s="14" t="s">
        <v>249</v>
      </c>
      <c r="F786" s="14" t="s">
        <v>253</v>
      </c>
      <c r="G786" s="14" t="s">
        <v>251</v>
      </c>
      <c r="I786" s="9">
        <v>1698</v>
      </c>
      <c r="J786" s="9">
        <v>67167</v>
      </c>
      <c r="K786" s="9">
        <v>66224</v>
      </c>
      <c r="L786" s="9">
        <v>71797</v>
      </c>
      <c r="M786" s="9">
        <v>741485589</v>
      </c>
      <c r="N786" s="9">
        <v>834</v>
      </c>
      <c r="O786" s="15">
        <v>0.79</v>
      </c>
      <c r="P786" s="15">
        <v>0.79</v>
      </c>
    </row>
    <row r="787" spans="1:16">
      <c r="A787" s="14" t="s">
        <v>281</v>
      </c>
      <c r="B787" s="14" t="s">
        <v>269</v>
      </c>
      <c r="C787" s="14" t="s">
        <v>248</v>
      </c>
      <c r="D787" s="14" t="s">
        <v>229</v>
      </c>
      <c r="E787" s="14" t="s">
        <v>249</v>
      </c>
      <c r="F787" s="14" t="s">
        <v>254</v>
      </c>
      <c r="G787" s="14" t="s">
        <v>251</v>
      </c>
      <c r="I787" s="9">
        <v>4691</v>
      </c>
      <c r="J787" s="9">
        <v>219002</v>
      </c>
      <c r="K787" s="9">
        <v>214729</v>
      </c>
      <c r="L787" s="9">
        <v>260470</v>
      </c>
      <c r="M787" s="9">
        <v>1923249239</v>
      </c>
      <c r="N787" s="9">
        <v>639</v>
      </c>
      <c r="O787" s="15">
        <v>0.96</v>
      </c>
      <c r="P787" s="15">
        <v>0.85</v>
      </c>
    </row>
    <row r="788" spans="1:16">
      <c r="A788" s="14" t="s">
        <v>281</v>
      </c>
      <c r="B788" s="14" t="s">
        <v>269</v>
      </c>
      <c r="C788" s="14" t="s">
        <v>248</v>
      </c>
      <c r="D788" s="14" t="s">
        <v>229</v>
      </c>
      <c r="E788" s="14" t="s">
        <v>249</v>
      </c>
      <c r="F788" s="14" t="s">
        <v>255</v>
      </c>
      <c r="G788" s="14" t="s">
        <v>251</v>
      </c>
      <c r="I788" s="9">
        <v>151105</v>
      </c>
      <c r="J788" s="9">
        <v>2244316</v>
      </c>
      <c r="K788" s="9">
        <v>2253657</v>
      </c>
      <c r="L788" s="9">
        <v>2236849</v>
      </c>
      <c r="M788" s="9">
        <v>21362729779</v>
      </c>
      <c r="N788" s="9">
        <v>732</v>
      </c>
      <c r="O788" s="15">
        <v>1.02</v>
      </c>
      <c r="P788" s="15">
        <v>1.04</v>
      </c>
    </row>
    <row r="789" spans="1:16">
      <c r="A789" s="14" t="s">
        <v>281</v>
      </c>
      <c r="B789" s="14" t="s">
        <v>269</v>
      </c>
      <c r="C789" s="14" t="s">
        <v>248</v>
      </c>
      <c r="D789" s="14" t="s">
        <v>229</v>
      </c>
      <c r="E789" s="14" t="s">
        <v>249</v>
      </c>
      <c r="F789" s="14" t="s">
        <v>255</v>
      </c>
      <c r="G789" s="14" t="s">
        <v>256</v>
      </c>
      <c r="I789" s="9">
        <v>28130</v>
      </c>
      <c r="J789" s="9">
        <v>510384</v>
      </c>
      <c r="K789" s="9">
        <v>512805</v>
      </c>
      <c r="L789" s="9">
        <v>506993</v>
      </c>
      <c r="M789" s="9">
        <v>5699652923</v>
      </c>
      <c r="N789" s="9">
        <v>860</v>
      </c>
      <c r="O789" s="15">
        <v>1.08</v>
      </c>
      <c r="P789" s="15">
        <v>1.1299999999999999</v>
      </c>
    </row>
    <row r="790" spans="1:16">
      <c r="A790" s="14" t="s">
        <v>281</v>
      </c>
      <c r="B790" s="14" t="s">
        <v>269</v>
      </c>
      <c r="C790" s="14" t="s">
        <v>248</v>
      </c>
      <c r="D790" s="14" t="s">
        <v>229</v>
      </c>
      <c r="E790" s="14" t="s">
        <v>249</v>
      </c>
      <c r="F790" s="14" t="s">
        <v>255</v>
      </c>
      <c r="G790" s="14" t="s">
        <v>257</v>
      </c>
      <c r="I790" s="9">
        <v>1995</v>
      </c>
      <c r="J790" s="9">
        <v>23146</v>
      </c>
      <c r="K790" s="9">
        <v>22670</v>
      </c>
      <c r="L790" s="9">
        <v>22257</v>
      </c>
      <c r="M790" s="9">
        <v>167467292</v>
      </c>
      <c r="N790" s="9">
        <v>568</v>
      </c>
      <c r="O790" s="15">
        <v>0.62</v>
      </c>
      <c r="P790" s="15">
        <v>0.56999999999999995</v>
      </c>
    </row>
    <row r="791" spans="1:16">
      <c r="A791" s="14" t="s">
        <v>281</v>
      </c>
      <c r="B791" s="14" t="s">
        <v>269</v>
      </c>
      <c r="C791" s="14" t="s">
        <v>248</v>
      </c>
      <c r="D791" s="14" t="s">
        <v>229</v>
      </c>
      <c r="E791" s="14" t="s">
        <v>249</v>
      </c>
      <c r="F791" s="14" t="s">
        <v>255</v>
      </c>
      <c r="G791" s="14" t="s">
        <v>258</v>
      </c>
      <c r="I791" s="9">
        <v>17348</v>
      </c>
      <c r="J791" s="9">
        <v>140206</v>
      </c>
      <c r="K791" s="9">
        <v>141879</v>
      </c>
      <c r="L791" s="9">
        <v>138813</v>
      </c>
      <c r="M791" s="9">
        <v>1562301671</v>
      </c>
      <c r="N791" s="9">
        <v>857</v>
      </c>
      <c r="O791" s="15">
        <v>0.99</v>
      </c>
      <c r="P791" s="15">
        <v>1.1100000000000001</v>
      </c>
    </row>
    <row r="792" spans="1:16">
      <c r="A792" s="14" t="s">
        <v>281</v>
      </c>
      <c r="B792" s="14" t="s">
        <v>269</v>
      </c>
      <c r="C792" s="14" t="s">
        <v>248</v>
      </c>
      <c r="D792" s="14" t="s">
        <v>229</v>
      </c>
      <c r="E792" s="14" t="s">
        <v>249</v>
      </c>
      <c r="F792" s="14" t="s">
        <v>255</v>
      </c>
      <c r="G792" s="14" t="s">
        <v>259</v>
      </c>
      <c r="I792" s="9">
        <v>8787</v>
      </c>
      <c r="J792" s="9">
        <v>347032</v>
      </c>
      <c r="K792" s="9">
        <v>348256</v>
      </c>
      <c r="L792" s="9">
        <v>345923</v>
      </c>
      <c r="M792" s="9">
        <v>3969883960</v>
      </c>
      <c r="N792" s="9">
        <v>880</v>
      </c>
      <c r="O792" s="15">
        <v>1.19</v>
      </c>
      <c r="P792" s="15">
        <v>1.19</v>
      </c>
    </row>
    <row r="793" spans="1:16">
      <c r="A793" s="14" t="s">
        <v>281</v>
      </c>
      <c r="B793" s="14" t="s">
        <v>269</v>
      </c>
      <c r="C793" s="14" t="s">
        <v>248</v>
      </c>
      <c r="D793" s="14" t="s">
        <v>229</v>
      </c>
      <c r="E793" s="14" t="s">
        <v>249</v>
      </c>
      <c r="F793" s="14" t="s">
        <v>255</v>
      </c>
      <c r="G793" s="14" t="s">
        <v>260</v>
      </c>
      <c r="I793" s="9">
        <v>122975</v>
      </c>
      <c r="J793" s="9">
        <v>1733932</v>
      </c>
      <c r="K793" s="9">
        <v>1740852</v>
      </c>
      <c r="L793" s="9">
        <v>1729856</v>
      </c>
      <c r="M793" s="9">
        <v>15663076856</v>
      </c>
      <c r="N793" s="9">
        <v>694</v>
      </c>
      <c r="O793" s="15">
        <v>1.01</v>
      </c>
      <c r="P793" s="15">
        <v>1.02</v>
      </c>
    </row>
    <row r="794" spans="1:16">
      <c r="A794" s="14" t="s">
        <v>281</v>
      </c>
      <c r="B794" s="14" t="s">
        <v>269</v>
      </c>
      <c r="C794" s="14" t="s">
        <v>248</v>
      </c>
      <c r="D794" s="14" t="s">
        <v>229</v>
      </c>
      <c r="E794" s="14" t="s">
        <v>249</v>
      </c>
      <c r="F794" s="14" t="s">
        <v>255</v>
      </c>
      <c r="G794" s="14" t="s">
        <v>261</v>
      </c>
      <c r="I794" s="9">
        <v>39166</v>
      </c>
      <c r="J794" s="9">
        <v>515833</v>
      </c>
      <c r="K794" s="9">
        <v>517783</v>
      </c>
      <c r="L794" s="9">
        <v>516899</v>
      </c>
      <c r="M794" s="9">
        <v>4354141211</v>
      </c>
      <c r="N794" s="9">
        <v>648</v>
      </c>
      <c r="O794" s="15">
        <v>1.02</v>
      </c>
      <c r="P794" s="15">
        <v>1.03</v>
      </c>
    </row>
    <row r="795" spans="1:16">
      <c r="A795" s="14" t="s">
        <v>281</v>
      </c>
      <c r="B795" s="14" t="s">
        <v>269</v>
      </c>
      <c r="C795" s="14" t="s">
        <v>248</v>
      </c>
      <c r="D795" s="14" t="s">
        <v>229</v>
      </c>
      <c r="E795" s="14" t="s">
        <v>249</v>
      </c>
      <c r="F795" s="14" t="s">
        <v>255</v>
      </c>
      <c r="G795" s="14" t="s">
        <v>262</v>
      </c>
      <c r="I795" s="9">
        <v>2990</v>
      </c>
      <c r="J795" s="9">
        <v>60576</v>
      </c>
      <c r="K795" s="9">
        <v>60244</v>
      </c>
      <c r="L795" s="9">
        <v>59420</v>
      </c>
      <c r="M795" s="9">
        <v>722534555</v>
      </c>
      <c r="N795" s="9">
        <v>925</v>
      </c>
      <c r="O795" s="15">
        <v>0.94</v>
      </c>
      <c r="P795" s="15">
        <v>0.76</v>
      </c>
    </row>
    <row r="796" spans="1:16">
      <c r="A796" s="14" t="s">
        <v>281</v>
      </c>
      <c r="B796" s="14" t="s">
        <v>269</v>
      </c>
      <c r="C796" s="14" t="s">
        <v>248</v>
      </c>
      <c r="D796" s="14" t="s">
        <v>229</v>
      </c>
      <c r="E796" s="14" t="s">
        <v>249</v>
      </c>
      <c r="F796" s="14" t="s">
        <v>255</v>
      </c>
      <c r="G796" s="14" t="s">
        <v>263</v>
      </c>
      <c r="I796" s="9">
        <v>16787</v>
      </c>
      <c r="J796" s="9">
        <v>176174</v>
      </c>
      <c r="K796" s="9">
        <v>176502</v>
      </c>
      <c r="L796" s="9">
        <v>175038</v>
      </c>
      <c r="M796" s="9">
        <v>2413235463</v>
      </c>
      <c r="N796" s="9">
        <v>1055</v>
      </c>
      <c r="O796" s="15">
        <v>1.1000000000000001</v>
      </c>
      <c r="P796" s="15">
        <v>1.1200000000000001</v>
      </c>
    </row>
    <row r="797" spans="1:16">
      <c r="A797" s="14" t="s">
        <v>281</v>
      </c>
      <c r="B797" s="14" t="s">
        <v>269</v>
      </c>
      <c r="C797" s="14" t="s">
        <v>248</v>
      </c>
      <c r="D797" s="14" t="s">
        <v>229</v>
      </c>
      <c r="E797" s="14" t="s">
        <v>249</v>
      </c>
      <c r="F797" s="14" t="s">
        <v>255</v>
      </c>
      <c r="G797" s="14" t="s">
        <v>264</v>
      </c>
      <c r="I797" s="9">
        <v>25010</v>
      </c>
      <c r="J797" s="9">
        <v>295936</v>
      </c>
      <c r="K797" s="9">
        <v>297295</v>
      </c>
      <c r="L797" s="9">
        <v>296777</v>
      </c>
      <c r="M797" s="9">
        <v>3717978400</v>
      </c>
      <c r="N797" s="9">
        <v>964</v>
      </c>
      <c r="O797" s="15">
        <v>0.92</v>
      </c>
      <c r="P797" s="15">
        <v>1.04</v>
      </c>
    </row>
    <row r="798" spans="1:16">
      <c r="A798" s="14" t="s">
        <v>281</v>
      </c>
      <c r="B798" s="14" t="s">
        <v>269</v>
      </c>
      <c r="C798" s="14" t="s">
        <v>248</v>
      </c>
      <c r="D798" s="14" t="s">
        <v>229</v>
      </c>
      <c r="E798" s="14" t="s">
        <v>249</v>
      </c>
      <c r="F798" s="14" t="s">
        <v>255</v>
      </c>
      <c r="G798" s="14" t="s">
        <v>265</v>
      </c>
      <c r="I798" s="9">
        <v>12610</v>
      </c>
      <c r="J798" s="9">
        <v>350987</v>
      </c>
      <c r="K798" s="9">
        <v>351718</v>
      </c>
      <c r="L798" s="9">
        <v>351941</v>
      </c>
      <c r="M798" s="9">
        <v>3086904962</v>
      </c>
      <c r="N798" s="9">
        <v>675</v>
      </c>
      <c r="O798" s="15">
        <v>1.1000000000000001</v>
      </c>
      <c r="P798" s="15">
        <v>1.07</v>
      </c>
    </row>
    <row r="799" spans="1:16">
      <c r="A799" s="14" t="s">
        <v>281</v>
      </c>
      <c r="B799" s="14" t="s">
        <v>269</v>
      </c>
      <c r="C799" s="14" t="s">
        <v>248</v>
      </c>
      <c r="D799" s="14" t="s">
        <v>229</v>
      </c>
      <c r="E799" s="14" t="s">
        <v>249</v>
      </c>
      <c r="F799" s="14" t="s">
        <v>255</v>
      </c>
      <c r="G799" s="14" t="s">
        <v>266</v>
      </c>
      <c r="I799" s="9">
        <v>13286</v>
      </c>
      <c r="J799" s="9">
        <v>246595</v>
      </c>
      <c r="K799" s="9">
        <v>249680</v>
      </c>
      <c r="L799" s="9">
        <v>242719</v>
      </c>
      <c r="M799" s="9">
        <v>860512522</v>
      </c>
      <c r="N799" s="9">
        <v>269</v>
      </c>
      <c r="O799" s="15">
        <v>0.96</v>
      </c>
      <c r="P799" s="15">
        <v>0.82</v>
      </c>
    </row>
    <row r="800" spans="1:16">
      <c r="A800" s="14" t="s">
        <v>281</v>
      </c>
      <c r="B800" s="14" t="s">
        <v>269</v>
      </c>
      <c r="C800" s="14" t="s">
        <v>248</v>
      </c>
      <c r="D800" s="14" t="s">
        <v>229</v>
      </c>
      <c r="E800" s="14" t="s">
        <v>249</v>
      </c>
      <c r="F800" s="14" t="s">
        <v>255</v>
      </c>
      <c r="G800" s="14" t="s">
        <v>267</v>
      </c>
      <c r="I800" s="9">
        <v>13126</v>
      </c>
      <c r="J800" s="9">
        <v>87831</v>
      </c>
      <c r="K800" s="9">
        <v>87630</v>
      </c>
      <c r="L800" s="9">
        <v>87062</v>
      </c>
      <c r="M800" s="9">
        <v>507769743</v>
      </c>
      <c r="N800" s="9">
        <v>446</v>
      </c>
      <c r="O800" s="15">
        <v>1.01</v>
      </c>
      <c r="P800" s="15">
        <v>0.94</v>
      </c>
    </row>
    <row r="801" spans="1:16">
      <c r="A801" s="14" t="s">
        <v>281</v>
      </c>
      <c r="B801" s="14" t="s">
        <v>268</v>
      </c>
      <c r="C801" s="14" t="s">
        <v>248</v>
      </c>
      <c r="D801" s="14" t="s">
        <v>229</v>
      </c>
      <c r="E801" s="14" t="s">
        <v>249</v>
      </c>
      <c r="F801" s="14" t="s">
        <v>250</v>
      </c>
      <c r="G801" s="14" t="s">
        <v>251</v>
      </c>
      <c r="I801" s="9">
        <v>158733</v>
      </c>
      <c r="J801" s="9">
        <v>2566246</v>
      </c>
      <c r="K801" s="9">
        <v>2609421</v>
      </c>
      <c r="L801" s="9">
        <v>2631908</v>
      </c>
      <c r="M801" s="9">
        <v>24462940142</v>
      </c>
      <c r="N801" s="9">
        <v>723</v>
      </c>
      <c r="O801" s="15">
        <v>1</v>
      </c>
      <c r="P801" s="15">
        <v>1</v>
      </c>
    </row>
    <row r="802" spans="1:16">
      <c r="A802" s="14" t="s">
        <v>281</v>
      </c>
      <c r="B802" s="14" t="s">
        <v>268</v>
      </c>
      <c r="C802" s="14" t="s">
        <v>248</v>
      </c>
      <c r="D802" s="14" t="s">
        <v>229</v>
      </c>
      <c r="E802" s="14" t="s">
        <v>249</v>
      </c>
      <c r="F802" s="14" t="s">
        <v>252</v>
      </c>
      <c r="G802" s="14" t="s">
        <v>251</v>
      </c>
      <c r="I802" s="9">
        <v>1667</v>
      </c>
      <c r="J802" s="9">
        <v>34151</v>
      </c>
      <c r="K802" s="9">
        <v>34289</v>
      </c>
      <c r="L802" s="9">
        <v>34404</v>
      </c>
      <c r="M802" s="9">
        <v>422576856</v>
      </c>
      <c r="N802" s="9">
        <v>948</v>
      </c>
      <c r="O802" s="15">
        <v>0.61</v>
      </c>
      <c r="P802" s="15">
        <v>0.54</v>
      </c>
    </row>
    <row r="803" spans="1:16">
      <c r="A803" s="14" t="s">
        <v>281</v>
      </c>
      <c r="B803" s="14" t="s">
        <v>268</v>
      </c>
      <c r="C803" s="14" t="s">
        <v>248</v>
      </c>
      <c r="D803" s="14" t="s">
        <v>229</v>
      </c>
      <c r="E803" s="14" t="s">
        <v>249</v>
      </c>
      <c r="F803" s="14" t="s">
        <v>253</v>
      </c>
      <c r="G803" s="14" t="s">
        <v>251</v>
      </c>
      <c r="I803" s="9">
        <v>1692</v>
      </c>
      <c r="J803" s="9">
        <v>71095</v>
      </c>
      <c r="K803" s="9">
        <v>70576</v>
      </c>
      <c r="L803" s="9">
        <v>67418</v>
      </c>
      <c r="M803" s="9">
        <v>878432598</v>
      </c>
      <c r="N803" s="9">
        <v>970</v>
      </c>
      <c r="O803" s="15">
        <v>0.74</v>
      </c>
      <c r="P803" s="15">
        <v>0.94</v>
      </c>
    </row>
    <row r="804" spans="1:16">
      <c r="A804" s="14" t="s">
        <v>281</v>
      </c>
      <c r="B804" s="14" t="s">
        <v>268</v>
      </c>
      <c r="C804" s="14" t="s">
        <v>248</v>
      </c>
      <c r="D804" s="14" t="s">
        <v>229</v>
      </c>
      <c r="E804" s="14" t="s">
        <v>249</v>
      </c>
      <c r="F804" s="14" t="s">
        <v>254</v>
      </c>
      <c r="G804" s="14" t="s">
        <v>251</v>
      </c>
      <c r="I804" s="9">
        <v>4669</v>
      </c>
      <c r="J804" s="9">
        <v>279284</v>
      </c>
      <c r="K804" s="9">
        <v>281905</v>
      </c>
      <c r="L804" s="9">
        <v>279049</v>
      </c>
      <c r="M804" s="9">
        <v>2548446377</v>
      </c>
      <c r="N804" s="9">
        <v>700</v>
      </c>
      <c r="O804" s="15">
        <v>1</v>
      </c>
      <c r="P804" s="15">
        <v>0.96</v>
      </c>
    </row>
    <row r="805" spans="1:16">
      <c r="A805" s="14" t="s">
        <v>281</v>
      </c>
      <c r="B805" s="14" t="s">
        <v>268</v>
      </c>
      <c r="C805" s="14" t="s">
        <v>248</v>
      </c>
      <c r="D805" s="14" t="s">
        <v>229</v>
      </c>
      <c r="E805" s="14" t="s">
        <v>249</v>
      </c>
      <c r="F805" s="14" t="s">
        <v>255</v>
      </c>
      <c r="G805" s="14" t="s">
        <v>251</v>
      </c>
      <c r="I805" s="9">
        <v>150705</v>
      </c>
      <c r="J805" s="9">
        <v>2181716</v>
      </c>
      <c r="K805" s="9">
        <v>2222651</v>
      </c>
      <c r="L805" s="9">
        <v>2251037</v>
      </c>
      <c r="M805" s="9">
        <v>20613484311</v>
      </c>
      <c r="N805" s="9">
        <v>715</v>
      </c>
      <c r="O805" s="15">
        <v>1.02</v>
      </c>
      <c r="P805" s="15">
        <v>1.03</v>
      </c>
    </row>
    <row r="806" spans="1:16">
      <c r="A806" s="14" t="s">
        <v>281</v>
      </c>
      <c r="B806" s="14" t="s">
        <v>268</v>
      </c>
      <c r="C806" s="14" t="s">
        <v>248</v>
      </c>
      <c r="D806" s="14" t="s">
        <v>229</v>
      </c>
      <c r="E806" s="14" t="s">
        <v>249</v>
      </c>
      <c r="F806" s="14" t="s">
        <v>255</v>
      </c>
      <c r="G806" s="14" t="s">
        <v>256</v>
      </c>
      <c r="I806" s="9">
        <v>27975</v>
      </c>
      <c r="J806" s="9">
        <v>478392</v>
      </c>
      <c r="K806" s="9">
        <v>494944</v>
      </c>
      <c r="L806" s="9">
        <v>507550</v>
      </c>
      <c r="M806" s="9">
        <v>5347519739</v>
      </c>
      <c r="N806" s="9">
        <v>833</v>
      </c>
      <c r="O806" s="15">
        <v>1.07</v>
      </c>
      <c r="P806" s="15">
        <v>1.08</v>
      </c>
    </row>
    <row r="807" spans="1:16">
      <c r="A807" s="14" t="s">
        <v>281</v>
      </c>
      <c r="B807" s="14" t="s">
        <v>268</v>
      </c>
      <c r="C807" s="14" t="s">
        <v>248</v>
      </c>
      <c r="D807" s="14" t="s">
        <v>229</v>
      </c>
      <c r="E807" s="14" t="s">
        <v>249</v>
      </c>
      <c r="F807" s="14" t="s">
        <v>255</v>
      </c>
      <c r="G807" s="14" t="s">
        <v>257</v>
      </c>
      <c r="I807" s="9">
        <v>1988</v>
      </c>
      <c r="J807" s="9">
        <v>21610</v>
      </c>
      <c r="K807" s="9">
        <v>23065</v>
      </c>
      <c r="L807" s="9">
        <v>23315</v>
      </c>
      <c r="M807" s="9">
        <v>164356833</v>
      </c>
      <c r="N807" s="9">
        <v>558</v>
      </c>
      <c r="O807" s="15">
        <v>0.63</v>
      </c>
      <c r="P807" s="15">
        <v>0.56999999999999995</v>
      </c>
    </row>
    <row r="808" spans="1:16">
      <c r="A808" s="14" t="s">
        <v>281</v>
      </c>
      <c r="B808" s="14" t="s">
        <v>268</v>
      </c>
      <c r="C808" s="14" t="s">
        <v>248</v>
      </c>
      <c r="D808" s="14" t="s">
        <v>229</v>
      </c>
      <c r="E808" s="14" t="s">
        <v>249</v>
      </c>
      <c r="F808" s="14" t="s">
        <v>255</v>
      </c>
      <c r="G808" s="14" t="s">
        <v>258</v>
      </c>
      <c r="I808" s="9">
        <v>17157</v>
      </c>
      <c r="J808" s="9">
        <v>113421</v>
      </c>
      <c r="K808" s="9">
        <v>127286</v>
      </c>
      <c r="L808" s="9">
        <v>136032</v>
      </c>
      <c r="M808" s="9">
        <v>1344708426</v>
      </c>
      <c r="N808" s="9">
        <v>824</v>
      </c>
      <c r="O808" s="15">
        <v>0.97</v>
      </c>
      <c r="P808" s="15">
        <v>1.01</v>
      </c>
    </row>
    <row r="809" spans="1:16">
      <c r="A809" s="14" t="s">
        <v>281</v>
      </c>
      <c r="B809" s="14" t="s">
        <v>268</v>
      </c>
      <c r="C809" s="14" t="s">
        <v>248</v>
      </c>
      <c r="D809" s="14" t="s">
        <v>229</v>
      </c>
      <c r="E809" s="14" t="s">
        <v>249</v>
      </c>
      <c r="F809" s="14" t="s">
        <v>255</v>
      </c>
      <c r="G809" s="14" t="s">
        <v>259</v>
      </c>
      <c r="I809" s="9">
        <v>8830</v>
      </c>
      <c r="J809" s="9">
        <v>343361</v>
      </c>
      <c r="K809" s="9">
        <v>344593</v>
      </c>
      <c r="L809" s="9">
        <v>348203</v>
      </c>
      <c r="M809" s="9">
        <v>3838454480</v>
      </c>
      <c r="N809" s="9">
        <v>855</v>
      </c>
      <c r="O809" s="15">
        <v>1.17</v>
      </c>
      <c r="P809" s="15">
        <v>1.1399999999999999</v>
      </c>
    </row>
    <row r="810" spans="1:16">
      <c r="A810" s="14" t="s">
        <v>281</v>
      </c>
      <c r="B810" s="14" t="s">
        <v>268</v>
      </c>
      <c r="C810" s="14" t="s">
        <v>248</v>
      </c>
      <c r="D810" s="14" t="s">
        <v>229</v>
      </c>
      <c r="E810" s="14" t="s">
        <v>249</v>
      </c>
      <c r="F810" s="14" t="s">
        <v>255</v>
      </c>
      <c r="G810" s="14" t="s">
        <v>260</v>
      </c>
      <c r="I810" s="9">
        <v>122730</v>
      </c>
      <c r="J810" s="9">
        <v>1703324</v>
      </c>
      <c r="K810" s="9">
        <v>1727707</v>
      </c>
      <c r="L810" s="9">
        <v>1743487</v>
      </c>
      <c r="M810" s="9">
        <v>15265964572</v>
      </c>
      <c r="N810" s="9">
        <v>681</v>
      </c>
      <c r="O810" s="15">
        <v>1.01</v>
      </c>
      <c r="P810" s="15">
        <v>1.01</v>
      </c>
    </row>
    <row r="811" spans="1:16">
      <c r="A811" s="14" t="s">
        <v>281</v>
      </c>
      <c r="B811" s="14" t="s">
        <v>268</v>
      </c>
      <c r="C811" s="14" t="s">
        <v>248</v>
      </c>
      <c r="D811" s="14" t="s">
        <v>229</v>
      </c>
      <c r="E811" s="14" t="s">
        <v>249</v>
      </c>
      <c r="F811" s="14" t="s">
        <v>255</v>
      </c>
      <c r="G811" s="14" t="s">
        <v>261</v>
      </c>
      <c r="I811" s="9">
        <v>39176</v>
      </c>
      <c r="J811" s="9">
        <v>513803</v>
      </c>
      <c r="K811" s="9">
        <v>520384</v>
      </c>
      <c r="L811" s="9">
        <v>521528</v>
      </c>
      <c r="M811" s="9">
        <v>4291561837</v>
      </c>
      <c r="N811" s="9">
        <v>637</v>
      </c>
      <c r="O811" s="15">
        <v>1.02</v>
      </c>
      <c r="P811" s="15">
        <v>1.03</v>
      </c>
    </row>
    <row r="812" spans="1:16">
      <c r="A812" s="14" t="s">
        <v>281</v>
      </c>
      <c r="B812" s="14" t="s">
        <v>268</v>
      </c>
      <c r="C812" s="14" t="s">
        <v>248</v>
      </c>
      <c r="D812" s="14" t="s">
        <v>229</v>
      </c>
      <c r="E812" s="14" t="s">
        <v>249</v>
      </c>
      <c r="F812" s="14" t="s">
        <v>255</v>
      </c>
      <c r="G812" s="14" t="s">
        <v>262</v>
      </c>
      <c r="I812" s="9">
        <v>3019</v>
      </c>
      <c r="J812" s="9">
        <v>61266</v>
      </c>
      <c r="K812" s="9">
        <v>61457</v>
      </c>
      <c r="L812" s="9">
        <v>61135</v>
      </c>
      <c r="M812" s="9">
        <v>738515902</v>
      </c>
      <c r="N812" s="9">
        <v>927</v>
      </c>
      <c r="O812" s="15">
        <v>0.94</v>
      </c>
      <c r="P812" s="15">
        <v>0.8</v>
      </c>
    </row>
    <row r="813" spans="1:16">
      <c r="A813" s="14" t="s">
        <v>281</v>
      </c>
      <c r="B813" s="14" t="s">
        <v>268</v>
      </c>
      <c r="C813" s="14" t="s">
        <v>248</v>
      </c>
      <c r="D813" s="14" t="s">
        <v>229</v>
      </c>
      <c r="E813" s="14" t="s">
        <v>249</v>
      </c>
      <c r="F813" s="14" t="s">
        <v>255</v>
      </c>
      <c r="G813" s="14" t="s">
        <v>263</v>
      </c>
      <c r="I813" s="9">
        <v>16628</v>
      </c>
      <c r="J813" s="9">
        <v>173353</v>
      </c>
      <c r="K813" s="9">
        <v>174435</v>
      </c>
      <c r="L813" s="9">
        <v>176145</v>
      </c>
      <c r="M813" s="9">
        <v>2305917899</v>
      </c>
      <c r="N813" s="9">
        <v>1016</v>
      </c>
      <c r="O813" s="15">
        <v>1.1000000000000001</v>
      </c>
      <c r="P813" s="15">
        <v>1.0900000000000001</v>
      </c>
    </row>
    <row r="814" spans="1:16">
      <c r="A814" s="14" t="s">
        <v>281</v>
      </c>
      <c r="B814" s="14" t="s">
        <v>268</v>
      </c>
      <c r="C814" s="14" t="s">
        <v>248</v>
      </c>
      <c r="D814" s="14" t="s">
        <v>229</v>
      </c>
      <c r="E814" s="14" t="s">
        <v>249</v>
      </c>
      <c r="F814" s="14" t="s">
        <v>255</v>
      </c>
      <c r="G814" s="14" t="s">
        <v>264</v>
      </c>
      <c r="I814" s="9">
        <v>25013</v>
      </c>
      <c r="J814" s="9">
        <v>291195</v>
      </c>
      <c r="K814" s="9">
        <v>293191</v>
      </c>
      <c r="L814" s="9">
        <v>296092</v>
      </c>
      <c r="M814" s="9">
        <v>3549900601</v>
      </c>
      <c r="N814" s="9">
        <v>930</v>
      </c>
      <c r="O814" s="15">
        <v>0.91</v>
      </c>
      <c r="P814" s="15">
        <v>1</v>
      </c>
    </row>
    <row r="815" spans="1:16">
      <c r="A815" s="14" t="s">
        <v>281</v>
      </c>
      <c r="B815" s="14" t="s">
        <v>268</v>
      </c>
      <c r="C815" s="14" t="s">
        <v>248</v>
      </c>
      <c r="D815" s="14" t="s">
        <v>229</v>
      </c>
      <c r="E815" s="14" t="s">
        <v>249</v>
      </c>
      <c r="F815" s="14" t="s">
        <v>255</v>
      </c>
      <c r="G815" s="14" t="s">
        <v>265</v>
      </c>
      <c r="I815" s="9">
        <v>12542</v>
      </c>
      <c r="J815" s="9">
        <v>349833</v>
      </c>
      <c r="K815" s="9">
        <v>351495</v>
      </c>
      <c r="L815" s="9">
        <v>353041</v>
      </c>
      <c r="M815" s="9">
        <v>3059373273</v>
      </c>
      <c r="N815" s="9">
        <v>670</v>
      </c>
      <c r="O815" s="15">
        <v>1.1000000000000001</v>
      </c>
      <c r="P815" s="15">
        <v>1.1000000000000001</v>
      </c>
    </row>
    <row r="816" spans="1:16">
      <c r="A816" s="14" t="s">
        <v>281</v>
      </c>
      <c r="B816" s="14" t="s">
        <v>268</v>
      </c>
      <c r="C816" s="14" t="s">
        <v>248</v>
      </c>
      <c r="D816" s="14" t="s">
        <v>229</v>
      </c>
      <c r="E816" s="14" t="s">
        <v>249</v>
      </c>
      <c r="F816" s="14" t="s">
        <v>255</v>
      </c>
      <c r="G816" s="14" t="s">
        <v>266</v>
      </c>
      <c r="I816" s="9">
        <v>13195</v>
      </c>
      <c r="J816" s="9">
        <v>225770</v>
      </c>
      <c r="K816" s="9">
        <v>238256</v>
      </c>
      <c r="L816" s="9">
        <v>246165</v>
      </c>
      <c r="M816" s="9">
        <v>814781887</v>
      </c>
      <c r="N816" s="9">
        <v>265</v>
      </c>
      <c r="O816" s="15">
        <v>0.95</v>
      </c>
      <c r="P816" s="15">
        <v>0.81</v>
      </c>
    </row>
    <row r="817" spans="1:16">
      <c r="A817" s="14" t="s">
        <v>281</v>
      </c>
      <c r="B817" s="14" t="s">
        <v>268</v>
      </c>
      <c r="C817" s="14" t="s">
        <v>248</v>
      </c>
      <c r="D817" s="14" t="s">
        <v>229</v>
      </c>
      <c r="E817" s="14" t="s">
        <v>249</v>
      </c>
      <c r="F817" s="14" t="s">
        <v>255</v>
      </c>
      <c r="G817" s="14" t="s">
        <v>267</v>
      </c>
      <c r="I817" s="9">
        <v>13157</v>
      </c>
      <c r="J817" s="9">
        <v>88104</v>
      </c>
      <c r="K817" s="9">
        <v>88489</v>
      </c>
      <c r="L817" s="9">
        <v>89381</v>
      </c>
      <c r="M817" s="9">
        <v>505913173</v>
      </c>
      <c r="N817" s="9">
        <v>439</v>
      </c>
      <c r="O817" s="15">
        <v>1.01</v>
      </c>
      <c r="P817" s="15">
        <v>0.95</v>
      </c>
    </row>
    <row r="818" spans="1:16">
      <c r="A818" s="14" t="s">
        <v>282</v>
      </c>
      <c r="B818" s="14" t="s">
        <v>247</v>
      </c>
      <c r="C818" s="14" t="s">
        <v>248</v>
      </c>
      <c r="D818" s="14" t="s">
        <v>229</v>
      </c>
      <c r="E818" s="14" t="s">
        <v>249</v>
      </c>
      <c r="F818" s="14" t="s">
        <v>250</v>
      </c>
      <c r="G818" s="14" t="s">
        <v>251</v>
      </c>
      <c r="I818" s="9">
        <v>154616</v>
      </c>
      <c r="J818" s="9">
        <v>2536778</v>
      </c>
      <c r="K818" s="9">
        <v>2529312</v>
      </c>
      <c r="L818" s="9">
        <v>2539758</v>
      </c>
      <c r="M818" s="9">
        <v>23847225618</v>
      </c>
      <c r="N818" s="9">
        <v>724</v>
      </c>
      <c r="O818" s="15">
        <v>1</v>
      </c>
      <c r="P818" s="15">
        <v>1</v>
      </c>
    </row>
    <row r="819" spans="1:16">
      <c r="A819" s="14" t="s">
        <v>282</v>
      </c>
      <c r="B819" s="14" t="s">
        <v>247</v>
      </c>
      <c r="C819" s="14" t="s">
        <v>248</v>
      </c>
      <c r="D819" s="14" t="s">
        <v>229</v>
      </c>
      <c r="E819" s="14" t="s">
        <v>249</v>
      </c>
      <c r="F819" s="14" t="s">
        <v>252</v>
      </c>
      <c r="G819" s="14" t="s">
        <v>251</v>
      </c>
      <c r="I819" s="9">
        <v>1610</v>
      </c>
      <c r="J819" s="9">
        <v>32978</v>
      </c>
      <c r="K819" s="9">
        <v>32667</v>
      </c>
      <c r="L819" s="9">
        <v>32706</v>
      </c>
      <c r="M819" s="9">
        <v>402589293</v>
      </c>
      <c r="N819" s="9">
        <v>945</v>
      </c>
      <c r="O819" s="15">
        <v>0.6</v>
      </c>
      <c r="P819" s="15">
        <v>0.56999999999999995</v>
      </c>
    </row>
    <row r="820" spans="1:16">
      <c r="A820" s="14" t="s">
        <v>282</v>
      </c>
      <c r="B820" s="14" t="s">
        <v>247</v>
      </c>
      <c r="C820" s="14" t="s">
        <v>248</v>
      </c>
      <c r="D820" s="14" t="s">
        <v>229</v>
      </c>
      <c r="E820" s="14" t="s">
        <v>249</v>
      </c>
      <c r="F820" s="14" t="s">
        <v>253</v>
      </c>
      <c r="G820" s="14" t="s">
        <v>251</v>
      </c>
      <c r="I820" s="9">
        <v>1242</v>
      </c>
      <c r="J820" s="9">
        <v>68074</v>
      </c>
      <c r="K820" s="9">
        <v>69746</v>
      </c>
      <c r="L820" s="9">
        <v>69805</v>
      </c>
      <c r="M820" s="9">
        <v>730763275</v>
      </c>
      <c r="N820" s="9">
        <v>812</v>
      </c>
      <c r="O820" s="15">
        <v>0.77</v>
      </c>
      <c r="P820" s="15">
        <v>0.84</v>
      </c>
    </row>
    <row r="821" spans="1:16">
      <c r="A821" s="14" t="s">
        <v>282</v>
      </c>
      <c r="B821" s="14" t="s">
        <v>247</v>
      </c>
      <c r="C821" s="14" t="s">
        <v>248</v>
      </c>
      <c r="D821" s="14" t="s">
        <v>229</v>
      </c>
      <c r="E821" s="14" t="s">
        <v>249</v>
      </c>
      <c r="F821" s="14" t="s">
        <v>254</v>
      </c>
      <c r="G821" s="14" t="s">
        <v>251</v>
      </c>
      <c r="I821" s="9">
        <v>4654</v>
      </c>
      <c r="J821" s="9">
        <v>277465</v>
      </c>
      <c r="K821" s="9">
        <v>280183</v>
      </c>
      <c r="L821" s="9">
        <v>280487</v>
      </c>
      <c r="M821" s="9">
        <v>2226708878</v>
      </c>
      <c r="N821" s="9">
        <v>613</v>
      </c>
      <c r="O821" s="15">
        <v>1.02</v>
      </c>
      <c r="P821" s="15">
        <v>0.95</v>
      </c>
    </row>
    <row r="822" spans="1:16">
      <c r="A822" s="14" t="s">
        <v>282</v>
      </c>
      <c r="B822" s="14" t="s">
        <v>247</v>
      </c>
      <c r="C822" s="14" t="s">
        <v>248</v>
      </c>
      <c r="D822" s="14" t="s">
        <v>229</v>
      </c>
      <c r="E822" s="14" t="s">
        <v>249</v>
      </c>
      <c r="F822" s="14" t="s">
        <v>255</v>
      </c>
      <c r="G822" s="14" t="s">
        <v>251</v>
      </c>
      <c r="I822" s="9">
        <v>147110</v>
      </c>
      <c r="J822" s="9">
        <v>2158261</v>
      </c>
      <c r="K822" s="9">
        <v>2146716</v>
      </c>
      <c r="L822" s="9">
        <v>2156760</v>
      </c>
      <c r="M822" s="9">
        <v>20487164172</v>
      </c>
      <c r="N822" s="9">
        <v>732</v>
      </c>
      <c r="O822" s="15">
        <v>1.02</v>
      </c>
      <c r="P822" s="15">
        <v>1.03</v>
      </c>
    </row>
    <row r="823" spans="1:16">
      <c r="A823" s="14" t="s">
        <v>282</v>
      </c>
      <c r="B823" s="14" t="s">
        <v>247</v>
      </c>
      <c r="C823" s="14" t="s">
        <v>248</v>
      </c>
      <c r="D823" s="14" t="s">
        <v>229</v>
      </c>
      <c r="E823" s="14" t="s">
        <v>249</v>
      </c>
      <c r="F823" s="14" t="s">
        <v>255</v>
      </c>
      <c r="G823" s="14" t="s">
        <v>256</v>
      </c>
      <c r="I823" s="9">
        <v>26967</v>
      </c>
      <c r="J823" s="9">
        <v>482681</v>
      </c>
      <c r="K823" s="9">
        <v>477705</v>
      </c>
      <c r="L823" s="9">
        <v>480532</v>
      </c>
      <c r="M823" s="9">
        <v>5254259448</v>
      </c>
      <c r="N823" s="9">
        <v>841</v>
      </c>
      <c r="O823" s="15">
        <v>1.04</v>
      </c>
      <c r="P823" s="15">
        <v>1.07</v>
      </c>
    </row>
    <row r="824" spans="1:16">
      <c r="A824" s="14" t="s">
        <v>282</v>
      </c>
      <c r="B824" s="14" t="s">
        <v>247</v>
      </c>
      <c r="C824" s="14" t="s">
        <v>248</v>
      </c>
      <c r="D824" s="14" t="s">
        <v>229</v>
      </c>
      <c r="E824" s="14" t="s">
        <v>249</v>
      </c>
      <c r="F824" s="14" t="s">
        <v>255</v>
      </c>
      <c r="G824" s="14" t="s">
        <v>257</v>
      </c>
      <c r="I824" s="9">
        <v>1971</v>
      </c>
      <c r="J824" s="9">
        <v>18377</v>
      </c>
      <c r="K824" s="9">
        <v>17864</v>
      </c>
      <c r="L824" s="9">
        <v>18973</v>
      </c>
      <c r="M824" s="9">
        <v>136921150</v>
      </c>
      <c r="N824" s="9">
        <v>572</v>
      </c>
      <c r="O824" s="15">
        <v>0.62</v>
      </c>
      <c r="P824" s="15">
        <v>0.52</v>
      </c>
    </row>
    <row r="825" spans="1:16">
      <c r="A825" s="14" t="s">
        <v>282</v>
      </c>
      <c r="B825" s="14" t="s">
        <v>247</v>
      </c>
      <c r="C825" s="14" t="s">
        <v>248</v>
      </c>
      <c r="D825" s="14" t="s">
        <v>229</v>
      </c>
      <c r="E825" s="14" t="s">
        <v>249</v>
      </c>
      <c r="F825" s="14" t="s">
        <v>255</v>
      </c>
      <c r="G825" s="14" t="s">
        <v>258</v>
      </c>
      <c r="I825" s="9">
        <v>16131</v>
      </c>
      <c r="J825" s="9">
        <v>106339</v>
      </c>
      <c r="K825" s="9">
        <v>103575</v>
      </c>
      <c r="L825" s="9">
        <v>104546</v>
      </c>
      <c r="M825" s="9">
        <v>1140002121</v>
      </c>
      <c r="N825" s="9">
        <v>837</v>
      </c>
      <c r="O825" s="15">
        <v>0.82</v>
      </c>
      <c r="P825" s="15">
        <v>0.95</v>
      </c>
    </row>
    <row r="826" spans="1:16">
      <c r="A826" s="14" t="s">
        <v>282</v>
      </c>
      <c r="B826" s="14" t="s">
        <v>247</v>
      </c>
      <c r="C826" s="14" t="s">
        <v>248</v>
      </c>
      <c r="D826" s="14" t="s">
        <v>229</v>
      </c>
      <c r="E826" s="14" t="s">
        <v>249</v>
      </c>
      <c r="F826" s="14" t="s">
        <v>255</v>
      </c>
      <c r="G826" s="14" t="s">
        <v>259</v>
      </c>
      <c r="I826" s="9">
        <v>8865</v>
      </c>
      <c r="J826" s="9">
        <v>357965</v>
      </c>
      <c r="K826" s="9">
        <v>356266</v>
      </c>
      <c r="L826" s="9">
        <v>357013</v>
      </c>
      <c r="M826" s="9">
        <v>3977336177</v>
      </c>
      <c r="N826" s="9">
        <v>857</v>
      </c>
      <c r="O826" s="15">
        <v>1.17</v>
      </c>
      <c r="P826" s="15">
        <v>1.1599999999999999</v>
      </c>
    </row>
    <row r="827" spans="1:16">
      <c r="A827" s="14" t="s">
        <v>282</v>
      </c>
      <c r="B827" s="14" t="s">
        <v>247</v>
      </c>
      <c r="C827" s="14" t="s">
        <v>248</v>
      </c>
      <c r="D827" s="14" t="s">
        <v>229</v>
      </c>
      <c r="E827" s="14" t="s">
        <v>249</v>
      </c>
      <c r="F827" s="14" t="s">
        <v>255</v>
      </c>
      <c r="G827" s="14" t="s">
        <v>260</v>
      </c>
      <c r="I827" s="9">
        <v>120143</v>
      </c>
      <c r="J827" s="9">
        <v>1675580</v>
      </c>
      <c r="K827" s="9">
        <v>1669011</v>
      </c>
      <c r="L827" s="9">
        <v>1676228</v>
      </c>
      <c r="M827" s="9">
        <v>15232904724</v>
      </c>
      <c r="N827" s="9">
        <v>700</v>
      </c>
      <c r="O827" s="15">
        <v>1.01</v>
      </c>
      <c r="P827" s="15">
        <v>1.01</v>
      </c>
    </row>
    <row r="828" spans="1:16">
      <c r="A828" s="14" t="s">
        <v>282</v>
      </c>
      <c r="B828" s="14" t="s">
        <v>247</v>
      </c>
      <c r="C828" s="14" t="s">
        <v>248</v>
      </c>
      <c r="D828" s="14" t="s">
        <v>229</v>
      </c>
      <c r="E828" s="14" t="s">
        <v>249</v>
      </c>
      <c r="F828" s="14" t="s">
        <v>255</v>
      </c>
      <c r="G828" s="14" t="s">
        <v>261</v>
      </c>
      <c r="I828" s="9">
        <v>38703</v>
      </c>
      <c r="J828" s="9">
        <v>517547</v>
      </c>
      <c r="K828" s="9">
        <v>508618</v>
      </c>
      <c r="L828" s="9">
        <v>509833</v>
      </c>
      <c r="M828" s="9">
        <v>4281726018</v>
      </c>
      <c r="N828" s="9">
        <v>643</v>
      </c>
      <c r="O828" s="15">
        <v>1.03</v>
      </c>
      <c r="P828" s="15">
        <v>1.05</v>
      </c>
    </row>
    <row r="829" spans="1:16">
      <c r="A829" s="14" t="s">
        <v>282</v>
      </c>
      <c r="B829" s="14" t="s">
        <v>247</v>
      </c>
      <c r="C829" s="14" t="s">
        <v>248</v>
      </c>
      <c r="D829" s="14" t="s">
        <v>229</v>
      </c>
      <c r="E829" s="14" t="s">
        <v>249</v>
      </c>
      <c r="F829" s="14" t="s">
        <v>255</v>
      </c>
      <c r="G829" s="14" t="s">
        <v>262</v>
      </c>
      <c r="I829" s="9">
        <v>3024</v>
      </c>
      <c r="J829" s="9">
        <v>67652</v>
      </c>
      <c r="K829" s="9">
        <v>67387</v>
      </c>
      <c r="L829" s="9">
        <v>67384</v>
      </c>
      <c r="M829" s="9">
        <v>857265030</v>
      </c>
      <c r="N829" s="9">
        <v>977</v>
      </c>
      <c r="O829" s="15">
        <v>0.98</v>
      </c>
      <c r="P829" s="15">
        <v>0.83</v>
      </c>
    </row>
    <row r="830" spans="1:16">
      <c r="A830" s="14" t="s">
        <v>282</v>
      </c>
      <c r="B830" s="14" t="s">
        <v>247</v>
      </c>
      <c r="C830" s="14" t="s">
        <v>248</v>
      </c>
      <c r="D830" s="14" t="s">
        <v>229</v>
      </c>
      <c r="E830" s="14" t="s">
        <v>249</v>
      </c>
      <c r="F830" s="14" t="s">
        <v>255</v>
      </c>
      <c r="G830" s="14" t="s">
        <v>263</v>
      </c>
      <c r="I830" s="9">
        <v>16003</v>
      </c>
      <c r="J830" s="9">
        <v>167896</v>
      </c>
      <c r="K830" s="9">
        <v>168192</v>
      </c>
      <c r="L830" s="9">
        <v>168293</v>
      </c>
      <c r="M830" s="9">
        <v>2671460043</v>
      </c>
      <c r="N830" s="9">
        <v>1222</v>
      </c>
      <c r="O830" s="15">
        <v>1.1000000000000001</v>
      </c>
      <c r="P830" s="15">
        <v>1.05</v>
      </c>
    </row>
    <row r="831" spans="1:16">
      <c r="A831" s="14" t="s">
        <v>282</v>
      </c>
      <c r="B831" s="14" t="s">
        <v>247</v>
      </c>
      <c r="C831" s="14" t="s">
        <v>248</v>
      </c>
      <c r="D831" s="14" t="s">
        <v>229</v>
      </c>
      <c r="E831" s="14" t="s">
        <v>249</v>
      </c>
      <c r="F831" s="14" t="s">
        <v>255</v>
      </c>
      <c r="G831" s="14" t="s">
        <v>264</v>
      </c>
      <c r="I831" s="9">
        <v>24661</v>
      </c>
      <c r="J831" s="9">
        <v>290001</v>
      </c>
      <c r="K831" s="9">
        <v>290012</v>
      </c>
      <c r="L831" s="9">
        <v>290868</v>
      </c>
      <c r="M831" s="9">
        <v>3589337387</v>
      </c>
      <c r="N831" s="9">
        <v>951</v>
      </c>
      <c r="O831" s="15">
        <v>0.92</v>
      </c>
      <c r="P831" s="15">
        <v>1.02</v>
      </c>
    </row>
    <row r="832" spans="1:16">
      <c r="A832" s="14" t="s">
        <v>282</v>
      </c>
      <c r="B832" s="14" t="s">
        <v>247</v>
      </c>
      <c r="C832" s="14" t="s">
        <v>248</v>
      </c>
      <c r="D832" s="14" t="s">
        <v>229</v>
      </c>
      <c r="E832" s="14" t="s">
        <v>249</v>
      </c>
      <c r="F832" s="14" t="s">
        <v>255</v>
      </c>
      <c r="G832" s="14" t="s">
        <v>265</v>
      </c>
      <c r="I832" s="9">
        <v>11939</v>
      </c>
      <c r="J832" s="9">
        <v>330515</v>
      </c>
      <c r="K832" s="9">
        <v>332673</v>
      </c>
      <c r="L832" s="9">
        <v>334936</v>
      </c>
      <c r="M832" s="9">
        <v>2641396497</v>
      </c>
      <c r="N832" s="9">
        <v>611</v>
      </c>
      <c r="O832" s="15">
        <v>1.1000000000000001</v>
      </c>
      <c r="P832" s="15">
        <v>1.08</v>
      </c>
    </row>
    <row r="833" spans="1:16">
      <c r="A833" s="14" t="s">
        <v>282</v>
      </c>
      <c r="B833" s="14" t="s">
        <v>247</v>
      </c>
      <c r="C833" s="14" t="s">
        <v>248</v>
      </c>
      <c r="D833" s="14" t="s">
        <v>229</v>
      </c>
      <c r="E833" s="14" t="s">
        <v>249</v>
      </c>
      <c r="F833" s="14" t="s">
        <v>255</v>
      </c>
      <c r="G833" s="14" t="s">
        <v>266</v>
      </c>
      <c r="I833" s="9">
        <v>12736</v>
      </c>
      <c r="J833" s="9">
        <v>214043</v>
      </c>
      <c r="K833" s="9">
        <v>214116</v>
      </c>
      <c r="L833" s="9">
        <v>216294</v>
      </c>
      <c r="M833" s="9">
        <v>710894024</v>
      </c>
      <c r="N833" s="9">
        <v>255</v>
      </c>
      <c r="O833" s="15">
        <v>0.94</v>
      </c>
      <c r="P833" s="15">
        <v>0.8</v>
      </c>
    </row>
    <row r="834" spans="1:16">
      <c r="A834" s="14" t="s">
        <v>282</v>
      </c>
      <c r="B834" s="14" t="s">
        <v>247</v>
      </c>
      <c r="C834" s="14" t="s">
        <v>248</v>
      </c>
      <c r="D834" s="14" t="s">
        <v>229</v>
      </c>
      <c r="E834" s="14" t="s">
        <v>249</v>
      </c>
      <c r="F834" s="14" t="s">
        <v>255</v>
      </c>
      <c r="G834" s="14" t="s">
        <v>267</v>
      </c>
      <c r="I834" s="9">
        <v>13077</v>
      </c>
      <c r="J834" s="9">
        <v>87926</v>
      </c>
      <c r="K834" s="9">
        <v>88013</v>
      </c>
      <c r="L834" s="9">
        <v>88620</v>
      </c>
      <c r="M834" s="9">
        <v>480825725</v>
      </c>
      <c r="N834" s="9">
        <v>419</v>
      </c>
      <c r="O834" s="15">
        <v>1.05</v>
      </c>
      <c r="P834" s="15">
        <v>0.98</v>
      </c>
    </row>
    <row r="835" spans="1:16">
      <c r="A835" s="14" t="s">
        <v>282</v>
      </c>
      <c r="B835" s="14" t="s">
        <v>270</v>
      </c>
      <c r="C835" s="14" t="s">
        <v>248</v>
      </c>
      <c r="D835" s="14" t="s">
        <v>229</v>
      </c>
      <c r="E835" s="14" t="s">
        <v>249</v>
      </c>
      <c r="F835" s="14" t="s">
        <v>250</v>
      </c>
      <c r="G835" s="14" t="s">
        <v>251</v>
      </c>
      <c r="I835" s="9">
        <v>156208</v>
      </c>
      <c r="J835" s="9">
        <v>2613320</v>
      </c>
      <c r="K835" s="9">
        <v>2613793</v>
      </c>
      <c r="L835" s="9">
        <v>2605345</v>
      </c>
      <c r="M835" s="9">
        <v>25554552829</v>
      </c>
      <c r="N835" s="9">
        <v>753</v>
      </c>
      <c r="O835" s="15">
        <v>1</v>
      </c>
      <c r="P835" s="15">
        <v>1</v>
      </c>
    </row>
    <row r="836" spans="1:16">
      <c r="A836" s="14" t="s">
        <v>282</v>
      </c>
      <c r="B836" s="14" t="s">
        <v>270</v>
      </c>
      <c r="C836" s="14" t="s">
        <v>248</v>
      </c>
      <c r="D836" s="14" t="s">
        <v>229</v>
      </c>
      <c r="E836" s="14" t="s">
        <v>249</v>
      </c>
      <c r="F836" s="14" t="s">
        <v>252</v>
      </c>
      <c r="G836" s="14" t="s">
        <v>251</v>
      </c>
      <c r="I836" s="9">
        <v>1615</v>
      </c>
      <c r="J836" s="9">
        <v>33239</v>
      </c>
      <c r="K836" s="9">
        <v>33525</v>
      </c>
      <c r="L836" s="9">
        <v>33925</v>
      </c>
      <c r="M836" s="9">
        <v>427678396</v>
      </c>
      <c r="N836" s="9">
        <v>980</v>
      </c>
      <c r="O836" s="15">
        <v>0.6</v>
      </c>
      <c r="P836" s="15">
        <v>0.56000000000000005</v>
      </c>
    </row>
    <row r="837" spans="1:16">
      <c r="A837" s="14" t="s">
        <v>282</v>
      </c>
      <c r="B837" s="14" t="s">
        <v>270</v>
      </c>
      <c r="C837" s="14" t="s">
        <v>248</v>
      </c>
      <c r="D837" s="14" t="s">
        <v>229</v>
      </c>
      <c r="E837" s="14" t="s">
        <v>249</v>
      </c>
      <c r="F837" s="14" t="s">
        <v>253</v>
      </c>
      <c r="G837" s="14" t="s">
        <v>251</v>
      </c>
      <c r="I837" s="9">
        <v>1205</v>
      </c>
      <c r="J837" s="9">
        <v>69596</v>
      </c>
      <c r="K837" s="9">
        <v>69471</v>
      </c>
      <c r="L837" s="9">
        <v>69367</v>
      </c>
      <c r="M837" s="9">
        <v>875224775</v>
      </c>
      <c r="N837" s="9">
        <v>969</v>
      </c>
      <c r="O837" s="15">
        <v>0.76</v>
      </c>
      <c r="P837" s="15">
        <v>0.95</v>
      </c>
    </row>
    <row r="838" spans="1:16">
      <c r="A838" s="14" t="s">
        <v>282</v>
      </c>
      <c r="B838" s="14" t="s">
        <v>270</v>
      </c>
      <c r="C838" s="14" t="s">
        <v>248</v>
      </c>
      <c r="D838" s="14" t="s">
        <v>229</v>
      </c>
      <c r="E838" s="14" t="s">
        <v>249</v>
      </c>
      <c r="F838" s="14" t="s">
        <v>254</v>
      </c>
      <c r="G838" s="14" t="s">
        <v>251</v>
      </c>
      <c r="I838" s="9">
        <v>4672</v>
      </c>
      <c r="J838" s="9">
        <v>278164</v>
      </c>
      <c r="K838" s="9">
        <v>284837</v>
      </c>
      <c r="L838" s="9">
        <v>282538</v>
      </c>
      <c r="M838" s="9">
        <v>2344718012</v>
      </c>
      <c r="N838" s="9">
        <v>640</v>
      </c>
      <c r="O838" s="15">
        <v>1.01</v>
      </c>
      <c r="P838" s="15">
        <v>0.94</v>
      </c>
    </row>
    <row r="839" spans="1:16">
      <c r="A839" s="14" t="s">
        <v>282</v>
      </c>
      <c r="B839" s="14" t="s">
        <v>270</v>
      </c>
      <c r="C839" s="14" t="s">
        <v>248</v>
      </c>
      <c r="D839" s="14" t="s">
        <v>229</v>
      </c>
      <c r="E839" s="14" t="s">
        <v>249</v>
      </c>
      <c r="F839" s="14" t="s">
        <v>255</v>
      </c>
      <c r="G839" s="14" t="s">
        <v>251</v>
      </c>
      <c r="I839" s="9">
        <v>148716</v>
      </c>
      <c r="J839" s="9">
        <v>2232321</v>
      </c>
      <c r="K839" s="9">
        <v>2225960</v>
      </c>
      <c r="L839" s="9">
        <v>2219515</v>
      </c>
      <c r="M839" s="9">
        <v>21906931646</v>
      </c>
      <c r="N839" s="9">
        <v>757</v>
      </c>
      <c r="O839" s="15">
        <v>1.02</v>
      </c>
      <c r="P839" s="15">
        <v>1.02</v>
      </c>
    </row>
    <row r="840" spans="1:16">
      <c r="A840" s="14" t="s">
        <v>282</v>
      </c>
      <c r="B840" s="14" t="s">
        <v>270</v>
      </c>
      <c r="C840" s="14" t="s">
        <v>248</v>
      </c>
      <c r="D840" s="14" t="s">
        <v>229</v>
      </c>
      <c r="E840" s="14" t="s">
        <v>249</v>
      </c>
      <c r="F840" s="14" t="s">
        <v>255</v>
      </c>
      <c r="G840" s="14" t="s">
        <v>256</v>
      </c>
      <c r="I840" s="9">
        <v>27494</v>
      </c>
      <c r="J840" s="9">
        <v>511797</v>
      </c>
      <c r="K840" s="9">
        <v>501974</v>
      </c>
      <c r="L840" s="9">
        <v>489003</v>
      </c>
      <c r="M840" s="9">
        <v>5818735791</v>
      </c>
      <c r="N840" s="9">
        <v>894</v>
      </c>
      <c r="O840" s="15">
        <v>1.05</v>
      </c>
      <c r="P840" s="15">
        <v>1.1000000000000001</v>
      </c>
    </row>
    <row r="841" spans="1:16">
      <c r="A841" s="14" t="s">
        <v>282</v>
      </c>
      <c r="B841" s="14" t="s">
        <v>270</v>
      </c>
      <c r="C841" s="14" t="s">
        <v>248</v>
      </c>
      <c r="D841" s="14" t="s">
        <v>229</v>
      </c>
      <c r="E841" s="14" t="s">
        <v>249</v>
      </c>
      <c r="F841" s="14" t="s">
        <v>255</v>
      </c>
      <c r="G841" s="14" t="s">
        <v>257</v>
      </c>
      <c r="I841" s="9">
        <v>1963</v>
      </c>
      <c r="J841" s="9">
        <v>23287</v>
      </c>
      <c r="K841" s="9">
        <v>21068</v>
      </c>
      <c r="L841" s="9">
        <v>19794</v>
      </c>
      <c r="M841" s="9">
        <v>174726630</v>
      </c>
      <c r="N841" s="9">
        <v>629</v>
      </c>
      <c r="O841" s="15">
        <v>0.63</v>
      </c>
      <c r="P841" s="15">
        <v>0.6</v>
      </c>
    </row>
    <row r="842" spans="1:16">
      <c r="A842" s="14" t="s">
        <v>282</v>
      </c>
      <c r="B842" s="14" t="s">
        <v>270</v>
      </c>
      <c r="C842" s="14" t="s">
        <v>248</v>
      </c>
      <c r="D842" s="14" t="s">
        <v>229</v>
      </c>
      <c r="E842" s="14" t="s">
        <v>249</v>
      </c>
      <c r="F842" s="14" t="s">
        <v>255</v>
      </c>
      <c r="G842" s="14" t="s">
        <v>258</v>
      </c>
      <c r="I842" s="9">
        <v>16680</v>
      </c>
      <c r="J842" s="9">
        <v>134377</v>
      </c>
      <c r="K842" s="9">
        <v>128452</v>
      </c>
      <c r="L842" s="9">
        <v>119075</v>
      </c>
      <c r="M842" s="9">
        <v>1575886025</v>
      </c>
      <c r="N842" s="9">
        <v>952</v>
      </c>
      <c r="O842" s="15">
        <v>0.89</v>
      </c>
      <c r="P842" s="15">
        <v>1.07</v>
      </c>
    </row>
    <row r="843" spans="1:16">
      <c r="A843" s="14" t="s">
        <v>282</v>
      </c>
      <c r="B843" s="14" t="s">
        <v>270</v>
      </c>
      <c r="C843" s="14" t="s">
        <v>248</v>
      </c>
      <c r="D843" s="14" t="s">
        <v>229</v>
      </c>
      <c r="E843" s="14" t="s">
        <v>249</v>
      </c>
      <c r="F843" s="14" t="s">
        <v>255</v>
      </c>
      <c r="G843" s="14" t="s">
        <v>259</v>
      </c>
      <c r="I843" s="9">
        <v>8851</v>
      </c>
      <c r="J843" s="9">
        <v>354133</v>
      </c>
      <c r="K843" s="9">
        <v>352454</v>
      </c>
      <c r="L843" s="9">
        <v>350134</v>
      </c>
      <c r="M843" s="9">
        <v>4068123136</v>
      </c>
      <c r="N843" s="9">
        <v>888</v>
      </c>
      <c r="O843" s="15">
        <v>1.1599999999999999</v>
      </c>
      <c r="P843" s="15">
        <v>1.1499999999999999</v>
      </c>
    </row>
    <row r="844" spans="1:16">
      <c r="A844" s="14" t="s">
        <v>282</v>
      </c>
      <c r="B844" s="14" t="s">
        <v>270</v>
      </c>
      <c r="C844" s="14" t="s">
        <v>248</v>
      </c>
      <c r="D844" s="14" t="s">
        <v>229</v>
      </c>
      <c r="E844" s="14" t="s">
        <v>249</v>
      </c>
      <c r="F844" s="14" t="s">
        <v>255</v>
      </c>
      <c r="G844" s="14" t="s">
        <v>260</v>
      </c>
      <c r="I844" s="9">
        <v>121222</v>
      </c>
      <c r="J844" s="9">
        <v>1720524</v>
      </c>
      <c r="K844" s="9">
        <v>1723986</v>
      </c>
      <c r="L844" s="9">
        <v>1730512</v>
      </c>
      <c r="M844" s="9">
        <v>16088195855</v>
      </c>
      <c r="N844" s="9">
        <v>717</v>
      </c>
      <c r="O844" s="15">
        <v>1.01</v>
      </c>
      <c r="P844" s="15">
        <v>1</v>
      </c>
    </row>
    <row r="845" spans="1:16">
      <c r="A845" s="14" t="s">
        <v>282</v>
      </c>
      <c r="B845" s="14" t="s">
        <v>270</v>
      </c>
      <c r="C845" s="14" t="s">
        <v>248</v>
      </c>
      <c r="D845" s="14" t="s">
        <v>229</v>
      </c>
      <c r="E845" s="14" t="s">
        <v>249</v>
      </c>
      <c r="F845" s="14" t="s">
        <v>255</v>
      </c>
      <c r="G845" s="14" t="s">
        <v>261</v>
      </c>
      <c r="I845" s="9">
        <v>38784</v>
      </c>
      <c r="J845" s="9">
        <v>521006</v>
      </c>
      <c r="K845" s="9">
        <v>531014</v>
      </c>
      <c r="L845" s="9">
        <v>536184</v>
      </c>
      <c r="M845" s="9">
        <v>4536698081</v>
      </c>
      <c r="N845" s="9">
        <v>659</v>
      </c>
      <c r="O845" s="15">
        <v>1.02</v>
      </c>
      <c r="P845" s="15">
        <v>1.03</v>
      </c>
    </row>
    <row r="846" spans="1:16">
      <c r="A846" s="14" t="s">
        <v>282</v>
      </c>
      <c r="B846" s="14" t="s">
        <v>270</v>
      </c>
      <c r="C846" s="14" t="s">
        <v>248</v>
      </c>
      <c r="D846" s="14" t="s">
        <v>229</v>
      </c>
      <c r="E846" s="14" t="s">
        <v>249</v>
      </c>
      <c r="F846" s="14" t="s">
        <v>255</v>
      </c>
      <c r="G846" s="14" t="s">
        <v>262</v>
      </c>
      <c r="I846" s="9">
        <v>3040</v>
      </c>
      <c r="J846" s="9">
        <v>65861</v>
      </c>
      <c r="K846" s="9">
        <v>66211</v>
      </c>
      <c r="L846" s="9">
        <v>66294</v>
      </c>
      <c r="M846" s="9">
        <v>799549358</v>
      </c>
      <c r="N846" s="9">
        <v>930</v>
      </c>
      <c r="O846" s="15">
        <v>1</v>
      </c>
      <c r="P846" s="15">
        <v>0.83</v>
      </c>
    </row>
    <row r="847" spans="1:16">
      <c r="A847" s="14" t="s">
        <v>282</v>
      </c>
      <c r="B847" s="14" t="s">
        <v>270</v>
      </c>
      <c r="C847" s="14" t="s">
        <v>248</v>
      </c>
      <c r="D847" s="14" t="s">
        <v>229</v>
      </c>
      <c r="E847" s="14" t="s">
        <v>249</v>
      </c>
      <c r="F847" s="14" t="s">
        <v>255</v>
      </c>
      <c r="G847" s="14" t="s">
        <v>263</v>
      </c>
      <c r="I847" s="9">
        <v>16227</v>
      </c>
      <c r="J847" s="9">
        <v>170126</v>
      </c>
      <c r="K847" s="9">
        <v>170729</v>
      </c>
      <c r="L847" s="9">
        <v>171594</v>
      </c>
      <c r="M847" s="9">
        <v>2413807314</v>
      </c>
      <c r="N847" s="9">
        <v>1087</v>
      </c>
      <c r="O847" s="15">
        <v>1.0900000000000001</v>
      </c>
      <c r="P847" s="15">
        <v>1.08</v>
      </c>
    </row>
    <row r="848" spans="1:16">
      <c r="A848" s="14" t="s">
        <v>282</v>
      </c>
      <c r="B848" s="14" t="s">
        <v>270</v>
      </c>
      <c r="C848" s="14" t="s">
        <v>248</v>
      </c>
      <c r="D848" s="14" t="s">
        <v>229</v>
      </c>
      <c r="E848" s="14" t="s">
        <v>249</v>
      </c>
      <c r="F848" s="14" t="s">
        <v>255</v>
      </c>
      <c r="G848" s="14" t="s">
        <v>264</v>
      </c>
      <c r="I848" s="9">
        <v>24822</v>
      </c>
      <c r="J848" s="9">
        <v>301834</v>
      </c>
      <c r="K848" s="9">
        <v>299107</v>
      </c>
      <c r="L848" s="9">
        <v>296222</v>
      </c>
      <c r="M848" s="9">
        <v>3804384956</v>
      </c>
      <c r="N848" s="9">
        <v>979</v>
      </c>
      <c r="O848" s="15">
        <v>0.92</v>
      </c>
      <c r="P848" s="15">
        <v>0.98</v>
      </c>
    </row>
    <row r="849" spans="1:16">
      <c r="A849" s="14" t="s">
        <v>282</v>
      </c>
      <c r="B849" s="14" t="s">
        <v>270</v>
      </c>
      <c r="C849" s="14" t="s">
        <v>248</v>
      </c>
      <c r="D849" s="14" t="s">
        <v>229</v>
      </c>
      <c r="E849" s="14" t="s">
        <v>249</v>
      </c>
      <c r="F849" s="14" t="s">
        <v>255</v>
      </c>
      <c r="G849" s="14" t="s">
        <v>265</v>
      </c>
      <c r="I849" s="9">
        <v>12116</v>
      </c>
      <c r="J849" s="9">
        <v>342868</v>
      </c>
      <c r="K849" s="9">
        <v>344856</v>
      </c>
      <c r="L849" s="9">
        <v>346996</v>
      </c>
      <c r="M849" s="9">
        <v>3162430856</v>
      </c>
      <c r="N849" s="9">
        <v>705</v>
      </c>
      <c r="O849" s="15">
        <v>1.1000000000000001</v>
      </c>
      <c r="P849" s="15">
        <v>1.08</v>
      </c>
    </row>
    <row r="850" spans="1:16">
      <c r="A850" s="14" t="s">
        <v>282</v>
      </c>
      <c r="B850" s="14" t="s">
        <v>270</v>
      </c>
      <c r="C850" s="14" t="s">
        <v>248</v>
      </c>
      <c r="D850" s="14" t="s">
        <v>229</v>
      </c>
      <c r="E850" s="14" t="s">
        <v>249</v>
      </c>
      <c r="F850" s="14" t="s">
        <v>255</v>
      </c>
      <c r="G850" s="14" t="s">
        <v>266</v>
      </c>
      <c r="I850" s="9">
        <v>13096</v>
      </c>
      <c r="J850" s="9">
        <v>229500</v>
      </c>
      <c r="K850" s="9">
        <v>222500</v>
      </c>
      <c r="L850" s="9">
        <v>223318</v>
      </c>
      <c r="M850" s="9">
        <v>824927516</v>
      </c>
      <c r="N850" s="9">
        <v>282</v>
      </c>
      <c r="O850" s="15">
        <v>0.94</v>
      </c>
      <c r="P850" s="15">
        <v>0.8</v>
      </c>
    </row>
    <row r="851" spans="1:16">
      <c r="A851" s="14" t="s">
        <v>282</v>
      </c>
      <c r="B851" s="14" t="s">
        <v>270</v>
      </c>
      <c r="C851" s="14" t="s">
        <v>248</v>
      </c>
      <c r="D851" s="14" t="s">
        <v>229</v>
      </c>
      <c r="E851" s="14" t="s">
        <v>249</v>
      </c>
      <c r="F851" s="14" t="s">
        <v>255</v>
      </c>
      <c r="G851" s="14" t="s">
        <v>267</v>
      </c>
      <c r="I851" s="9">
        <v>13137</v>
      </c>
      <c r="J851" s="9">
        <v>89329</v>
      </c>
      <c r="K851" s="9">
        <v>89569</v>
      </c>
      <c r="L851" s="9">
        <v>89904</v>
      </c>
      <c r="M851" s="9">
        <v>546397774</v>
      </c>
      <c r="N851" s="9">
        <v>469</v>
      </c>
      <c r="O851" s="15">
        <v>1.04</v>
      </c>
      <c r="P851" s="15">
        <v>1</v>
      </c>
    </row>
    <row r="852" spans="1:16">
      <c r="A852" s="14" t="s">
        <v>282</v>
      </c>
      <c r="B852" s="14" t="s">
        <v>269</v>
      </c>
      <c r="C852" s="14" t="s">
        <v>248</v>
      </c>
      <c r="D852" s="14" t="s">
        <v>229</v>
      </c>
      <c r="E852" s="14" t="s">
        <v>249</v>
      </c>
      <c r="F852" s="14" t="s">
        <v>250</v>
      </c>
      <c r="G852" s="14" t="s">
        <v>251</v>
      </c>
      <c r="I852" s="9">
        <v>156592</v>
      </c>
      <c r="J852" s="9">
        <v>2578589</v>
      </c>
      <c r="K852" s="9">
        <v>2584684</v>
      </c>
      <c r="L852" s="9">
        <v>2616818</v>
      </c>
      <c r="M852" s="9">
        <v>23614750436</v>
      </c>
      <c r="N852" s="9">
        <v>700</v>
      </c>
      <c r="O852" s="15">
        <v>1</v>
      </c>
      <c r="P852" s="15">
        <v>1</v>
      </c>
    </row>
    <row r="853" spans="1:16">
      <c r="A853" s="14" t="s">
        <v>282</v>
      </c>
      <c r="B853" s="14" t="s">
        <v>269</v>
      </c>
      <c r="C853" s="14" t="s">
        <v>248</v>
      </c>
      <c r="D853" s="14" t="s">
        <v>229</v>
      </c>
      <c r="E853" s="14" t="s">
        <v>249</v>
      </c>
      <c r="F853" s="14" t="s">
        <v>252</v>
      </c>
      <c r="G853" s="14" t="s">
        <v>251</v>
      </c>
      <c r="I853" s="9">
        <v>1612</v>
      </c>
      <c r="J853" s="9">
        <v>32956</v>
      </c>
      <c r="K853" s="9">
        <v>32787</v>
      </c>
      <c r="L853" s="9">
        <v>33062</v>
      </c>
      <c r="M853" s="9">
        <v>409579881</v>
      </c>
      <c r="N853" s="9">
        <v>957</v>
      </c>
      <c r="O853" s="15">
        <v>0.59</v>
      </c>
      <c r="P853" s="15">
        <v>0.55000000000000004</v>
      </c>
    </row>
    <row r="854" spans="1:16">
      <c r="A854" s="14" t="s">
        <v>282</v>
      </c>
      <c r="B854" s="14" t="s">
        <v>269</v>
      </c>
      <c r="C854" s="14" t="s">
        <v>248</v>
      </c>
      <c r="D854" s="14" t="s">
        <v>229</v>
      </c>
      <c r="E854" s="14" t="s">
        <v>249</v>
      </c>
      <c r="F854" s="14" t="s">
        <v>253</v>
      </c>
      <c r="G854" s="14" t="s">
        <v>251</v>
      </c>
      <c r="I854" s="9">
        <v>1211</v>
      </c>
      <c r="J854" s="9">
        <v>66043</v>
      </c>
      <c r="K854" s="9">
        <v>65280</v>
      </c>
      <c r="L854" s="9">
        <v>70231</v>
      </c>
      <c r="M854" s="9">
        <v>739799292</v>
      </c>
      <c r="N854" s="9">
        <v>847</v>
      </c>
      <c r="O854" s="15">
        <v>0.77</v>
      </c>
      <c r="P854" s="15">
        <v>0.81</v>
      </c>
    </row>
    <row r="855" spans="1:16">
      <c r="A855" s="14" t="s">
        <v>282</v>
      </c>
      <c r="B855" s="14" t="s">
        <v>269</v>
      </c>
      <c r="C855" s="14" t="s">
        <v>248</v>
      </c>
      <c r="D855" s="14" t="s">
        <v>229</v>
      </c>
      <c r="E855" s="14" t="s">
        <v>249</v>
      </c>
      <c r="F855" s="14" t="s">
        <v>254</v>
      </c>
      <c r="G855" s="14" t="s">
        <v>251</v>
      </c>
      <c r="I855" s="9">
        <v>4669</v>
      </c>
      <c r="J855" s="9">
        <v>225616</v>
      </c>
      <c r="K855" s="9">
        <v>221300</v>
      </c>
      <c r="L855" s="9">
        <v>267651</v>
      </c>
      <c r="M855" s="9">
        <v>1897034762</v>
      </c>
      <c r="N855" s="9">
        <v>613</v>
      </c>
      <c r="O855" s="15">
        <v>0.98</v>
      </c>
      <c r="P855" s="15">
        <v>0.87</v>
      </c>
    </row>
    <row r="856" spans="1:16">
      <c r="A856" s="14" t="s">
        <v>282</v>
      </c>
      <c r="B856" s="14" t="s">
        <v>269</v>
      </c>
      <c r="C856" s="14" t="s">
        <v>248</v>
      </c>
      <c r="D856" s="14" t="s">
        <v>229</v>
      </c>
      <c r="E856" s="14" t="s">
        <v>249</v>
      </c>
      <c r="F856" s="14" t="s">
        <v>255</v>
      </c>
      <c r="G856" s="14" t="s">
        <v>251</v>
      </c>
      <c r="I856" s="9">
        <v>149100</v>
      </c>
      <c r="J856" s="9">
        <v>2253974</v>
      </c>
      <c r="K856" s="9">
        <v>2265317</v>
      </c>
      <c r="L856" s="9">
        <v>2245874</v>
      </c>
      <c r="M856" s="9">
        <v>20568336501</v>
      </c>
      <c r="N856" s="9">
        <v>702</v>
      </c>
      <c r="O856" s="15">
        <v>1.02</v>
      </c>
      <c r="P856" s="15">
        <v>1.04</v>
      </c>
    </row>
    <row r="857" spans="1:16">
      <c r="A857" s="14" t="s">
        <v>282</v>
      </c>
      <c r="B857" s="14" t="s">
        <v>269</v>
      </c>
      <c r="C857" s="14" t="s">
        <v>248</v>
      </c>
      <c r="D857" s="14" t="s">
        <v>229</v>
      </c>
      <c r="E857" s="14" t="s">
        <v>249</v>
      </c>
      <c r="F857" s="14" t="s">
        <v>255</v>
      </c>
      <c r="G857" s="14" t="s">
        <v>256</v>
      </c>
      <c r="I857" s="9">
        <v>27584</v>
      </c>
      <c r="J857" s="9">
        <v>521616</v>
      </c>
      <c r="K857" s="9">
        <v>525872</v>
      </c>
      <c r="L857" s="9">
        <v>518493</v>
      </c>
      <c r="M857" s="9">
        <v>5602764234</v>
      </c>
      <c r="N857" s="9">
        <v>826</v>
      </c>
      <c r="O857" s="15">
        <v>1.07</v>
      </c>
      <c r="P857" s="15">
        <v>1.1100000000000001</v>
      </c>
    </row>
    <row r="858" spans="1:16">
      <c r="A858" s="14" t="s">
        <v>282</v>
      </c>
      <c r="B858" s="14" t="s">
        <v>269</v>
      </c>
      <c r="C858" s="14" t="s">
        <v>248</v>
      </c>
      <c r="D858" s="14" t="s">
        <v>229</v>
      </c>
      <c r="E858" s="14" t="s">
        <v>249</v>
      </c>
      <c r="F858" s="14" t="s">
        <v>255</v>
      </c>
      <c r="G858" s="14" t="s">
        <v>257</v>
      </c>
      <c r="I858" s="9">
        <v>1970</v>
      </c>
      <c r="J858" s="9">
        <v>22838</v>
      </c>
      <c r="K858" s="9">
        <v>23710</v>
      </c>
      <c r="L858" s="9">
        <v>22638</v>
      </c>
      <c r="M858" s="9">
        <v>170362852</v>
      </c>
      <c r="N858" s="9">
        <v>568</v>
      </c>
      <c r="O858" s="15">
        <v>0.63</v>
      </c>
      <c r="P858" s="15">
        <v>0.6</v>
      </c>
    </row>
    <row r="859" spans="1:16">
      <c r="A859" s="14" t="s">
        <v>282</v>
      </c>
      <c r="B859" s="14" t="s">
        <v>269</v>
      </c>
      <c r="C859" s="14" t="s">
        <v>248</v>
      </c>
      <c r="D859" s="14" t="s">
        <v>229</v>
      </c>
      <c r="E859" s="14" t="s">
        <v>249</v>
      </c>
      <c r="F859" s="14" t="s">
        <v>255</v>
      </c>
      <c r="G859" s="14" t="s">
        <v>258</v>
      </c>
      <c r="I859" s="9">
        <v>16737</v>
      </c>
      <c r="J859" s="9">
        <v>139485</v>
      </c>
      <c r="K859" s="9">
        <v>141119</v>
      </c>
      <c r="L859" s="9">
        <v>137956</v>
      </c>
      <c r="M859" s="9">
        <v>1510055887</v>
      </c>
      <c r="N859" s="9">
        <v>833</v>
      </c>
      <c r="O859" s="15">
        <v>0.98</v>
      </c>
      <c r="P859" s="15">
        <v>1.1000000000000001</v>
      </c>
    </row>
    <row r="860" spans="1:16">
      <c r="A860" s="14" t="s">
        <v>282</v>
      </c>
      <c r="B860" s="14" t="s">
        <v>269</v>
      </c>
      <c r="C860" s="14" t="s">
        <v>248</v>
      </c>
      <c r="D860" s="14" t="s">
        <v>229</v>
      </c>
      <c r="E860" s="14" t="s">
        <v>249</v>
      </c>
      <c r="F860" s="14" t="s">
        <v>255</v>
      </c>
      <c r="G860" s="14" t="s">
        <v>259</v>
      </c>
      <c r="I860" s="9">
        <v>8877</v>
      </c>
      <c r="J860" s="9">
        <v>359293</v>
      </c>
      <c r="K860" s="9">
        <v>361043</v>
      </c>
      <c r="L860" s="9">
        <v>357899</v>
      </c>
      <c r="M860" s="9">
        <v>3922345495</v>
      </c>
      <c r="N860" s="9">
        <v>839</v>
      </c>
      <c r="O860" s="15">
        <v>1.1599999999999999</v>
      </c>
      <c r="P860" s="15">
        <v>1.1599999999999999</v>
      </c>
    </row>
    <row r="861" spans="1:16">
      <c r="A861" s="14" t="s">
        <v>282</v>
      </c>
      <c r="B861" s="14" t="s">
        <v>269</v>
      </c>
      <c r="C861" s="14" t="s">
        <v>248</v>
      </c>
      <c r="D861" s="14" t="s">
        <v>229</v>
      </c>
      <c r="E861" s="14" t="s">
        <v>249</v>
      </c>
      <c r="F861" s="14" t="s">
        <v>255</v>
      </c>
      <c r="G861" s="14" t="s">
        <v>260</v>
      </c>
      <c r="I861" s="9">
        <v>121516</v>
      </c>
      <c r="J861" s="9">
        <v>1732358</v>
      </c>
      <c r="K861" s="9">
        <v>1739445</v>
      </c>
      <c r="L861" s="9">
        <v>1727381</v>
      </c>
      <c r="M861" s="9">
        <v>14965572267</v>
      </c>
      <c r="N861" s="9">
        <v>664</v>
      </c>
      <c r="O861" s="15">
        <v>1.01</v>
      </c>
      <c r="P861" s="15">
        <v>1.01</v>
      </c>
    </row>
    <row r="862" spans="1:16">
      <c r="A862" s="14" t="s">
        <v>282</v>
      </c>
      <c r="B862" s="14" t="s">
        <v>269</v>
      </c>
      <c r="C862" s="14" t="s">
        <v>248</v>
      </c>
      <c r="D862" s="14" t="s">
        <v>229</v>
      </c>
      <c r="E862" s="14" t="s">
        <v>249</v>
      </c>
      <c r="F862" s="14" t="s">
        <v>255</v>
      </c>
      <c r="G862" s="14" t="s">
        <v>261</v>
      </c>
      <c r="I862" s="9">
        <v>38917</v>
      </c>
      <c r="J862" s="9">
        <v>519158</v>
      </c>
      <c r="K862" s="9">
        <v>519252</v>
      </c>
      <c r="L862" s="9">
        <v>517898</v>
      </c>
      <c r="M862" s="9">
        <v>4316738833</v>
      </c>
      <c r="N862" s="9">
        <v>640</v>
      </c>
      <c r="O862" s="15">
        <v>1.01</v>
      </c>
      <c r="P862" s="15">
        <v>1.04</v>
      </c>
    </row>
    <row r="863" spans="1:16">
      <c r="A863" s="14" t="s">
        <v>282</v>
      </c>
      <c r="B863" s="14" t="s">
        <v>269</v>
      </c>
      <c r="C863" s="14" t="s">
        <v>248</v>
      </c>
      <c r="D863" s="14" t="s">
        <v>229</v>
      </c>
      <c r="E863" s="14" t="s">
        <v>249</v>
      </c>
      <c r="F863" s="14" t="s">
        <v>255</v>
      </c>
      <c r="G863" s="14" t="s">
        <v>262</v>
      </c>
      <c r="I863" s="9">
        <v>3036</v>
      </c>
      <c r="J863" s="9">
        <v>67999</v>
      </c>
      <c r="K863" s="9">
        <v>67107</v>
      </c>
      <c r="L863" s="9">
        <v>66176</v>
      </c>
      <c r="M863" s="9">
        <v>768511684</v>
      </c>
      <c r="N863" s="9">
        <v>881</v>
      </c>
      <c r="O863" s="15">
        <v>0.99</v>
      </c>
      <c r="P863" s="15">
        <v>0.83</v>
      </c>
    </row>
    <row r="864" spans="1:16">
      <c r="A864" s="14" t="s">
        <v>282</v>
      </c>
      <c r="B864" s="14" t="s">
        <v>269</v>
      </c>
      <c r="C864" s="14" t="s">
        <v>248</v>
      </c>
      <c r="D864" s="14" t="s">
        <v>229</v>
      </c>
      <c r="E864" s="14" t="s">
        <v>249</v>
      </c>
      <c r="F864" s="14" t="s">
        <v>255</v>
      </c>
      <c r="G864" s="14" t="s">
        <v>263</v>
      </c>
      <c r="I864" s="9">
        <v>16249</v>
      </c>
      <c r="J864" s="9">
        <v>170946</v>
      </c>
      <c r="K864" s="9">
        <v>171418</v>
      </c>
      <c r="L864" s="9">
        <v>170368</v>
      </c>
      <c r="M864" s="9">
        <v>2083048831</v>
      </c>
      <c r="N864" s="9">
        <v>938</v>
      </c>
      <c r="O864" s="15">
        <v>1.0900000000000001</v>
      </c>
      <c r="P864" s="15">
        <v>1.06</v>
      </c>
    </row>
    <row r="865" spans="1:16">
      <c r="A865" s="14" t="s">
        <v>282</v>
      </c>
      <c r="B865" s="14" t="s">
        <v>269</v>
      </c>
      <c r="C865" s="14" t="s">
        <v>248</v>
      </c>
      <c r="D865" s="14" t="s">
        <v>229</v>
      </c>
      <c r="E865" s="14" t="s">
        <v>249</v>
      </c>
      <c r="F865" s="14" t="s">
        <v>255</v>
      </c>
      <c r="G865" s="14" t="s">
        <v>264</v>
      </c>
      <c r="I865" s="9">
        <v>24949</v>
      </c>
      <c r="J865" s="9">
        <v>300591</v>
      </c>
      <c r="K865" s="9">
        <v>303511</v>
      </c>
      <c r="L865" s="9">
        <v>301119</v>
      </c>
      <c r="M865" s="9">
        <v>3613950359</v>
      </c>
      <c r="N865" s="9">
        <v>921</v>
      </c>
      <c r="O865" s="15">
        <v>0.92</v>
      </c>
      <c r="P865" s="15">
        <v>1.04</v>
      </c>
    </row>
    <row r="866" spans="1:16">
      <c r="A866" s="14" t="s">
        <v>282</v>
      </c>
      <c r="B866" s="14" t="s">
        <v>269</v>
      </c>
      <c r="C866" s="14" t="s">
        <v>248</v>
      </c>
      <c r="D866" s="14" t="s">
        <v>229</v>
      </c>
      <c r="E866" s="14" t="s">
        <v>249</v>
      </c>
      <c r="F866" s="14" t="s">
        <v>255</v>
      </c>
      <c r="G866" s="14" t="s">
        <v>265</v>
      </c>
      <c r="I866" s="9">
        <v>12120</v>
      </c>
      <c r="J866" s="9">
        <v>339165</v>
      </c>
      <c r="K866" s="9">
        <v>340553</v>
      </c>
      <c r="L866" s="9">
        <v>341882</v>
      </c>
      <c r="M866" s="9">
        <v>2845822768</v>
      </c>
      <c r="N866" s="9">
        <v>643</v>
      </c>
      <c r="O866" s="15">
        <v>1.0900000000000001</v>
      </c>
      <c r="P866" s="15">
        <v>1.05</v>
      </c>
    </row>
    <row r="867" spans="1:16">
      <c r="A867" s="14" t="s">
        <v>282</v>
      </c>
      <c r="B867" s="14" t="s">
        <v>269</v>
      </c>
      <c r="C867" s="14" t="s">
        <v>248</v>
      </c>
      <c r="D867" s="14" t="s">
        <v>229</v>
      </c>
      <c r="E867" s="14" t="s">
        <v>249</v>
      </c>
      <c r="F867" s="14" t="s">
        <v>255</v>
      </c>
      <c r="G867" s="14" t="s">
        <v>266</v>
      </c>
      <c r="I867" s="9">
        <v>13003</v>
      </c>
      <c r="J867" s="9">
        <v>244627</v>
      </c>
      <c r="K867" s="9">
        <v>247470</v>
      </c>
      <c r="L867" s="9">
        <v>240702</v>
      </c>
      <c r="M867" s="9">
        <v>829810095</v>
      </c>
      <c r="N867" s="9">
        <v>261</v>
      </c>
      <c r="O867" s="15">
        <v>0.97</v>
      </c>
      <c r="P867" s="15">
        <v>0.83</v>
      </c>
    </row>
    <row r="868" spans="1:16">
      <c r="A868" s="14" t="s">
        <v>282</v>
      </c>
      <c r="B868" s="14" t="s">
        <v>269</v>
      </c>
      <c r="C868" s="14" t="s">
        <v>248</v>
      </c>
      <c r="D868" s="14" t="s">
        <v>229</v>
      </c>
      <c r="E868" s="14" t="s">
        <v>249</v>
      </c>
      <c r="F868" s="14" t="s">
        <v>255</v>
      </c>
      <c r="G868" s="14" t="s">
        <v>267</v>
      </c>
      <c r="I868" s="9">
        <v>13242</v>
      </c>
      <c r="J868" s="9">
        <v>89872</v>
      </c>
      <c r="K868" s="9">
        <v>90134</v>
      </c>
      <c r="L868" s="9">
        <v>89236</v>
      </c>
      <c r="M868" s="9">
        <v>507689697</v>
      </c>
      <c r="N868" s="9">
        <v>435</v>
      </c>
      <c r="O868" s="15">
        <v>1.03</v>
      </c>
      <c r="P868" s="15">
        <v>0.97</v>
      </c>
    </row>
    <row r="869" spans="1:16">
      <c r="A869" s="14" t="s">
        <v>282</v>
      </c>
      <c r="B869" s="14" t="s">
        <v>268</v>
      </c>
      <c r="C869" s="14" t="s">
        <v>248</v>
      </c>
      <c r="D869" s="14" t="s">
        <v>229</v>
      </c>
      <c r="E869" s="14" t="s">
        <v>249</v>
      </c>
      <c r="F869" s="14" t="s">
        <v>250</v>
      </c>
      <c r="G869" s="14" t="s">
        <v>251</v>
      </c>
      <c r="I869" s="9">
        <v>156566</v>
      </c>
      <c r="J869" s="9">
        <v>2564132</v>
      </c>
      <c r="K869" s="9">
        <v>2609698</v>
      </c>
      <c r="L869" s="9">
        <v>2635567</v>
      </c>
      <c r="M869" s="9">
        <v>23837172670</v>
      </c>
      <c r="N869" s="9">
        <v>704</v>
      </c>
      <c r="O869" s="15">
        <v>1</v>
      </c>
      <c r="P869" s="15">
        <v>1</v>
      </c>
    </row>
    <row r="870" spans="1:16">
      <c r="A870" s="14" t="s">
        <v>282</v>
      </c>
      <c r="B870" s="14" t="s">
        <v>268</v>
      </c>
      <c r="C870" s="14" t="s">
        <v>248</v>
      </c>
      <c r="D870" s="14" t="s">
        <v>229</v>
      </c>
      <c r="E870" s="14" t="s">
        <v>249</v>
      </c>
      <c r="F870" s="14" t="s">
        <v>252</v>
      </c>
      <c r="G870" s="14" t="s">
        <v>251</v>
      </c>
      <c r="I870" s="9">
        <v>1613</v>
      </c>
      <c r="J870" s="9">
        <v>32502</v>
      </c>
      <c r="K870" s="9">
        <v>32494</v>
      </c>
      <c r="L870" s="9">
        <v>33266</v>
      </c>
      <c r="M870" s="9">
        <v>401457555</v>
      </c>
      <c r="N870" s="9">
        <v>943</v>
      </c>
      <c r="O870" s="15">
        <v>0.59</v>
      </c>
      <c r="P870" s="15">
        <v>0.55000000000000004</v>
      </c>
    </row>
    <row r="871" spans="1:16">
      <c r="A871" s="14" t="s">
        <v>282</v>
      </c>
      <c r="B871" s="14" t="s">
        <v>268</v>
      </c>
      <c r="C871" s="14" t="s">
        <v>248</v>
      </c>
      <c r="D871" s="14" t="s">
        <v>229</v>
      </c>
      <c r="E871" s="14" t="s">
        <v>249</v>
      </c>
      <c r="F871" s="14" t="s">
        <v>253</v>
      </c>
      <c r="G871" s="14" t="s">
        <v>251</v>
      </c>
      <c r="I871" s="9">
        <v>1236</v>
      </c>
      <c r="J871" s="9">
        <v>69629</v>
      </c>
      <c r="K871" s="9">
        <v>69277</v>
      </c>
      <c r="L871" s="9">
        <v>66018</v>
      </c>
      <c r="M871" s="9">
        <v>824671125</v>
      </c>
      <c r="N871" s="9">
        <v>929</v>
      </c>
      <c r="O871" s="15">
        <v>0.73</v>
      </c>
      <c r="P871" s="15">
        <v>0.91</v>
      </c>
    </row>
    <row r="872" spans="1:16">
      <c r="A872" s="14" t="s">
        <v>282</v>
      </c>
      <c r="B872" s="14" t="s">
        <v>268</v>
      </c>
      <c r="C872" s="14" t="s">
        <v>248</v>
      </c>
      <c r="D872" s="14" t="s">
        <v>229</v>
      </c>
      <c r="E872" s="14" t="s">
        <v>249</v>
      </c>
      <c r="F872" s="14" t="s">
        <v>254</v>
      </c>
      <c r="G872" s="14" t="s">
        <v>251</v>
      </c>
      <c r="I872" s="9">
        <v>4673</v>
      </c>
      <c r="J872" s="9">
        <v>278256</v>
      </c>
      <c r="K872" s="9">
        <v>284437</v>
      </c>
      <c r="L872" s="9">
        <v>280097</v>
      </c>
      <c r="M872" s="9">
        <v>2506321239</v>
      </c>
      <c r="N872" s="9">
        <v>686</v>
      </c>
      <c r="O872" s="15">
        <v>1.01</v>
      </c>
      <c r="P872" s="15">
        <v>0.99</v>
      </c>
    </row>
    <row r="873" spans="1:16">
      <c r="A873" s="14" t="s">
        <v>282</v>
      </c>
      <c r="B873" s="14" t="s">
        <v>268</v>
      </c>
      <c r="C873" s="14" t="s">
        <v>248</v>
      </c>
      <c r="D873" s="14" t="s">
        <v>229</v>
      </c>
      <c r="E873" s="14" t="s">
        <v>249</v>
      </c>
      <c r="F873" s="14" t="s">
        <v>255</v>
      </c>
      <c r="G873" s="14" t="s">
        <v>251</v>
      </c>
      <c r="I873" s="9">
        <v>149044</v>
      </c>
      <c r="J873" s="9">
        <v>2183745</v>
      </c>
      <c r="K873" s="9">
        <v>2223490</v>
      </c>
      <c r="L873" s="9">
        <v>2256186</v>
      </c>
      <c r="M873" s="9">
        <v>20104722751</v>
      </c>
      <c r="N873" s="9">
        <v>696</v>
      </c>
      <c r="O873" s="15">
        <v>1.02</v>
      </c>
      <c r="P873" s="15">
        <v>1.02</v>
      </c>
    </row>
    <row r="874" spans="1:16">
      <c r="A874" s="14" t="s">
        <v>282</v>
      </c>
      <c r="B874" s="14" t="s">
        <v>268</v>
      </c>
      <c r="C874" s="14" t="s">
        <v>248</v>
      </c>
      <c r="D874" s="14" t="s">
        <v>229</v>
      </c>
      <c r="E874" s="14" t="s">
        <v>249</v>
      </c>
      <c r="F874" s="14" t="s">
        <v>255</v>
      </c>
      <c r="G874" s="14" t="s">
        <v>256</v>
      </c>
      <c r="I874" s="9">
        <v>27542</v>
      </c>
      <c r="J874" s="9">
        <v>490493</v>
      </c>
      <c r="K874" s="9">
        <v>506683</v>
      </c>
      <c r="L874" s="9">
        <v>519126</v>
      </c>
      <c r="M874" s="9">
        <v>5349832790</v>
      </c>
      <c r="N874" s="9">
        <v>814</v>
      </c>
      <c r="O874" s="15">
        <v>1.06</v>
      </c>
      <c r="P874" s="15">
        <v>1.07</v>
      </c>
    </row>
    <row r="875" spans="1:16">
      <c r="A875" s="14" t="s">
        <v>282</v>
      </c>
      <c r="B875" s="14" t="s">
        <v>268</v>
      </c>
      <c r="C875" s="14" t="s">
        <v>248</v>
      </c>
      <c r="D875" s="14" t="s">
        <v>229</v>
      </c>
      <c r="E875" s="14" t="s">
        <v>249</v>
      </c>
      <c r="F875" s="14" t="s">
        <v>255</v>
      </c>
      <c r="G875" s="14" t="s">
        <v>257</v>
      </c>
      <c r="I875" s="9">
        <v>1974</v>
      </c>
      <c r="J875" s="9">
        <v>21254</v>
      </c>
      <c r="K875" s="9">
        <v>22923</v>
      </c>
      <c r="L875" s="9">
        <v>23258</v>
      </c>
      <c r="M875" s="9">
        <v>158285588</v>
      </c>
      <c r="N875" s="9">
        <v>542</v>
      </c>
      <c r="O875" s="15">
        <v>0.64</v>
      </c>
      <c r="P875" s="15">
        <v>0.56999999999999995</v>
      </c>
    </row>
    <row r="876" spans="1:16">
      <c r="A876" s="14" t="s">
        <v>282</v>
      </c>
      <c r="B876" s="14" t="s">
        <v>268</v>
      </c>
      <c r="C876" s="14" t="s">
        <v>248</v>
      </c>
      <c r="D876" s="14" t="s">
        <v>229</v>
      </c>
      <c r="E876" s="14" t="s">
        <v>249</v>
      </c>
      <c r="F876" s="14" t="s">
        <v>255</v>
      </c>
      <c r="G876" s="14" t="s">
        <v>258</v>
      </c>
      <c r="I876" s="9">
        <v>16640</v>
      </c>
      <c r="J876" s="9">
        <v>113077</v>
      </c>
      <c r="K876" s="9">
        <v>126655</v>
      </c>
      <c r="L876" s="9">
        <v>134674</v>
      </c>
      <c r="M876" s="9">
        <v>1327316330</v>
      </c>
      <c r="N876" s="9">
        <v>818</v>
      </c>
      <c r="O876" s="15">
        <v>0.96</v>
      </c>
      <c r="P876" s="15">
        <v>1.01</v>
      </c>
    </row>
    <row r="877" spans="1:16">
      <c r="A877" s="14" t="s">
        <v>282</v>
      </c>
      <c r="B877" s="14" t="s">
        <v>268</v>
      </c>
      <c r="C877" s="14" t="s">
        <v>248</v>
      </c>
      <c r="D877" s="14" t="s">
        <v>229</v>
      </c>
      <c r="E877" s="14" t="s">
        <v>249</v>
      </c>
      <c r="F877" s="14" t="s">
        <v>255</v>
      </c>
      <c r="G877" s="14" t="s">
        <v>259</v>
      </c>
      <c r="I877" s="9">
        <v>8928</v>
      </c>
      <c r="J877" s="9">
        <v>356162</v>
      </c>
      <c r="K877" s="9">
        <v>357105</v>
      </c>
      <c r="L877" s="9">
        <v>361194</v>
      </c>
      <c r="M877" s="9">
        <v>3864230872</v>
      </c>
      <c r="N877" s="9">
        <v>830</v>
      </c>
      <c r="O877" s="15">
        <v>1.1599999999999999</v>
      </c>
      <c r="P877" s="15">
        <v>1.1299999999999999</v>
      </c>
    </row>
    <row r="878" spans="1:16">
      <c r="A878" s="14" t="s">
        <v>282</v>
      </c>
      <c r="B878" s="14" t="s">
        <v>268</v>
      </c>
      <c r="C878" s="14" t="s">
        <v>248</v>
      </c>
      <c r="D878" s="14" t="s">
        <v>229</v>
      </c>
      <c r="E878" s="14" t="s">
        <v>249</v>
      </c>
      <c r="F878" s="14" t="s">
        <v>255</v>
      </c>
      <c r="G878" s="14" t="s">
        <v>260</v>
      </c>
      <c r="I878" s="9">
        <v>121502</v>
      </c>
      <c r="J878" s="9">
        <v>1693252</v>
      </c>
      <c r="K878" s="9">
        <v>1716807</v>
      </c>
      <c r="L878" s="9">
        <v>1737060</v>
      </c>
      <c r="M878" s="9">
        <v>14754889961</v>
      </c>
      <c r="N878" s="9">
        <v>662</v>
      </c>
      <c r="O878" s="15">
        <v>1.01</v>
      </c>
      <c r="P878" s="15">
        <v>1.01</v>
      </c>
    </row>
    <row r="879" spans="1:16">
      <c r="A879" s="14" t="s">
        <v>282</v>
      </c>
      <c r="B879" s="14" t="s">
        <v>268</v>
      </c>
      <c r="C879" s="14" t="s">
        <v>248</v>
      </c>
      <c r="D879" s="14" t="s">
        <v>229</v>
      </c>
      <c r="E879" s="14" t="s">
        <v>249</v>
      </c>
      <c r="F879" s="14" t="s">
        <v>255</v>
      </c>
      <c r="G879" s="14" t="s">
        <v>261</v>
      </c>
      <c r="I879" s="9">
        <v>39026</v>
      </c>
      <c r="J879" s="9">
        <v>514119</v>
      </c>
      <c r="K879" s="9">
        <v>520192</v>
      </c>
      <c r="L879" s="9">
        <v>521574</v>
      </c>
      <c r="M879" s="9">
        <v>4215038966</v>
      </c>
      <c r="N879" s="9">
        <v>625</v>
      </c>
      <c r="O879" s="15">
        <v>1.02</v>
      </c>
      <c r="P879" s="15">
        <v>1.03</v>
      </c>
    </row>
    <row r="880" spans="1:16">
      <c r="A880" s="14" t="s">
        <v>282</v>
      </c>
      <c r="B880" s="14" t="s">
        <v>268</v>
      </c>
      <c r="C880" s="14" t="s">
        <v>248</v>
      </c>
      <c r="D880" s="14" t="s">
        <v>229</v>
      </c>
      <c r="E880" s="14" t="s">
        <v>249</v>
      </c>
      <c r="F880" s="14" t="s">
        <v>255</v>
      </c>
      <c r="G880" s="14" t="s">
        <v>262</v>
      </c>
      <c r="I880" s="9">
        <v>3042</v>
      </c>
      <c r="J880" s="9">
        <v>67672</v>
      </c>
      <c r="K880" s="9">
        <v>67776</v>
      </c>
      <c r="L880" s="9">
        <v>68414</v>
      </c>
      <c r="M880" s="9">
        <v>774128645</v>
      </c>
      <c r="N880" s="9">
        <v>876</v>
      </c>
      <c r="O880" s="15">
        <v>0.99</v>
      </c>
      <c r="P880" s="15">
        <v>0.82</v>
      </c>
    </row>
    <row r="881" spans="1:16">
      <c r="A881" s="14" t="s">
        <v>282</v>
      </c>
      <c r="B881" s="14" t="s">
        <v>268</v>
      </c>
      <c r="C881" s="14" t="s">
        <v>248</v>
      </c>
      <c r="D881" s="14" t="s">
        <v>229</v>
      </c>
      <c r="E881" s="14" t="s">
        <v>249</v>
      </c>
      <c r="F881" s="14" t="s">
        <v>255</v>
      </c>
      <c r="G881" s="14" t="s">
        <v>263</v>
      </c>
      <c r="I881" s="9">
        <v>16143</v>
      </c>
      <c r="J881" s="9">
        <v>168441</v>
      </c>
      <c r="K881" s="9">
        <v>169187</v>
      </c>
      <c r="L881" s="9">
        <v>170088</v>
      </c>
      <c r="M881" s="9">
        <v>2062976369</v>
      </c>
      <c r="N881" s="9">
        <v>938</v>
      </c>
      <c r="O881" s="15">
        <v>1.08</v>
      </c>
      <c r="P881" s="15">
        <v>1.04</v>
      </c>
    </row>
    <row r="882" spans="1:16">
      <c r="A882" s="14" t="s">
        <v>282</v>
      </c>
      <c r="B882" s="14" t="s">
        <v>268</v>
      </c>
      <c r="C882" s="14" t="s">
        <v>248</v>
      </c>
      <c r="D882" s="14" t="s">
        <v>229</v>
      </c>
      <c r="E882" s="14" t="s">
        <v>249</v>
      </c>
      <c r="F882" s="14" t="s">
        <v>255</v>
      </c>
      <c r="G882" s="14" t="s">
        <v>264</v>
      </c>
      <c r="I882" s="9">
        <v>24998</v>
      </c>
      <c r="J882" s="9">
        <v>293251</v>
      </c>
      <c r="K882" s="9">
        <v>296086</v>
      </c>
      <c r="L882" s="9">
        <v>300064</v>
      </c>
      <c r="M882" s="9">
        <v>3579375166</v>
      </c>
      <c r="N882" s="9">
        <v>929</v>
      </c>
      <c r="O882" s="15">
        <v>0.92</v>
      </c>
      <c r="P882" s="15">
        <v>1.02</v>
      </c>
    </row>
    <row r="883" spans="1:16">
      <c r="A883" s="14" t="s">
        <v>282</v>
      </c>
      <c r="B883" s="14" t="s">
        <v>268</v>
      </c>
      <c r="C883" s="14" t="s">
        <v>248</v>
      </c>
      <c r="D883" s="14" t="s">
        <v>229</v>
      </c>
      <c r="E883" s="14" t="s">
        <v>249</v>
      </c>
      <c r="F883" s="14" t="s">
        <v>255</v>
      </c>
      <c r="G883" s="14" t="s">
        <v>265</v>
      </c>
      <c r="I883" s="9">
        <v>12069</v>
      </c>
      <c r="J883" s="9">
        <v>336627</v>
      </c>
      <c r="K883" s="9">
        <v>338086</v>
      </c>
      <c r="L883" s="9">
        <v>340803</v>
      </c>
      <c r="M883" s="9">
        <v>2848148913</v>
      </c>
      <c r="N883" s="9">
        <v>647</v>
      </c>
      <c r="O883" s="15">
        <v>1.1000000000000001</v>
      </c>
      <c r="P883" s="15">
        <v>1.0900000000000001</v>
      </c>
    </row>
    <row r="884" spans="1:16">
      <c r="A884" s="14" t="s">
        <v>282</v>
      </c>
      <c r="B884" s="14" t="s">
        <v>268</v>
      </c>
      <c r="C884" s="14" t="s">
        <v>248</v>
      </c>
      <c r="D884" s="14" t="s">
        <v>229</v>
      </c>
      <c r="E884" s="14" t="s">
        <v>249</v>
      </c>
      <c r="F884" s="14" t="s">
        <v>255</v>
      </c>
      <c r="G884" s="14" t="s">
        <v>266</v>
      </c>
      <c r="I884" s="9">
        <v>12971</v>
      </c>
      <c r="J884" s="9">
        <v>223548</v>
      </c>
      <c r="K884" s="9">
        <v>235461</v>
      </c>
      <c r="L884" s="9">
        <v>245176</v>
      </c>
      <c r="M884" s="9">
        <v>775626934</v>
      </c>
      <c r="N884" s="9">
        <v>254</v>
      </c>
      <c r="O884" s="15">
        <v>0.96</v>
      </c>
      <c r="P884" s="15">
        <v>0.8</v>
      </c>
    </row>
    <row r="885" spans="1:16">
      <c r="A885" s="14" t="s">
        <v>282</v>
      </c>
      <c r="B885" s="14" t="s">
        <v>268</v>
      </c>
      <c r="C885" s="14" t="s">
        <v>248</v>
      </c>
      <c r="D885" s="14" t="s">
        <v>229</v>
      </c>
      <c r="E885" s="14" t="s">
        <v>249</v>
      </c>
      <c r="F885" s="14" t="s">
        <v>255</v>
      </c>
      <c r="G885" s="14" t="s">
        <v>267</v>
      </c>
      <c r="I885" s="9">
        <v>13253</v>
      </c>
      <c r="J885" s="9">
        <v>89594</v>
      </c>
      <c r="K885" s="9">
        <v>90019</v>
      </c>
      <c r="L885" s="9">
        <v>90941</v>
      </c>
      <c r="M885" s="9">
        <v>499594968</v>
      </c>
      <c r="N885" s="9">
        <v>426</v>
      </c>
      <c r="O885" s="15">
        <v>1.03</v>
      </c>
      <c r="P885" s="15">
        <v>0.97</v>
      </c>
    </row>
    <row r="886" spans="1:16">
      <c r="A886" s="14" t="s">
        <v>283</v>
      </c>
      <c r="B886" s="14" t="s">
        <v>247</v>
      </c>
      <c r="C886" s="14" t="s">
        <v>248</v>
      </c>
      <c r="D886" s="14" t="s">
        <v>229</v>
      </c>
      <c r="E886" s="14" t="s">
        <v>249</v>
      </c>
      <c r="F886" s="14" t="s">
        <v>250</v>
      </c>
      <c r="G886" s="14" t="s">
        <v>251</v>
      </c>
      <c r="I886" s="9">
        <v>155538</v>
      </c>
      <c r="J886" s="9">
        <v>2577343</v>
      </c>
      <c r="K886" s="9">
        <v>2573020</v>
      </c>
      <c r="L886" s="9">
        <v>2584736</v>
      </c>
      <c r="M886" s="9">
        <v>23980578436</v>
      </c>
      <c r="N886" s="9">
        <v>715</v>
      </c>
      <c r="O886" s="15">
        <v>1</v>
      </c>
      <c r="P886" s="15">
        <v>1</v>
      </c>
    </row>
    <row r="887" spans="1:16">
      <c r="A887" s="14" t="s">
        <v>283</v>
      </c>
      <c r="B887" s="14" t="s">
        <v>247</v>
      </c>
      <c r="C887" s="14" t="s">
        <v>248</v>
      </c>
      <c r="D887" s="14" t="s">
        <v>229</v>
      </c>
      <c r="E887" s="14" t="s">
        <v>249</v>
      </c>
      <c r="F887" s="14" t="s">
        <v>252</v>
      </c>
      <c r="G887" s="14" t="s">
        <v>251</v>
      </c>
      <c r="I887" s="9">
        <v>1559</v>
      </c>
      <c r="J887" s="9">
        <v>33798</v>
      </c>
      <c r="K887" s="9">
        <v>33491</v>
      </c>
      <c r="L887" s="9">
        <v>33392</v>
      </c>
      <c r="M887" s="9">
        <v>400305629</v>
      </c>
      <c r="N887" s="9">
        <v>918</v>
      </c>
      <c r="O887" s="15">
        <v>0.61</v>
      </c>
      <c r="P887" s="15">
        <v>0.59</v>
      </c>
    </row>
    <row r="888" spans="1:16">
      <c r="A888" s="14" t="s">
        <v>283</v>
      </c>
      <c r="B888" s="14" t="s">
        <v>247</v>
      </c>
      <c r="C888" s="14" t="s">
        <v>248</v>
      </c>
      <c r="D888" s="14" t="s">
        <v>229</v>
      </c>
      <c r="E888" s="14" t="s">
        <v>249</v>
      </c>
      <c r="F888" s="14" t="s">
        <v>253</v>
      </c>
      <c r="G888" s="14" t="s">
        <v>251</v>
      </c>
      <c r="I888" s="9">
        <v>1262</v>
      </c>
      <c r="J888" s="9">
        <v>66866</v>
      </c>
      <c r="K888" s="9">
        <v>68923</v>
      </c>
      <c r="L888" s="9">
        <v>69267</v>
      </c>
      <c r="M888" s="9">
        <v>688449361</v>
      </c>
      <c r="N888" s="9">
        <v>775</v>
      </c>
      <c r="O888" s="15">
        <v>0.78</v>
      </c>
      <c r="P888" s="15">
        <v>0.83</v>
      </c>
    </row>
    <row r="889" spans="1:16">
      <c r="A889" s="14" t="s">
        <v>283</v>
      </c>
      <c r="B889" s="14" t="s">
        <v>247</v>
      </c>
      <c r="C889" s="14" t="s">
        <v>248</v>
      </c>
      <c r="D889" s="14" t="s">
        <v>229</v>
      </c>
      <c r="E889" s="14" t="s">
        <v>249</v>
      </c>
      <c r="F889" s="14" t="s">
        <v>254</v>
      </c>
      <c r="G889" s="14" t="s">
        <v>251</v>
      </c>
      <c r="I889" s="9">
        <v>4599</v>
      </c>
      <c r="J889" s="9">
        <v>272181</v>
      </c>
      <c r="K889" s="9">
        <v>275876</v>
      </c>
      <c r="L889" s="9">
        <v>276908</v>
      </c>
      <c r="M889" s="9">
        <v>2144313592</v>
      </c>
      <c r="N889" s="9">
        <v>600</v>
      </c>
      <c r="O889" s="15">
        <v>1.03</v>
      </c>
      <c r="P889" s="15">
        <v>0.97</v>
      </c>
    </row>
    <row r="890" spans="1:16">
      <c r="A890" s="14" t="s">
        <v>283</v>
      </c>
      <c r="B890" s="14" t="s">
        <v>247</v>
      </c>
      <c r="C890" s="14" t="s">
        <v>248</v>
      </c>
      <c r="D890" s="14" t="s">
        <v>229</v>
      </c>
      <c r="E890" s="14" t="s">
        <v>249</v>
      </c>
      <c r="F890" s="14" t="s">
        <v>255</v>
      </c>
      <c r="G890" s="14" t="s">
        <v>251</v>
      </c>
      <c r="I890" s="9">
        <v>148118</v>
      </c>
      <c r="J890" s="9">
        <v>2204498</v>
      </c>
      <c r="K890" s="9">
        <v>2194730</v>
      </c>
      <c r="L890" s="9">
        <v>2205169</v>
      </c>
      <c r="M890" s="9">
        <v>20747509854</v>
      </c>
      <c r="N890" s="9">
        <v>725</v>
      </c>
      <c r="O890" s="15">
        <v>1.01</v>
      </c>
      <c r="P890" s="15">
        <v>1.02</v>
      </c>
    </row>
    <row r="891" spans="1:16">
      <c r="A891" s="14" t="s">
        <v>283</v>
      </c>
      <c r="B891" s="14" t="s">
        <v>247</v>
      </c>
      <c r="C891" s="14" t="s">
        <v>248</v>
      </c>
      <c r="D891" s="14" t="s">
        <v>229</v>
      </c>
      <c r="E891" s="14" t="s">
        <v>249</v>
      </c>
      <c r="F891" s="14" t="s">
        <v>255</v>
      </c>
      <c r="G891" s="14" t="s">
        <v>256</v>
      </c>
      <c r="I891" s="9">
        <v>27043</v>
      </c>
      <c r="J891" s="9">
        <v>512502</v>
      </c>
      <c r="K891" s="9">
        <v>508672</v>
      </c>
      <c r="L891" s="9">
        <v>510063</v>
      </c>
      <c r="M891" s="9">
        <v>5441558803</v>
      </c>
      <c r="N891" s="9">
        <v>820</v>
      </c>
      <c r="O891" s="15">
        <v>1.03</v>
      </c>
      <c r="P891" s="15">
        <v>1.06</v>
      </c>
    </row>
    <row r="892" spans="1:16">
      <c r="A892" s="14" t="s">
        <v>283</v>
      </c>
      <c r="B892" s="14" t="s">
        <v>247</v>
      </c>
      <c r="C892" s="14" t="s">
        <v>248</v>
      </c>
      <c r="D892" s="14" t="s">
        <v>229</v>
      </c>
      <c r="E892" s="14" t="s">
        <v>249</v>
      </c>
      <c r="F892" s="14" t="s">
        <v>255</v>
      </c>
      <c r="G892" s="14" t="s">
        <v>257</v>
      </c>
      <c r="I892" s="9">
        <v>1990</v>
      </c>
      <c r="J892" s="9">
        <v>19296</v>
      </c>
      <c r="K892" s="9">
        <v>18862</v>
      </c>
      <c r="L892" s="9">
        <v>19210</v>
      </c>
      <c r="M892" s="9">
        <v>148054659</v>
      </c>
      <c r="N892" s="9">
        <v>596</v>
      </c>
      <c r="O892" s="15">
        <v>0.61</v>
      </c>
      <c r="P892" s="15">
        <v>0.55000000000000004</v>
      </c>
    </row>
    <row r="893" spans="1:16">
      <c r="A893" s="14" t="s">
        <v>283</v>
      </c>
      <c r="B893" s="14" t="s">
        <v>247</v>
      </c>
      <c r="C893" s="14" t="s">
        <v>248</v>
      </c>
      <c r="D893" s="14" t="s">
        <v>229</v>
      </c>
      <c r="E893" s="14" t="s">
        <v>249</v>
      </c>
      <c r="F893" s="14" t="s">
        <v>255</v>
      </c>
      <c r="G893" s="14" t="s">
        <v>258</v>
      </c>
      <c r="I893" s="9">
        <v>15910</v>
      </c>
      <c r="J893" s="9">
        <v>103996</v>
      </c>
      <c r="K893" s="9">
        <v>102455</v>
      </c>
      <c r="L893" s="9">
        <v>104917</v>
      </c>
      <c r="M893" s="9">
        <v>1112217958</v>
      </c>
      <c r="N893" s="9">
        <v>824</v>
      </c>
      <c r="O893" s="15">
        <v>0.81</v>
      </c>
      <c r="P893" s="15">
        <v>0.95</v>
      </c>
    </row>
    <row r="894" spans="1:16">
      <c r="A894" s="14" t="s">
        <v>283</v>
      </c>
      <c r="B894" s="14" t="s">
        <v>247</v>
      </c>
      <c r="C894" s="14" t="s">
        <v>248</v>
      </c>
      <c r="D894" s="14" t="s">
        <v>229</v>
      </c>
      <c r="E894" s="14" t="s">
        <v>249</v>
      </c>
      <c r="F894" s="14" t="s">
        <v>255</v>
      </c>
      <c r="G894" s="14" t="s">
        <v>259</v>
      </c>
      <c r="I894" s="9">
        <v>9143</v>
      </c>
      <c r="J894" s="9">
        <v>389210</v>
      </c>
      <c r="K894" s="9">
        <v>387355</v>
      </c>
      <c r="L894" s="9">
        <v>385936</v>
      </c>
      <c r="M894" s="9">
        <v>4181286186</v>
      </c>
      <c r="N894" s="9">
        <v>830</v>
      </c>
      <c r="O894" s="15">
        <v>1.1499999999999999</v>
      </c>
      <c r="P894" s="15">
        <v>1.1299999999999999</v>
      </c>
    </row>
    <row r="895" spans="1:16">
      <c r="A895" s="14" t="s">
        <v>283</v>
      </c>
      <c r="B895" s="14" t="s">
        <v>247</v>
      </c>
      <c r="C895" s="14" t="s">
        <v>248</v>
      </c>
      <c r="D895" s="14" t="s">
        <v>229</v>
      </c>
      <c r="E895" s="14" t="s">
        <v>249</v>
      </c>
      <c r="F895" s="14" t="s">
        <v>255</v>
      </c>
      <c r="G895" s="14" t="s">
        <v>260</v>
      </c>
      <c r="I895" s="9">
        <v>121075</v>
      </c>
      <c r="J895" s="9">
        <v>1691996</v>
      </c>
      <c r="K895" s="9">
        <v>1686058</v>
      </c>
      <c r="L895" s="9">
        <v>1695106</v>
      </c>
      <c r="M895" s="9">
        <v>15305951051</v>
      </c>
      <c r="N895" s="9">
        <v>696</v>
      </c>
      <c r="O895" s="15">
        <v>1.01</v>
      </c>
      <c r="P895" s="15">
        <v>1.01</v>
      </c>
    </row>
    <row r="896" spans="1:16">
      <c r="A896" s="14" t="s">
        <v>283</v>
      </c>
      <c r="B896" s="14" t="s">
        <v>247</v>
      </c>
      <c r="C896" s="14" t="s">
        <v>248</v>
      </c>
      <c r="D896" s="14" t="s">
        <v>229</v>
      </c>
      <c r="E896" s="14" t="s">
        <v>249</v>
      </c>
      <c r="F896" s="14" t="s">
        <v>255</v>
      </c>
      <c r="G896" s="14" t="s">
        <v>261</v>
      </c>
      <c r="I896" s="9">
        <v>39638</v>
      </c>
      <c r="J896" s="9">
        <v>534213</v>
      </c>
      <c r="K896" s="9">
        <v>527158</v>
      </c>
      <c r="L896" s="9">
        <v>528126</v>
      </c>
      <c r="M896" s="9">
        <v>4342093083</v>
      </c>
      <c r="N896" s="9">
        <v>630</v>
      </c>
      <c r="O896" s="15">
        <v>1.04</v>
      </c>
      <c r="P896" s="15">
        <v>1.06</v>
      </c>
    </row>
    <row r="897" spans="1:16">
      <c r="A897" s="14" t="s">
        <v>283</v>
      </c>
      <c r="B897" s="14" t="s">
        <v>247</v>
      </c>
      <c r="C897" s="14" t="s">
        <v>248</v>
      </c>
      <c r="D897" s="14" t="s">
        <v>229</v>
      </c>
      <c r="E897" s="14" t="s">
        <v>249</v>
      </c>
      <c r="F897" s="14" t="s">
        <v>255</v>
      </c>
      <c r="G897" s="14" t="s">
        <v>262</v>
      </c>
      <c r="I897" s="9">
        <v>3184</v>
      </c>
      <c r="J897" s="9">
        <v>70956</v>
      </c>
      <c r="K897" s="9">
        <v>70891</v>
      </c>
      <c r="L897" s="9">
        <v>70630</v>
      </c>
      <c r="M897" s="9">
        <v>885250924</v>
      </c>
      <c r="N897" s="9">
        <v>961</v>
      </c>
      <c r="O897" s="15">
        <v>0.96</v>
      </c>
      <c r="P897" s="15">
        <v>0.79</v>
      </c>
    </row>
    <row r="898" spans="1:16">
      <c r="A898" s="14" t="s">
        <v>283</v>
      </c>
      <c r="B898" s="14" t="s">
        <v>247</v>
      </c>
      <c r="C898" s="14" t="s">
        <v>248</v>
      </c>
      <c r="D898" s="14" t="s">
        <v>229</v>
      </c>
      <c r="E898" s="14" t="s">
        <v>249</v>
      </c>
      <c r="F898" s="14" t="s">
        <v>255</v>
      </c>
      <c r="G898" s="14" t="s">
        <v>263</v>
      </c>
      <c r="I898" s="9">
        <v>15737</v>
      </c>
      <c r="J898" s="9">
        <v>164733</v>
      </c>
      <c r="K898" s="9">
        <v>165489</v>
      </c>
      <c r="L898" s="9">
        <v>166285</v>
      </c>
      <c r="M898" s="9">
        <v>2717561354</v>
      </c>
      <c r="N898" s="9">
        <v>1263</v>
      </c>
      <c r="O898" s="15">
        <v>1.0900000000000001</v>
      </c>
      <c r="P898" s="15">
        <v>1.02</v>
      </c>
    </row>
    <row r="899" spans="1:16">
      <c r="A899" s="14" t="s">
        <v>283</v>
      </c>
      <c r="B899" s="14" t="s">
        <v>247</v>
      </c>
      <c r="C899" s="14" t="s">
        <v>248</v>
      </c>
      <c r="D899" s="14" t="s">
        <v>229</v>
      </c>
      <c r="E899" s="14" t="s">
        <v>249</v>
      </c>
      <c r="F899" s="14" t="s">
        <v>255</v>
      </c>
      <c r="G899" s="14" t="s">
        <v>264</v>
      </c>
      <c r="I899" s="9">
        <v>24858</v>
      </c>
      <c r="J899" s="9">
        <v>312105</v>
      </c>
      <c r="K899" s="9">
        <v>309473</v>
      </c>
      <c r="L899" s="9">
        <v>310794</v>
      </c>
      <c r="M899" s="9">
        <v>3772254883</v>
      </c>
      <c r="N899" s="9">
        <v>934</v>
      </c>
      <c r="O899" s="15">
        <v>0.95</v>
      </c>
      <c r="P899" s="15">
        <v>1.04</v>
      </c>
    </row>
    <row r="900" spans="1:16">
      <c r="A900" s="14" t="s">
        <v>283</v>
      </c>
      <c r="B900" s="14" t="s">
        <v>247</v>
      </c>
      <c r="C900" s="14" t="s">
        <v>248</v>
      </c>
      <c r="D900" s="14" t="s">
        <v>229</v>
      </c>
      <c r="E900" s="14" t="s">
        <v>249</v>
      </c>
      <c r="F900" s="14" t="s">
        <v>255</v>
      </c>
      <c r="G900" s="14" t="s">
        <v>265</v>
      </c>
      <c r="I900" s="9">
        <v>11735</v>
      </c>
      <c r="J900" s="9">
        <v>313753</v>
      </c>
      <c r="K900" s="9">
        <v>315057</v>
      </c>
      <c r="L900" s="9">
        <v>317355</v>
      </c>
      <c r="M900" s="9">
        <v>2428301846</v>
      </c>
      <c r="N900" s="9">
        <v>592</v>
      </c>
      <c r="O900" s="15">
        <v>1.08</v>
      </c>
      <c r="P900" s="15">
        <v>1.08</v>
      </c>
    </row>
    <row r="901" spans="1:16">
      <c r="A901" s="14" t="s">
        <v>283</v>
      </c>
      <c r="B901" s="14" t="s">
        <v>247</v>
      </c>
      <c r="C901" s="14" t="s">
        <v>248</v>
      </c>
      <c r="D901" s="14" t="s">
        <v>229</v>
      </c>
      <c r="E901" s="14" t="s">
        <v>249</v>
      </c>
      <c r="F901" s="14" t="s">
        <v>255</v>
      </c>
      <c r="G901" s="14" t="s">
        <v>266</v>
      </c>
      <c r="I901" s="9">
        <v>12700</v>
      </c>
      <c r="J901" s="9">
        <v>208710</v>
      </c>
      <c r="K901" s="9">
        <v>210479</v>
      </c>
      <c r="L901" s="9">
        <v>213222</v>
      </c>
      <c r="M901" s="9">
        <v>691711136</v>
      </c>
      <c r="N901" s="9">
        <v>252</v>
      </c>
      <c r="O901" s="15">
        <v>0.92</v>
      </c>
      <c r="P901" s="15">
        <v>0.8</v>
      </c>
    </row>
    <row r="902" spans="1:16">
      <c r="A902" s="14" t="s">
        <v>283</v>
      </c>
      <c r="B902" s="14" t="s">
        <v>247</v>
      </c>
      <c r="C902" s="14" t="s">
        <v>248</v>
      </c>
      <c r="D902" s="14" t="s">
        <v>229</v>
      </c>
      <c r="E902" s="14" t="s">
        <v>249</v>
      </c>
      <c r="F902" s="14" t="s">
        <v>255</v>
      </c>
      <c r="G902" s="14" t="s">
        <v>267</v>
      </c>
      <c r="I902" s="9">
        <v>13223</v>
      </c>
      <c r="J902" s="9">
        <v>87526</v>
      </c>
      <c r="K902" s="9">
        <v>87511</v>
      </c>
      <c r="L902" s="9">
        <v>88694</v>
      </c>
      <c r="M902" s="9">
        <v>468777825</v>
      </c>
      <c r="N902" s="9">
        <v>410</v>
      </c>
      <c r="O902" s="15">
        <v>1.06</v>
      </c>
      <c r="P902" s="15">
        <v>1</v>
      </c>
    </row>
    <row r="903" spans="1:16">
      <c r="A903" s="14" t="s">
        <v>283</v>
      </c>
      <c r="B903" s="14" t="s">
        <v>270</v>
      </c>
      <c r="C903" s="14" t="s">
        <v>248</v>
      </c>
      <c r="D903" s="14" t="s">
        <v>229</v>
      </c>
      <c r="E903" s="14" t="s">
        <v>249</v>
      </c>
      <c r="F903" s="14" t="s">
        <v>250</v>
      </c>
      <c r="G903" s="14" t="s">
        <v>251</v>
      </c>
      <c r="I903" s="9">
        <v>155964</v>
      </c>
      <c r="J903" s="9">
        <v>2623097</v>
      </c>
      <c r="K903" s="9">
        <v>2618085</v>
      </c>
      <c r="L903" s="9">
        <v>2606784</v>
      </c>
      <c r="M903" s="9">
        <v>24923280459</v>
      </c>
      <c r="N903" s="9">
        <v>733</v>
      </c>
      <c r="O903" s="15">
        <v>1</v>
      </c>
      <c r="P903" s="15">
        <v>1</v>
      </c>
    </row>
    <row r="904" spans="1:16">
      <c r="A904" s="14" t="s">
        <v>283</v>
      </c>
      <c r="B904" s="14" t="s">
        <v>270</v>
      </c>
      <c r="C904" s="14" t="s">
        <v>248</v>
      </c>
      <c r="D904" s="14" t="s">
        <v>229</v>
      </c>
      <c r="E904" s="14" t="s">
        <v>249</v>
      </c>
      <c r="F904" s="14" t="s">
        <v>252</v>
      </c>
      <c r="G904" s="14" t="s">
        <v>251</v>
      </c>
      <c r="I904" s="9">
        <v>1571</v>
      </c>
      <c r="J904" s="9">
        <v>33455</v>
      </c>
      <c r="K904" s="9">
        <v>33444</v>
      </c>
      <c r="L904" s="9">
        <v>33989</v>
      </c>
      <c r="M904" s="9">
        <v>390410471</v>
      </c>
      <c r="N904" s="9">
        <v>893</v>
      </c>
      <c r="O904" s="15">
        <v>0.61</v>
      </c>
      <c r="P904" s="15">
        <v>0.56000000000000005</v>
      </c>
    </row>
    <row r="905" spans="1:16">
      <c r="A905" s="14" t="s">
        <v>283</v>
      </c>
      <c r="B905" s="14" t="s">
        <v>270</v>
      </c>
      <c r="C905" s="14" t="s">
        <v>248</v>
      </c>
      <c r="D905" s="14" t="s">
        <v>229</v>
      </c>
      <c r="E905" s="14" t="s">
        <v>249</v>
      </c>
      <c r="F905" s="14" t="s">
        <v>253</v>
      </c>
      <c r="G905" s="14" t="s">
        <v>251</v>
      </c>
      <c r="I905" s="9">
        <v>1262</v>
      </c>
      <c r="J905" s="9">
        <v>69820</v>
      </c>
      <c r="K905" s="9">
        <v>69423</v>
      </c>
      <c r="L905" s="9">
        <v>69375</v>
      </c>
      <c r="M905" s="9">
        <v>795410509</v>
      </c>
      <c r="N905" s="9">
        <v>880</v>
      </c>
      <c r="O905" s="15">
        <v>0.76</v>
      </c>
      <c r="P905" s="15">
        <v>0.89</v>
      </c>
    </row>
    <row r="906" spans="1:16">
      <c r="A906" s="14" t="s">
        <v>283</v>
      </c>
      <c r="B906" s="14" t="s">
        <v>270</v>
      </c>
      <c r="C906" s="14" t="s">
        <v>248</v>
      </c>
      <c r="D906" s="14" t="s">
        <v>229</v>
      </c>
      <c r="E906" s="14" t="s">
        <v>249</v>
      </c>
      <c r="F906" s="14" t="s">
        <v>254</v>
      </c>
      <c r="G906" s="14" t="s">
        <v>251</v>
      </c>
      <c r="I906" s="9">
        <v>4644</v>
      </c>
      <c r="J906" s="9">
        <v>276142</v>
      </c>
      <c r="K906" s="9">
        <v>279586</v>
      </c>
      <c r="L906" s="9">
        <v>280631</v>
      </c>
      <c r="M906" s="9">
        <v>2218545509</v>
      </c>
      <c r="N906" s="9">
        <v>612</v>
      </c>
      <c r="O906" s="15">
        <v>1.02</v>
      </c>
      <c r="P906" s="15">
        <v>0.95</v>
      </c>
    </row>
    <row r="907" spans="1:16">
      <c r="A907" s="14" t="s">
        <v>283</v>
      </c>
      <c r="B907" s="14" t="s">
        <v>270</v>
      </c>
      <c r="C907" s="14" t="s">
        <v>248</v>
      </c>
      <c r="D907" s="14" t="s">
        <v>229</v>
      </c>
      <c r="E907" s="14" t="s">
        <v>249</v>
      </c>
      <c r="F907" s="14" t="s">
        <v>255</v>
      </c>
      <c r="G907" s="14" t="s">
        <v>251</v>
      </c>
      <c r="I907" s="9">
        <v>148487</v>
      </c>
      <c r="J907" s="9">
        <v>2243680</v>
      </c>
      <c r="K907" s="9">
        <v>2235632</v>
      </c>
      <c r="L907" s="9">
        <v>2222789</v>
      </c>
      <c r="M907" s="9">
        <v>21518913970</v>
      </c>
      <c r="N907" s="9">
        <v>741</v>
      </c>
      <c r="O907" s="15">
        <v>1.02</v>
      </c>
      <c r="P907" s="15">
        <v>1.03</v>
      </c>
    </row>
    <row r="908" spans="1:16">
      <c r="A908" s="14" t="s">
        <v>283</v>
      </c>
      <c r="B908" s="14" t="s">
        <v>270</v>
      </c>
      <c r="C908" s="14" t="s">
        <v>248</v>
      </c>
      <c r="D908" s="14" t="s">
        <v>229</v>
      </c>
      <c r="E908" s="14" t="s">
        <v>249</v>
      </c>
      <c r="F908" s="14" t="s">
        <v>255</v>
      </c>
      <c r="G908" s="14" t="s">
        <v>256</v>
      </c>
      <c r="I908" s="9">
        <v>27263</v>
      </c>
      <c r="J908" s="9">
        <v>526643</v>
      </c>
      <c r="K908" s="9">
        <v>515798</v>
      </c>
      <c r="L908" s="9">
        <v>502891</v>
      </c>
      <c r="M908" s="9">
        <v>5798563736</v>
      </c>
      <c r="N908" s="9">
        <v>866</v>
      </c>
      <c r="O908" s="15">
        <v>1.04</v>
      </c>
      <c r="P908" s="15">
        <v>1.08</v>
      </c>
    </row>
    <row r="909" spans="1:16">
      <c r="A909" s="14" t="s">
        <v>283</v>
      </c>
      <c r="B909" s="14" t="s">
        <v>270</v>
      </c>
      <c r="C909" s="14" t="s">
        <v>248</v>
      </c>
      <c r="D909" s="14" t="s">
        <v>229</v>
      </c>
      <c r="E909" s="14" t="s">
        <v>249</v>
      </c>
      <c r="F909" s="14" t="s">
        <v>255</v>
      </c>
      <c r="G909" s="14" t="s">
        <v>257</v>
      </c>
      <c r="I909" s="9">
        <v>1966</v>
      </c>
      <c r="J909" s="9">
        <v>23068</v>
      </c>
      <c r="K909" s="9">
        <v>20552</v>
      </c>
      <c r="L909" s="9">
        <v>19311</v>
      </c>
      <c r="M909" s="9">
        <v>164827619</v>
      </c>
      <c r="N909" s="9">
        <v>604</v>
      </c>
      <c r="O909" s="15">
        <v>0.6</v>
      </c>
      <c r="P909" s="15">
        <v>0.56999999999999995</v>
      </c>
    </row>
    <row r="910" spans="1:16">
      <c r="A910" s="14" t="s">
        <v>283</v>
      </c>
      <c r="B910" s="14" t="s">
        <v>270</v>
      </c>
      <c r="C910" s="14" t="s">
        <v>248</v>
      </c>
      <c r="D910" s="14" t="s">
        <v>229</v>
      </c>
      <c r="E910" s="14" t="s">
        <v>249</v>
      </c>
      <c r="F910" s="14" t="s">
        <v>255</v>
      </c>
      <c r="G910" s="14" t="s">
        <v>258</v>
      </c>
      <c r="I910" s="9">
        <v>16221</v>
      </c>
      <c r="J910" s="9">
        <v>133423</v>
      </c>
      <c r="K910" s="9">
        <v>128876</v>
      </c>
      <c r="L910" s="9">
        <v>119667</v>
      </c>
      <c r="M910" s="9">
        <v>1543149261</v>
      </c>
      <c r="N910" s="9">
        <v>932</v>
      </c>
      <c r="O910" s="15">
        <v>0.89</v>
      </c>
      <c r="P910" s="15">
        <v>1.05</v>
      </c>
    </row>
    <row r="911" spans="1:16">
      <c r="A911" s="14" t="s">
        <v>283</v>
      </c>
      <c r="B911" s="14" t="s">
        <v>270</v>
      </c>
      <c r="C911" s="14" t="s">
        <v>248</v>
      </c>
      <c r="D911" s="14" t="s">
        <v>229</v>
      </c>
      <c r="E911" s="14" t="s">
        <v>249</v>
      </c>
      <c r="F911" s="14" t="s">
        <v>255</v>
      </c>
      <c r="G911" s="14" t="s">
        <v>259</v>
      </c>
      <c r="I911" s="9">
        <v>9076</v>
      </c>
      <c r="J911" s="9">
        <v>370152</v>
      </c>
      <c r="K911" s="9">
        <v>366370</v>
      </c>
      <c r="L911" s="9">
        <v>363913</v>
      </c>
      <c r="M911" s="9">
        <v>4090586856</v>
      </c>
      <c r="N911" s="9">
        <v>858</v>
      </c>
      <c r="O911" s="15">
        <v>1.1499999999999999</v>
      </c>
      <c r="P911" s="15">
        <v>1.1399999999999999</v>
      </c>
    </row>
    <row r="912" spans="1:16">
      <c r="A912" s="14" t="s">
        <v>283</v>
      </c>
      <c r="B912" s="14" t="s">
        <v>270</v>
      </c>
      <c r="C912" s="14" t="s">
        <v>248</v>
      </c>
      <c r="D912" s="14" t="s">
        <v>229</v>
      </c>
      <c r="E912" s="14" t="s">
        <v>249</v>
      </c>
      <c r="F912" s="14" t="s">
        <v>255</v>
      </c>
      <c r="G912" s="14" t="s">
        <v>260</v>
      </c>
      <c r="I912" s="9">
        <v>121224</v>
      </c>
      <c r="J912" s="9">
        <v>1717037</v>
      </c>
      <c r="K912" s="9">
        <v>1719834</v>
      </c>
      <c r="L912" s="9">
        <v>1719898</v>
      </c>
      <c r="M912" s="9">
        <v>15720350234</v>
      </c>
      <c r="N912" s="9">
        <v>703</v>
      </c>
      <c r="O912" s="15">
        <v>1.01</v>
      </c>
      <c r="P912" s="15">
        <v>1.01</v>
      </c>
    </row>
    <row r="913" spans="1:16">
      <c r="A913" s="14" t="s">
        <v>283</v>
      </c>
      <c r="B913" s="14" t="s">
        <v>270</v>
      </c>
      <c r="C913" s="14" t="s">
        <v>248</v>
      </c>
      <c r="D913" s="14" t="s">
        <v>229</v>
      </c>
      <c r="E913" s="14" t="s">
        <v>249</v>
      </c>
      <c r="F913" s="14" t="s">
        <v>255</v>
      </c>
      <c r="G913" s="14" t="s">
        <v>261</v>
      </c>
      <c r="I913" s="9">
        <v>39517</v>
      </c>
      <c r="J913" s="9">
        <v>532589</v>
      </c>
      <c r="K913" s="9">
        <v>539604</v>
      </c>
      <c r="L913" s="9">
        <v>541181</v>
      </c>
      <c r="M913" s="9">
        <v>4573926320</v>
      </c>
      <c r="N913" s="9">
        <v>654</v>
      </c>
      <c r="O913" s="15">
        <v>1.03</v>
      </c>
      <c r="P913" s="15">
        <v>1.05</v>
      </c>
    </row>
    <row r="914" spans="1:16">
      <c r="A914" s="14" t="s">
        <v>283</v>
      </c>
      <c r="B914" s="14" t="s">
        <v>270</v>
      </c>
      <c r="C914" s="14" t="s">
        <v>248</v>
      </c>
      <c r="D914" s="14" t="s">
        <v>229</v>
      </c>
      <c r="E914" s="14" t="s">
        <v>249</v>
      </c>
      <c r="F914" s="14" t="s">
        <v>255</v>
      </c>
      <c r="G914" s="14" t="s">
        <v>262</v>
      </c>
      <c r="I914" s="9">
        <v>3178</v>
      </c>
      <c r="J914" s="9">
        <v>68605</v>
      </c>
      <c r="K914" s="9">
        <v>68848</v>
      </c>
      <c r="L914" s="9">
        <v>68660</v>
      </c>
      <c r="M914" s="9">
        <v>821842599</v>
      </c>
      <c r="N914" s="9">
        <v>920</v>
      </c>
      <c r="O914" s="15">
        <v>0.98</v>
      </c>
      <c r="P914" s="15">
        <v>0.82</v>
      </c>
    </row>
    <row r="915" spans="1:16">
      <c r="A915" s="14" t="s">
        <v>283</v>
      </c>
      <c r="B915" s="14" t="s">
        <v>270</v>
      </c>
      <c r="C915" s="14" t="s">
        <v>248</v>
      </c>
      <c r="D915" s="14" t="s">
        <v>229</v>
      </c>
      <c r="E915" s="14" t="s">
        <v>249</v>
      </c>
      <c r="F915" s="14" t="s">
        <v>255</v>
      </c>
      <c r="G915" s="14" t="s">
        <v>263</v>
      </c>
      <c r="I915" s="9">
        <v>15793</v>
      </c>
      <c r="J915" s="9">
        <v>167600</v>
      </c>
      <c r="K915" s="9">
        <v>168117</v>
      </c>
      <c r="L915" s="9">
        <v>168978</v>
      </c>
      <c r="M915" s="9">
        <v>2275679917</v>
      </c>
      <c r="N915" s="9">
        <v>1041</v>
      </c>
      <c r="O915" s="15">
        <v>1.0900000000000001</v>
      </c>
      <c r="P915" s="15">
        <v>1.05</v>
      </c>
    </row>
    <row r="916" spans="1:16">
      <c r="A916" s="14" t="s">
        <v>283</v>
      </c>
      <c r="B916" s="14" t="s">
        <v>270</v>
      </c>
      <c r="C916" s="14" t="s">
        <v>248</v>
      </c>
      <c r="D916" s="14" t="s">
        <v>229</v>
      </c>
      <c r="E916" s="14" t="s">
        <v>249</v>
      </c>
      <c r="F916" s="14" t="s">
        <v>255</v>
      </c>
      <c r="G916" s="14" t="s">
        <v>264</v>
      </c>
      <c r="I916" s="9">
        <v>25023</v>
      </c>
      <c r="J916" s="9">
        <v>306083</v>
      </c>
      <c r="K916" s="9">
        <v>303341</v>
      </c>
      <c r="L916" s="9">
        <v>300876</v>
      </c>
      <c r="M916" s="9">
        <v>3873440954</v>
      </c>
      <c r="N916" s="9">
        <v>982</v>
      </c>
      <c r="O916" s="15">
        <v>0.93</v>
      </c>
      <c r="P916" s="15">
        <v>1</v>
      </c>
    </row>
    <row r="917" spans="1:16">
      <c r="A917" s="14" t="s">
        <v>283</v>
      </c>
      <c r="B917" s="14" t="s">
        <v>270</v>
      </c>
      <c r="C917" s="14" t="s">
        <v>248</v>
      </c>
      <c r="D917" s="14" t="s">
        <v>229</v>
      </c>
      <c r="E917" s="14" t="s">
        <v>249</v>
      </c>
      <c r="F917" s="14" t="s">
        <v>255</v>
      </c>
      <c r="G917" s="14" t="s">
        <v>265</v>
      </c>
      <c r="I917" s="9">
        <v>11852</v>
      </c>
      <c r="J917" s="9">
        <v>326212</v>
      </c>
      <c r="K917" s="9">
        <v>328308</v>
      </c>
      <c r="L917" s="9">
        <v>329577</v>
      </c>
      <c r="M917" s="9">
        <v>2874675239</v>
      </c>
      <c r="N917" s="9">
        <v>674</v>
      </c>
      <c r="O917" s="15">
        <v>1.08</v>
      </c>
      <c r="P917" s="15">
        <v>1.05</v>
      </c>
    </row>
    <row r="918" spans="1:16">
      <c r="A918" s="14" t="s">
        <v>283</v>
      </c>
      <c r="B918" s="14" t="s">
        <v>270</v>
      </c>
      <c r="C918" s="14" t="s">
        <v>248</v>
      </c>
      <c r="D918" s="14" t="s">
        <v>229</v>
      </c>
      <c r="E918" s="14" t="s">
        <v>249</v>
      </c>
      <c r="F918" s="14" t="s">
        <v>255</v>
      </c>
      <c r="G918" s="14" t="s">
        <v>266</v>
      </c>
      <c r="I918" s="9">
        <v>12926</v>
      </c>
      <c r="J918" s="9">
        <v>226520</v>
      </c>
      <c r="K918" s="9">
        <v>220527</v>
      </c>
      <c r="L918" s="9">
        <v>220061</v>
      </c>
      <c r="M918" s="9">
        <v>788972105</v>
      </c>
      <c r="N918" s="9">
        <v>273</v>
      </c>
      <c r="O918" s="15">
        <v>0.94</v>
      </c>
      <c r="P918" s="15">
        <v>0.81</v>
      </c>
    </row>
    <row r="919" spans="1:16">
      <c r="A919" s="14" t="s">
        <v>283</v>
      </c>
      <c r="B919" s="14" t="s">
        <v>270</v>
      </c>
      <c r="C919" s="14" t="s">
        <v>248</v>
      </c>
      <c r="D919" s="14" t="s">
        <v>229</v>
      </c>
      <c r="E919" s="14" t="s">
        <v>249</v>
      </c>
      <c r="F919" s="14" t="s">
        <v>255</v>
      </c>
      <c r="G919" s="14" t="s">
        <v>267</v>
      </c>
      <c r="I919" s="9">
        <v>12935</v>
      </c>
      <c r="J919" s="9">
        <v>89428</v>
      </c>
      <c r="K919" s="9">
        <v>91089</v>
      </c>
      <c r="L919" s="9">
        <v>90565</v>
      </c>
      <c r="M919" s="9">
        <v>511813100</v>
      </c>
      <c r="N919" s="9">
        <v>436</v>
      </c>
      <c r="O919" s="15">
        <v>1.06</v>
      </c>
      <c r="P919" s="15">
        <v>0.98</v>
      </c>
    </row>
    <row r="920" spans="1:16">
      <c r="A920" s="14" t="s">
        <v>283</v>
      </c>
      <c r="B920" s="14" t="s">
        <v>269</v>
      </c>
      <c r="C920" s="14" t="s">
        <v>248</v>
      </c>
      <c r="D920" s="14" t="s">
        <v>229</v>
      </c>
      <c r="E920" s="14" t="s">
        <v>249</v>
      </c>
      <c r="F920" s="14" t="s">
        <v>250</v>
      </c>
      <c r="G920" s="14" t="s">
        <v>251</v>
      </c>
      <c r="I920" s="9">
        <v>156281</v>
      </c>
      <c r="J920" s="9">
        <v>2599067</v>
      </c>
      <c r="K920" s="9">
        <v>2602637</v>
      </c>
      <c r="L920" s="9">
        <v>2622180</v>
      </c>
      <c r="M920" s="9">
        <v>22961775827</v>
      </c>
      <c r="N920" s="9">
        <v>677</v>
      </c>
      <c r="O920" s="15">
        <v>1</v>
      </c>
      <c r="P920" s="15">
        <v>1</v>
      </c>
    </row>
    <row r="921" spans="1:16">
      <c r="A921" s="14" t="s">
        <v>283</v>
      </c>
      <c r="B921" s="14" t="s">
        <v>269</v>
      </c>
      <c r="C921" s="14" t="s">
        <v>248</v>
      </c>
      <c r="D921" s="14" t="s">
        <v>229</v>
      </c>
      <c r="E921" s="14" t="s">
        <v>249</v>
      </c>
      <c r="F921" s="14" t="s">
        <v>252</v>
      </c>
      <c r="G921" s="14" t="s">
        <v>251</v>
      </c>
      <c r="I921" s="9">
        <v>1561</v>
      </c>
      <c r="J921" s="9">
        <v>33978</v>
      </c>
      <c r="K921" s="9">
        <v>33791</v>
      </c>
      <c r="L921" s="9">
        <v>33703</v>
      </c>
      <c r="M921" s="9">
        <v>388066012</v>
      </c>
      <c r="N921" s="9">
        <v>883</v>
      </c>
      <c r="O921" s="15">
        <v>0.6</v>
      </c>
      <c r="P921" s="15">
        <v>0.56999999999999995</v>
      </c>
    </row>
    <row r="922" spans="1:16">
      <c r="A922" s="14" t="s">
        <v>283</v>
      </c>
      <c r="B922" s="14" t="s">
        <v>269</v>
      </c>
      <c r="C922" s="14" t="s">
        <v>248</v>
      </c>
      <c r="D922" s="14" t="s">
        <v>229</v>
      </c>
      <c r="E922" s="14" t="s">
        <v>249</v>
      </c>
      <c r="F922" s="14" t="s">
        <v>253</v>
      </c>
      <c r="G922" s="14" t="s">
        <v>251</v>
      </c>
      <c r="I922" s="9">
        <v>1263</v>
      </c>
      <c r="J922" s="9">
        <v>66016</v>
      </c>
      <c r="K922" s="9">
        <v>65150</v>
      </c>
      <c r="L922" s="9">
        <v>70390</v>
      </c>
      <c r="M922" s="9">
        <v>690504627</v>
      </c>
      <c r="N922" s="9">
        <v>791</v>
      </c>
      <c r="O922" s="15">
        <v>0.78</v>
      </c>
      <c r="P922" s="15">
        <v>0.82</v>
      </c>
    </row>
    <row r="923" spans="1:16">
      <c r="A923" s="14" t="s">
        <v>283</v>
      </c>
      <c r="B923" s="14" t="s">
        <v>269</v>
      </c>
      <c r="C923" s="14" t="s">
        <v>248</v>
      </c>
      <c r="D923" s="14" t="s">
        <v>229</v>
      </c>
      <c r="E923" s="14" t="s">
        <v>249</v>
      </c>
      <c r="F923" s="14" t="s">
        <v>254</v>
      </c>
      <c r="G923" s="14" t="s">
        <v>251</v>
      </c>
      <c r="I923" s="9">
        <v>4645</v>
      </c>
      <c r="J923" s="9">
        <v>219508</v>
      </c>
      <c r="K923" s="9">
        <v>218337</v>
      </c>
      <c r="L923" s="9">
        <v>261900</v>
      </c>
      <c r="M923" s="9">
        <v>1775517118</v>
      </c>
      <c r="N923" s="9">
        <v>586</v>
      </c>
      <c r="O923" s="15">
        <v>0.98</v>
      </c>
      <c r="P923" s="15">
        <v>0.88</v>
      </c>
    </row>
    <row r="924" spans="1:16">
      <c r="A924" s="14" t="s">
        <v>283</v>
      </c>
      <c r="B924" s="14" t="s">
        <v>269</v>
      </c>
      <c r="C924" s="14" t="s">
        <v>248</v>
      </c>
      <c r="D924" s="14" t="s">
        <v>229</v>
      </c>
      <c r="E924" s="14" t="s">
        <v>249</v>
      </c>
      <c r="F924" s="14" t="s">
        <v>255</v>
      </c>
      <c r="G924" s="14" t="s">
        <v>251</v>
      </c>
      <c r="I924" s="9">
        <v>148812</v>
      </c>
      <c r="J924" s="9">
        <v>2279565</v>
      </c>
      <c r="K924" s="9">
        <v>2285359</v>
      </c>
      <c r="L924" s="9">
        <v>2256187</v>
      </c>
      <c r="M924" s="9">
        <v>20107688070</v>
      </c>
      <c r="N924" s="9">
        <v>680</v>
      </c>
      <c r="O924" s="15">
        <v>1.02</v>
      </c>
      <c r="P924" s="15">
        <v>1.04</v>
      </c>
    </row>
    <row r="925" spans="1:16">
      <c r="A925" s="14" t="s">
        <v>283</v>
      </c>
      <c r="B925" s="14" t="s">
        <v>269</v>
      </c>
      <c r="C925" s="14" t="s">
        <v>248</v>
      </c>
      <c r="D925" s="14" t="s">
        <v>229</v>
      </c>
      <c r="E925" s="14" t="s">
        <v>249</v>
      </c>
      <c r="F925" s="14" t="s">
        <v>255</v>
      </c>
      <c r="G925" s="14" t="s">
        <v>256</v>
      </c>
      <c r="I925" s="9">
        <v>27339</v>
      </c>
      <c r="J925" s="9">
        <v>540420</v>
      </c>
      <c r="K925" s="9">
        <v>540587</v>
      </c>
      <c r="L925" s="9">
        <v>533271</v>
      </c>
      <c r="M925" s="9">
        <v>5534789086</v>
      </c>
      <c r="N925" s="9">
        <v>791</v>
      </c>
      <c r="O925" s="15">
        <v>1.06</v>
      </c>
      <c r="P925" s="15">
        <v>1.0900000000000001</v>
      </c>
    </row>
    <row r="926" spans="1:16">
      <c r="A926" s="14" t="s">
        <v>283</v>
      </c>
      <c r="B926" s="14" t="s">
        <v>269</v>
      </c>
      <c r="C926" s="14" t="s">
        <v>248</v>
      </c>
      <c r="D926" s="14" t="s">
        <v>229</v>
      </c>
      <c r="E926" s="14" t="s">
        <v>249</v>
      </c>
      <c r="F926" s="14" t="s">
        <v>255</v>
      </c>
      <c r="G926" s="14" t="s">
        <v>257</v>
      </c>
      <c r="I926" s="9">
        <v>1981</v>
      </c>
      <c r="J926" s="9">
        <v>23909</v>
      </c>
      <c r="K926" s="9">
        <v>23339</v>
      </c>
      <c r="L926" s="9">
        <v>22514</v>
      </c>
      <c r="M926" s="9">
        <v>164701030</v>
      </c>
      <c r="N926" s="9">
        <v>545</v>
      </c>
      <c r="O926" s="15">
        <v>0.61</v>
      </c>
      <c r="P926" s="15">
        <v>0.56999999999999995</v>
      </c>
    </row>
    <row r="927" spans="1:16">
      <c r="A927" s="14" t="s">
        <v>283</v>
      </c>
      <c r="B927" s="14" t="s">
        <v>269</v>
      </c>
      <c r="C927" s="14" t="s">
        <v>248</v>
      </c>
      <c r="D927" s="14" t="s">
        <v>229</v>
      </c>
      <c r="E927" s="14" t="s">
        <v>249</v>
      </c>
      <c r="F927" s="14" t="s">
        <v>255</v>
      </c>
      <c r="G927" s="14" t="s">
        <v>258</v>
      </c>
      <c r="I927" s="9">
        <v>16273</v>
      </c>
      <c r="J927" s="9">
        <v>137974</v>
      </c>
      <c r="K927" s="9">
        <v>139181</v>
      </c>
      <c r="L927" s="9">
        <v>134870</v>
      </c>
      <c r="M927" s="9">
        <v>1482579697</v>
      </c>
      <c r="N927" s="9">
        <v>830</v>
      </c>
      <c r="O927" s="15">
        <v>0.95</v>
      </c>
      <c r="P927" s="15">
        <v>1.1000000000000001</v>
      </c>
    </row>
    <row r="928" spans="1:16">
      <c r="A928" s="14" t="s">
        <v>283</v>
      </c>
      <c r="B928" s="14" t="s">
        <v>269</v>
      </c>
      <c r="C928" s="14" t="s">
        <v>248</v>
      </c>
      <c r="D928" s="14" t="s">
        <v>229</v>
      </c>
      <c r="E928" s="14" t="s">
        <v>249</v>
      </c>
      <c r="F928" s="14" t="s">
        <v>255</v>
      </c>
      <c r="G928" s="14" t="s">
        <v>259</v>
      </c>
      <c r="I928" s="9">
        <v>9085</v>
      </c>
      <c r="J928" s="9">
        <v>378537</v>
      </c>
      <c r="K928" s="9">
        <v>378067</v>
      </c>
      <c r="L928" s="9">
        <v>375887</v>
      </c>
      <c r="M928" s="9">
        <v>3887508359</v>
      </c>
      <c r="N928" s="9">
        <v>792</v>
      </c>
      <c r="O928" s="15">
        <v>1.1499999999999999</v>
      </c>
      <c r="P928" s="15">
        <v>1.1299999999999999</v>
      </c>
    </row>
    <row r="929" spans="1:16">
      <c r="A929" s="14" t="s">
        <v>283</v>
      </c>
      <c r="B929" s="14" t="s">
        <v>269</v>
      </c>
      <c r="C929" s="14" t="s">
        <v>248</v>
      </c>
      <c r="D929" s="14" t="s">
        <v>229</v>
      </c>
      <c r="E929" s="14" t="s">
        <v>249</v>
      </c>
      <c r="F929" s="14" t="s">
        <v>255</v>
      </c>
      <c r="G929" s="14" t="s">
        <v>260</v>
      </c>
      <c r="I929" s="9">
        <v>121473</v>
      </c>
      <c r="J929" s="9">
        <v>1739145</v>
      </c>
      <c r="K929" s="9">
        <v>1744772</v>
      </c>
      <c r="L929" s="9">
        <v>1722916</v>
      </c>
      <c r="M929" s="9">
        <v>14572898984</v>
      </c>
      <c r="N929" s="9">
        <v>646</v>
      </c>
      <c r="O929" s="15">
        <v>1.01</v>
      </c>
      <c r="P929" s="15">
        <v>1.02</v>
      </c>
    </row>
    <row r="930" spans="1:16">
      <c r="A930" s="14" t="s">
        <v>283</v>
      </c>
      <c r="B930" s="14" t="s">
        <v>269</v>
      </c>
      <c r="C930" s="14" t="s">
        <v>248</v>
      </c>
      <c r="D930" s="14" t="s">
        <v>229</v>
      </c>
      <c r="E930" s="14" t="s">
        <v>249</v>
      </c>
      <c r="F930" s="14" t="s">
        <v>255</v>
      </c>
      <c r="G930" s="14" t="s">
        <v>261</v>
      </c>
      <c r="I930" s="9">
        <v>39588</v>
      </c>
      <c r="J930" s="9">
        <v>534631</v>
      </c>
      <c r="K930" s="9">
        <v>534254</v>
      </c>
      <c r="L930" s="9">
        <v>527607</v>
      </c>
      <c r="M930" s="9">
        <v>4243968649</v>
      </c>
      <c r="N930" s="9">
        <v>613</v>
      </c>
      <c r="O930" s="15">
        <v>1.03</v>
      </c>
      <c r="P930" s="15">
        <v>1.05</v>
      </c>
    </row>
    <row r="931" spans="1:16">
      <c r="A931" s="14" t="s">
        <v>283</v>
      </c>
      <c r="B931" s="14" t="s">
        <v>269</v>
      </c>
      <c r="C931" s="14" t="s">
        <v>248</v>
      </c>
      <c r="D931" s="14" t="s">
        <v>229</v>
      </c>
      <c r="E931" s="14" t="s">
        <v>249</v>
      </c>
      <c r="F931" s="14" t="s">
        <v>255</v>
      </c>
      <c r="G931" s="14" t="s">
        <v>262</v>
      </c>
      <c r="I931" s="9">
        <v>3181</v>
      </c>
      <c r="J931" s="9">
        <v>70135</v>
      </c>
      <c r="K931" s="9">
        <v>69405</v>
      </c>
      <c r="L931" s="9">
        <v>68224</v>
      </c>
      <c r="M931" s="9">
        <v>807419854</v>
      </c>
      <c r="N931" s="9">
        <v>897</v>
      </c>
      <c r="O931" s="15">
        <v>0.96</v>
      </c>
      <c r="P931" s="15">
        <v>0.82</v>
      </c>
    </row>
    <row r="932" spans="1:16">
      <c r="A932" s="14" t="s">
        <v>283</v>
      </c>
      <c r="B932" s="14" t="s">
        <v>269</v>
      </c>
      <c r="C932" s="14" t="s">
        <v>248</v>
      </c>
      <c r="D932" s="14" t="s">
        <v>229</v>
      </c>
      <c r="E932" s="14" t="s">
        <v>249</v>
      </c>
      <c r="F932" s="14" t="s">
        <v>255</v>
      </c>
      <c r="G932" s="14" t="s">
        <v>263</v>
      </c>
      <c r="I932" s="9">
        <v>15749</v>
      </c>
      <c r="J932" s="9">
        <v>169598</v>
      </c>
      <c r="K932" s="9">
        <v>169716</v>
      </c>
      <c r="L932" s="9">
        <v>167916</v>
      </c>
      <c r="M932" s="9">
        <v>2027713862</v>
      </c>
      <c r="N932" s="9">
        <v>923</v>
      </c>
      <c r="O932" s="15">
        <v>1.08</v>
      </c>
      <c r="P932" s="15">
        <v>1.06</v>
      </c>
    </row>
    <row r="933" spans="1:16">
      <c r="A933" s="14" t="s">
        <v>283</v>
      </c>
      <c r="B933" s="14" t="s">
        <v>269</v>
      </c>
      <c r="C933" s="14" t="s">
        <v>248</v>
      </c>
      <c r="D933" s="14" t="s">
        <v>229</v>
      </c>
      <c r="E933" s="14" t="s">
        <v>249</v>
      </c>
      <c r="F933" s="14" t="s">
        <v>255</v>
      </c>
      <c r="G933" s="14" t="s">
        <v>264</v>
      </c>
      <c r="I933" s="9">
        <v>25031</v>
      </c>
      <c r="J933" s="9">
        <v>311709</v>
      </c>
      <c r="K933" s="9">
        <v>310933</v>
      </c>
      <c r="L933" s="9">
        <v>307885</v>
      </c>
      <c r="M933" s="9">
        <v>3605222897</v>
      </c>
      <c r="N933" s="9">
        <v>894</v>
      </c>
      <c r="O933" s="15">
        <v>0.94</v>
      </c>
      <c r="P933" s="15">
        <v>1.05</v>
      </c>
    </row>
    <row r="934" spans="1:16">
      <c r="A934" s="14" t="s">
        <v>283</v>
      </c>
      <c r="B934" s="14" t="s">
        <v>269</v>
      </c>
      <c r="C934" s="14" t="s">
        <v>248</v>
      </c>
      <c r="D934" s="14" t="s">
        <v>229</v>
      </c>
      <c r="E934" s="14" t="s">
        <v>249</v>
      </c>
      <c r="F934" s="14" t="s">
        <v>255</v>
      </c>
      <c r="G934" s="14" t="s">
        <v>265</v>
      </c>
      <c r="I934" s="9">
        <v>11891</v>
      </c>
      <c r="J934" s="9">
        <v>321887</v>
      </c>
      <c r="K934" s="9">
        <v>323248</v>
      </c>
      <c r="L934" s="9">
        <v>325125</v>
      </c>
      <c r="M934" s="9">
        <v>2598591449</v>
      </c>
      <c r="N934" s="9">
        <v>618</v>
      </c>
      <c r="O934" s="15">
        <v>1.08</v>
      </c>
      <c r="P934" s="15">
        <v>1.05</v>
      </c>
    </row>
    <row r="935" spans="1:16">
      <c r="A935" s="14" t="s">
        <v>283</v>
      </c>
      <c r="B935" s="14" t="s">
        <v>269</v>
      </c>
      <c r="C935" s="14" t="s">
        <v>248</v>
      </c>
      <c r="D935" s="14" t="s">
        <v>229</v>
      </c>
      <c r="E935" s="14" t="s">
        <v>249</v>
      </c>
      <c r="F935" s="14" t="s">
        <v>255</v>
      </c>
      <c r="G935" s="14" t="s">
        <v>266</v>
      </c>
      <c r="I935" s="9">
        <v>12941</v>
      </c>
      <c r="J935" s="9">
        <v>242391</v>
      </c>
      <c r="K935" s="9">
        <v>248001</v>
      </c>
      <c r="L935" s="9">
        <v>237827</v>
      </c>
      <c r="M935" s="9">
        <v>804677069</v>
      </c>
      <c r="N935" s="9">
        <v>255</v>
      </c>
      <c r="O935" s="15">
        <v>0.97</v>
      </c>
      <c r="P935" s="15">
        <v>0.84</v>
      </c>
    </row>
    <row r="936" spans="1:16">
      <c r="A936" s="14" t="s">
        <v>283</v>
      </c>
      <c r="B936" s="14" t="s">
        <v>269</v>
      </c>
      <c r="C936" s="14" t="s">
        <v>248</v>
      </c>
      <c r="D936" s="14" t="s">
        <v>229</v>
      </c>
      <c r="E936" s="14" t="s">
        <v>249</v>
      </c>
      <c r="F936" s="14" t="s">
        <v>255</v>
      </c>
      <c r="G936" s="14" t="s">
        <v>267</v>
      </c>
      <c r="I936" s="9">
        <v>13092</v>
      </c>
      <c r="J936" s="9">
        <v>88794</v>
      </c>
      <c r="K936" s="9">
        <v>89215</v>
      </c>
      <c r="L936" s="9">
        <v>88332</v>
      </c>
      <c r="M936" s="9">
        <v>485305204</v>
      </c>
      <c r="N936" s="9">
        <v>420</v>
      </c>
      <c r="O936" s="15">
        <v>1.04</v>
      </c>
      <c r="P936" s="15">
        <v>0.97</v>
      </c>
    </row>
    <row r="937" spans="1:16">
      <c r="A937" s="14" t="s">
        <v>283</v>
      </c>
      <c r="B937" s="14" t="s">
        <v>268</v>
      </c>
      <c r="C937" s="14" t="s">
        <v>248</v>
      </c>
      <c r="D937" s="14" t="s">
        <v>229</v>
      </c>
      <c r="E937" s="14" t="s">
        <v>249</v>
      </c>
      <c r="F937" s="14" t="s">
        <v>250</v>
      </c>
      <c r="G937" s="14" t="s">
        <v>251</v>
      </c>
      <c r="I937" s="9">
        <v>156340</v>
      </c>
      <c r="J937" s="9">
        <v>2602428</v>
      </c>
      <c r="K937" s="9">
        <v>2640518</v>
      </c>
      <c r="L937" s="9">
        <v>2666131</v>
      </c>
      <c r="M937" s="9">
        <v>23613553685</v>
      </c>
      <c r="N937" s="9">
        <v>689</v>
      </c>
      <c r="O937" s="15">
        <v>1</v>
      </c>
      <c r="P937" s="15">
        <v>1</v>
      </c>
    </row>
    <row r="938" spans="1:16">
      <c r="A938" s="14" t="s">
        <v>283</v>
      </c>
      <c r="B938" s="14" t="s">
        <v>268</v>
      </c>
      <c r="C938" s="14" t="s">
        <v>248</v>
      </c>
      <c r="D938" s="14" t="s">
        <v>229</v>
      </c>
      <c r="E938" s="14" t="s">
        <v>249</v>
      </c>
      <c r="F938" s="14" t="s">
        <v>252</v>
      </c>
      <c r="G938" s="14" t="s">
        <v>251</v>
      </c>
      <c r="I938" s="9">
        <v>1559</v>
      </c>
      <c r="J938" s="9">
        <v>33605</v>
      </c>
      <c r="K938" s="9">
        <v>33738</v>
      </c>
      <c r="L938" s="9">
        <v>34064</v>
      </c>
      <c r="M938" s="9">
        <v>379940330</v>
      </c>
      <c r="N938" s="9">
        <v>865</v>
      </c>
      <c r="O938" s="15">
        <v>0.61</v>
      </c>
      <c r="P938" s="15">
        <v>0.55000000000000004</v>
      </c>
    </row>
    <row r="939" spans="1:16">
      <c r="A939" s="14" t="s">
        <v>283</v>
      </c>
      <c r="B939" s="14" t="s">
        <v>268</v>
      </c>
      <c r="C939" s="14" t="s">
        <v>248</v>
      </c>
      <c r="D939" s="14" t="s">
        <v>229</v>
      </c>
      <c r="E939" s="14" t="s">
        <v>249</v>
      </c>
      <c r="F939" s="14" t="s">
        <v>253</v>
      </c>
      <c r="G939" s="14" t="s">
        <v>251</v>
      </c>
      <c r="I939" s="9">
        <v>1264</v>
      </c>
      <c r="J939" s="9">
        <v>70164</v>
      </c>
      <c r="K939" s="9">
        <v>70223</v>
      </c>
      <c r="L939" s="9">
        <v>67199</v>
      </c>
      <c r="M939" s="9">
        <v>810144448</v>
      </c>
      <c r="N939" s="9">
        <v>901</v>
      </c>
      <c r="O939" s="15">
        <v>0.75</v>
      </c>
      <c r="P939" s="15">
        <v>0.95</v>
      </c>
    </row>
    <row r="940" spans="1:16">
      <c r="A940" s="14" t="s">
        <v>283</v>
      </c>
      <c r="B940" s="14" t="s">
        <v>268</v>
      </c>
      <c r="C940" s="14" t="s">
        <v>248</v>
      </c>
      <c r="D940" s="14" t="s">
        <v>229</v>
      </c>
      <c r="E940" s="14" t="s">
        <v>249</v>
      </c>
      <c r="F940" s="14" t="s">
        <v>254</v>
      </c>
      <c r="G940" s="14" t="s">
        <v>251</v>
      </c>
      <c r="I940" s="9">
        <v>4606</v>
      </c>
      <c r="J940" s="9">
        <v>276370</v>
      </c>
      <c r="K940" s="9">
        <v>280971</v>
      </c>
      <c r="L940" s="9">
        <v>278850</v>
      </c>
      <c r="M940" s="9">
        <v>2380498654</v>
      </c>
      <c r="N940" s="9">
        <v>657</v>
      </c>
      <c r="O940" s="15">
        <v>1.03</v>
      </c>
      <c r="P940" s="15">
        <v>1</v>
      </c>
    </row>
    <row r="941" spans="1:16">
      <c r="A941" s="14" t="s">
        <v>283</v>
      </c>
      <c r="B941" s="14" t="s">
        <v>268</v>
      </c>
      <c r="C941" s="14" t="s">
        <v>248</v>
      </c>
      <c r="D941" s="14" t="s">
        <v>229</v>
      </c>
      <c r="E941" s="14" t="s">
        <v>249</v>
      </c>
      <c r="F941" s="14" t="s">
        <v>255</v>
      </c>
      <c r="G941" s="14" t="s">
        <v>251</v>
      </c>
      <c r="I941" s="9">
        <v>148911</v>
      </c>
      <c r="J941" s="9">
        <v>2222289</v>
      </c>
      <c r="K941" s="9">
        <v>2255586</v>
      </c>
      <c r="L941" s="9">
        <v>2286018</v>
      </c>
      <c r="M941" s="9">
        <v>20042970253</v>
      </c>
      <c r="N941" s="9">
        <v>684</v>
      </c>
      <c r="O941" s="15">
        <v>1.02</v>
      </c>
      <c r="P941" s="15">
        <v>1.02</v>
      </c>
    </row>
    <row r="942" spans="1:16">
      <c r="A942" s="14" t="s">
        <v>283</v>
      </c>
      <c r="B942" s="14" t="s">
        <v>268</v>
      </c>
      <c r="C942" s="14" t="s">
        <v>248</v>
      </c>
      <c r="D942" s="14" t="s">
        <v>229</v>
      </c>
      <c r="E942" s="14" t="s">
        <v>249</v>
      </c>
      <c r="F942" s="14" t="s">
        <v>255</v>
      </c>
      <c r="G942" s="14" t="s">
        <v>256</v>
      </c>
      <c r="I942" s="9">
        <v>27318</v>
      </c>
      <c r="J942" s="9">
        <v>515945</v>
      </c>
      <c r="K942" s="9">
        <v>527776</v>
      </c>
      <c r="L942" s="9">
        <v>536761</v>
      </c>
      <c r="M942" s="9">
        <v>5348704777</v>
      </c>
      <c r="N942" s="9">
        <v>781</v>
      </c>
      <c r="O942" s="15">
        <v>1.04</v>
      </c>
      <c r="P942" s="15">
        <v>1.03</v>
      </c>
    </row>
    <row r="943" spans="1:16">
      <c r="A943" s="14" t="s">
        <v>283</v>
      </c>
      <c r="B943" s="14" t="s">
        <v>268</v>
      </c>
      <c r="C943" s="14" t="s">
        <v>248</v>
      </c>
      <c r="D943" s="14" t="s">
        <v>229</v>
      </c>
      <c r="E943" s="14" t="s">
        <v>249</v>
      </c>
      <c r="F943" s="14" t="s">
        <v>255</v>
      </c>
      <c r="G943" s="14" t="s">
        <v>257</v>
      </c>
      <c r="I943" s="9">
        <v>1985</v>
      </c>
      <c r="J943" s="9">
        <v>21089</v>
      </c>
      <c r="K943" s="9">
        <v>22877</v>
      </c>
      <c r="L943" s="9">
        <v>23154</v>
      </c>
      <c r="M943" s="9">
        <v>159048586</v>
      </c>
      <c r="N943" s="9">
        <v>547</v>
      </c>
      <c r="O943" s="15">
        <v>0.62</v>
      </c>
      <c r="P943" s="15">
        <v>0.56000000000000005</v>
      </c>
    </row>
    <row r="944" spans="1:16">
      <c r="A944" s="14" t="s">
        <v>283</v>
      </c>
      <c r="B944" s="14" t="s">
        <v>268</v>
      </c>
      <c r="C944" s="14" t="s">
        <v>248</v>
      </c>
      <c r="D944" s="14" t="s">
        <v>229</v>
      </c>
      <c r="E944" s="14" t="s">
        <v>249</v>
      </c>
      <c r="F944" s="14" t="s">
        <v>255</v>
      </c>
      <c r="G944" s="14" t="s">
        <v>258</v>
      </c>
      <c r="I944" s="9">
        <v>16194</v>
      </c>
      <c r="J944" s="9">
        <v>112410</v>
      </c>
      <c r="K944" s="9">
        <v>123893</v>
      </c>
      <c r="L944" s="9">
        <v>133850</v>
      </c>
      <c r="M944" s="9">
        <v>1282235389</v>
      </c>
      <c r="N944" s="9">
        <v>799</v>
      </c>
      <c r="O944" s="15">
        <v>0.94</v>
      </c>
      <c r="P944" s="15">
        <v>0.98</v>
      </c>
    </row>
    <row r="945" spans="1:16">
      <c r="A945" s="14" t="s">
        <v>283</v>
      </c>
      <c r="B945" s="14" t="s">
        <v>268</v>
      </c>
      <c r="C945" s="14" t="s">
        <v>248</v>
      </c>
      <c r="D945" s="14" t="s">
        <v>229</v>
      </c>
      <c r="E945" s="14" t="s">
        <v>249</v>
      </c>
      <c r="F945" s="14" t="s">
        <v>255</v>
      </c>
      <c r="G945" s="14" t="s">
        <v>259</v>
      </c>
      <c r="I945" s="9">
        <v>9139</v>
      </c>
      <c r="J945" s="9">
        <v>382446</v>
      </c>
      <c r="K945" s="9">
        <v>381006</v>
      </c>
      <c r="L945" s="9">
        <v>379757</v>
      </c>
      <c r="M945" s="9">
        <v>3907420802</v>
      </c>
      <c r="N945" s="9">
        <v>789</v>
      </c>
      <c r="O945" s="15">
        <v>1.1299999999999999</v>
      </c>
      <c r="P945" s="15">
        <v>1.0900000000000001</v>
      </c>
    </row>
    <row r="946" spans="1:16">
      <c r="A946" s="14" t="s">
        <v>283</v>
      </c>
      <c r="B946" s="14" t="s">
        <v>268</v>
      </c>
      <c r="C946" s="14" t="s">
        <v>248</v>
      </c>
      <c r="D946" s="14" t="s">
        <v>229</v>
      </c>
      <c r="E946" s="14" t="s">
        <v>249</v>
      </c>
      <c r="F946" s="14" t="s">
        <v>255</v>
      </c>
      <c r="G946" s="14" t="s">
        <v>260</v>
      </c>
      <c r="I946" s="9">
        <v>121593</v>
      </c>
      <c r="J946" s="9">
        <v>1706344</v>
      </c>
      <c r="K946" s="9">
        <v>1727810</v>
      </c>
      <c r="L946" s="9">
        <v>1749257</v>
      </c>
      <c r="M946" s="9">
        <v>14694265476</v>
      </c>
      <c r="N946" s="9">
        <v>654</v>
      </c>
      <c r="O946" s="15">
        <v>1.01</v>
      </c>
      <c r="P946" s="15">
        <v>1.01</v>
      </c>
    </row>
    <row r="947" spans="1:16">
      <c r="A947" s="14" t="s">
        <v>283</v>
      </c>
      <c r="B947" s="14" t="s">
        <v>268</v>
      </c>
      <c r="C947" s="14" t="s">
        <v>248</v>
      </c>
      <c r="D947" s="14" t="s">
        <v>229</v>
      </c>
      <c r="E947" s="14" t="s">
        <v>249</v>
      </c>
      <c r="F947" s="14" t="s">
        <v>255</v>
      </c>
      <c r="G947" s="14" t="s">
        <v>261</v>
      </c>
      <c r="I947" s="9">
        <v>39617</v>
      </c>
      <c r="J947" s="9">
        <v>529995</v>
      </c>
      <c r="K947" s="9">
        <v>536619</v>
      </c>
      <c r="L947" s="9">
        <v>538596</v>
      </c>
      <c r="M947" s="9">
        <v>4274482529</v>
      </c>
      <c r="N947" s="9">
        <v>615</v>
      </c>
      <c r="O947" s="15">
        <v>1.03</v>
      </c>
      <c r="P947" s="15">
        <v>1.05</v>
      </c>
    </row>
    <row r="948" spans="1:16">
      <c r="A948" s="14" t="s">
        <v>283</v>
      </c>
      <c r="B948" s="14" t="s">
        <v>268</v>
      </c>
      <c r="C948" s="14" t="s">
        <v>248</v>
      </c>
      <c r="D948" s="14" t="s">
        <v>229</v>
      </c>
      <c r="E948" s="14" t="s">
        <v>249</v>
      </c>
      <c r="F948" s="14" t="s">
        <v>255</v>
      </c>
      <c r="G948" s="14" t="s">
        <v>262</v>
      </c>
      <c r="I948" s="9">
        <v>3177</v>
      </c>
      <c r="J948" s="9">
        <v>69765</v>
      </c>
      <c r="K948" s="9">
        <v>70513</v>
      </c>
      <c r="L948" s="9">
        <v>71361</v>
      </c>
      <c r="M948" s="9">
        <v>795591714</v>
      </c>
      <c r="N948" s="9">
        <v>868</v>
      </c>
      <c r="O948" s="15">
        <v>0.97</v>
      </c>
      <c r="P948" s="15">
        <v>0.75</v>
      </c>
    </row>
    <row r="949" spans="1:16">
      <c r="A949" s="14" t="s">
        <v>283</v>
      </c>
      <c r="B949" s="14" t="s">
        <v>268</v>
      </c>
      <c r="C949" s="14" t="s">
        <v>248</v>
      </c>
      <c r="D949" s="14" t="s">
        <v>229</v>
      </c>
      <c r="E949" s="14" t="s">
        <v>249</v>
      </c>
      <c r="F949" s="14" t="s">
        <v>255</v>
      </c>
      <c r="G949" s="14" t="s">
        <v>263</v>
      </c>
      <c r="I949" s="9">
        <v>15814</v>
      </c>
      <c r="J949" s="9">
        <v>166829</v>
      </c>
      <c r="K949" s="9">
        <v>167560</v>
      </c>
      <c r="L949" s="9">
        <v>169640</v>
      </c>
      <c r="M949" s="9">
        <v>2062849336</v>
      </c>
      <c r="N949" s="9">
        <v>944</v>
      </c>
      <c r="O949" s="15">
        <v>1.08</v>
      </c>
      <c r="P949" s="15">
        <v>1.07</v>
      </c>
    </row>
    <row r="950" spans="1:16">
      <c r="A950" s="14" t="s">
        <v>283</v>
      </c>
      <c r="B950" s="14" t="s">
        <v>268</v>
      </c>
      <c r="C950" s="14" t="s">
        <v>248</v>
      </c>
      <c r="D950" s="14" t="s">
        <v>229</v>
      </c>
      <c r="E950" s="14" t="s">
        <v>249</v>
      </c>
      <c r="F950" s="14" t="s">
        <v>255</v>
      </c>
      <c r="G950" s="14" t="s">
        <v>264</v>
      </c>
      <c r="I950" s="9">
        <v>25055</v>
      </c>
      <c r="J950" s="9">
        <v>312757</v>
      </c>
      <c r="K950" s="9">
        <v>313014</v>
      </c>
      <c r="L950" s="9">
        <v>315923</v>
      </c>
      <c r="M950" s="9">
        <v>3740850733</v>
      </c>
      <c r="N950" s="9">
        <v>917</v>
      </c>
      <c r="O950" s="15">
        <v>0.94</v>
      </c>
      <c r="P950" s="15">
        <v>1.05</v>
      </c>
    </row>
    <row r="951" spans="1:16">
      <c r="A951" s="14" t="s">
        <v>283</v>
      </c>
      <c r="B951" s="14" t="s">
        <v>268</v>
      </c>
      <c r="C951" s="14" t="s">
        <v>248</v>
      </c>
      <c r="D951" s="14" t="s">
        <v>229</v>
      </c>
      <c r="E951" s="14" t="s">
        <v>249</v>
      </c>
      <c r="F951" s="14" t="s">
        <v>255</v>
      </c>
      <c r="G951" s="14" t="s">
        <v>265</v>
      </c>
      <c r="I951" s="9">
        <v>11803</v>
      </c>
      <c r="J951" s="9">
        <v>318960</v>
      </c>
      <c r="K951" s="9">
        <v>320161</v>
      </c>
      <c r="L951" s="9">
        <v>322842</v>
      </c>
      <c r="M951" s="9">
        <v>2607293158</v>
      </c>
      <c r="N951" s="9">
        <v>625</v>
      </c>
      <c r="O951" s="15">
        <v>1.07</v>
      </c>
      <c r="P951" s="15">
        <v>1.08</v>
      </c>
    </row>
    <row r="952" spans="1:16">
      <c r="A952" s="14" t="s">
        <v>283</v>
      </c>
      <c r="B952" s="14" t="s">
        <v>268</v>
      </c>
      <c r="C952" s="14" t="s">
        <v>248</v>
      </c>
      <c r="D952" s="14" t="s">
        <v>229</v>
      </c>
      <c r="E952" s="14" t="s">
        <v>249</v>
      </c>
      <c r="F952" s="14" t="s">
        <v>255</v>
      </c>
      <c r="G952" s="14" t="s">
        <v>266</v>
      </c>
      <c r="I952" s="9">
        <v>12906</v>
      </c>
      <c r="J952" s="9">
        <v>219169</v>
      </c>
      <c r="K952" s="9">
        <v>230431</v>
      </c>
      <c r="L952" s="9">
        <v>240986</v>
      </c>
      <c r="M952" s="9">
        <v>730776495</v>
      </c>
      <c r="N952" s="9">
        <v>244</v>
      </c>
      <c r="O952" s="15">
        <v>0.95</v>
      </c>
      <c r="P952" s="15">
        <v>0.78</v>
      </c>
    </row>
    <row r="953" spans="1:16">
      <c r="A953" s="14" t="s">
        <v>283</v>
      </c>
      <c r="B953" s="14" t="s">
        <v>268</v>
      </c>
      <c r="C953" s="14" t="s">
        <v>248</v>
      </c>
      <c r="D953" s="14" t="s">
        <v>229</v>
      </c>
      <c r="E953" s="14" t="s">
        <v>249</v>
      </c>
      <c r="F953" s="14" t="s">
        <v>255</v>
      </c>
      <c r="G953" s="14" t="s">
        <v>267</v>
      </c>
      <c r="I953" s="9">
        <v>13221</v>
      </c>
      <c r="J953" s="9">
        <v>88869</v>
      </c>
      <c r="K953" s="9">
        <v>89512</v>
      </c>
      <c r="L953" s="9">
        <v>89909</v>
      </c>
      <c r="M953" s="9">
        <v>482421511</v>
      </c>
      <c r="N953" s="9">
        <v>415</v>
      </c>
      <c r="O953" s="15">
        <v>1.03</v>
      </c>
      <c r="P953" s="15">
        <v>0.97</v>
      </c>
    </row>
    <row r="954" spans="1:16">
      <c r="A954" s="14" t="s">
        <v>284</v>
      </c>
      <c r="B954" s="14" t="s">
        <v>247</v>
      </c>
      <c r="C954" s="14" t="s">
        <v>248</v>
      </c>
      <c r="D954" s="14" t="s">
        <v>229</v>
      </c>
      <c r="E954" s="14" t="s">
        <v>249</v>
      </c>
      <c r="F954" s="14" t="s">
        <v>250</v>
      </c>
      <c r="G954" s="14" t="s">
        <v>251</v>
      </c>
      <c r="I954" s="9">
        <v>151077</v>
      </c>
      <c r="J954" s="9">
        <v>2531670</v>
      </c>
      <c r="K954" s="9">
        <v>2536923</v>
      </c>
      <c r="L954" s="9">
        <v>2557938</v>
      </c>
      <c r="M954" s="9">
        <v>22431155330</v>
      </c>
      <c r="N954" s="9">
        <v>679</v>
      </c>
      <c r="O954" s="15">
        <v>1</v>
      </c>
      <c r="P954" s="15">
        <v>1</v>
      </c>
    </row>
    <row r="955" spans="1:16">
      <c r="A955" s="14" t="s">
        <v>284</v>
      </c>
      <c r="B955" s="14" t="s">
        <v>247</v>
      </c>
      <c r="C955" s="14" t="s">
        <v>248</v>
      </c>
      <c r="D955" s="14" t="s">
        <v>229</v>
      </c>
      <c r="E955" s="14" t="s">
        <v>249</v>
      </c>
      <c r="F955" s="14" t="s">
        <v>252</v>
      </c>
      <c r="G955" s="14" t="s">
        <v>251</v>
      </c>
      <c r="I955" s="9">
        <v>1435</v>
      </c>
      <c r="J955" s="9">
        <v>32888</v>
      </c>
      <c r="K955" s="9">
        <v>33096</v>
      </c>
      <c r="L955" s="9">
        <v>35041</v>
      </c>
      <c r="M955" s="9">
        <v>383226349</v>
      </c>
      <c r="N955" s="9">
        <v>875</v>
      </c>
      <c r="O955" s="15">
        <v>0.61</v>
      </c>
      <c r="P955" s="15">
        <v>0.6</v>
      </c>
    </row>
    <row r="956" spans="1:16">
      <c r="A956" s="14" t="s">
        <v>284</v>
      </c>
      <c r="B956" s="14" t="s">
        <v>247</v>
      </c>
      <c r="C956" s="14" t="s">
        <v>248</v>
      </c>
      <c r="D956" s="14" t="s">
        <v>229</v>
      </c>
      <c r="E956" s="14" t="s">
        <v>249</v>
      </c>
      <c r="F956" s="14" t="s">
        <v>253</v>
      </c>
      <c r="G956" s="14" t="s">
        <v>251</v>
      </c>
      <c r="I956" s="9">
        <v>1257</v>
      </c>
      <c r="J956" s="9">
        <v>66340</v>
      </c>
      <c r="K956" s="9">
        <v>67826</v>
      </c>
      <c r="L956" s="9">
        <v>68417</v>
      </c>
      <c r="M956" s="9">
        <v>651074205</v>
      </c>
      <c r="N956" s="9">
        <v>742</v>
      </c>
      <c r="O956" s="15">
        <v>0.79</v>
      </c>
      <c r="P956" s="15">
        <v>0.85</v>
      </c>
    </row>
    <row r="957" spans="1:16">
      <c r="A957" s="14" t="s">
        <v>284</v>
      </c>
      <c r="B957" s="14" t="s">
        <v>247</v>
      </c>
      <c r="C957" s="14" t="s">
        <v>248</v>
      </c>
      <c r="D957" s="14" t="s">
        <v>229</v>
      </c>
      <c r="E957" s="14" t="s">
        <v>249</v>
      </c>
      <c r="F957" s="14" t="s">
        <v>254</v>
      </c>
      <c r="G957" s="14" t="s">
        <v>251</v>
      </c>
      <c r="I957" s="9">
        <v>4562</v>
      </c>
      <c r="J957" s="9">
        <v>253328</v>
      </c>
      <c r="K957" s="9">
        <v>256956</v>
      </c>
      <c r="L957" s="9">
        <v>257177</v>
      </c>
      <c r="M957" s="9">
        <v>1951691075</v>
      </c>
      <c r="N957" s="9">
        <v>587</v>
      </c>
      <c r="O957" s="15">
        <v>1</v>
      </c>
      <c r="P957" s="15">
        <v>0.97</v>
      </c>
    </row>
    <row r="958" spans="1:16">
      <c r="A958" s="14" t="s">
        <v>284</v>
      </c>
      <c r="B958" s="14" t="s">
        <v>247</v>
      </c>
      <c r="C958" s="14" t="s">
        <v>248</v>
      </c>
      <c r="D958" s="14" t="s">
        <v>229</v>
      </c>
      <c r="E958" s="14" t="s">
        <v>249</v>
      </c>
      <c r="F958" s="14" t="s">
        <v>255</v>
      </c>
      <c r="G958" s="14" t="s">
        <v>251</v>
      </c>
      <c r="I958" s="9">
        <v>143823</v>
      </c>
      <c r="J958" s="9">
        <v>2179114</v>
      </c>
      <c r="K958" s="9">
        <v>2179045</v>
      </c>
      <c r="L958" s="9">
        <v>2197303</v>
      </c>
      <c r="M958" s="9">
        <v>19445163701</v>
      </c>
      <c r="N958" s="9">
        <v>685</v>
      </c>
      <c r="O958" s="15">
        <v>1.02</v>
      </c>
      <c r="P958" s="15">
        <v>1.02</v>
      </c>
    </row>
    <row r="959" spans="1:16">
      <c r="A959" s="14" t="s">
        <v>284</v>
      </c>
      <c r="B959" s="14" t="s">
        <v>247</v>
      </c>
      <c r="C959" s="14" t="s">
        <v>248</v>
      </c>
      <c r="D959" s="14" t="s">
        <v>229</v>
      </c>
      <c r="E959" s="14" t="s">
        <v>249</v>
      </c>
      <c r="F959" s="14" t="s">
        <v>255</v>
      </c>
      <c r="G959" s="14" t="s">
        <v>256</v>
      </c>
      <c r="I959" s="9">
        <v>26210</v>
      </c>
      <c r="J959" s="9">
        <v>507235</v>
      </c>
      <c r="K959" s="9">
        <v>506947</v>
      </c>
      <c r="L959" s="9">
        <v>513973</v>
      </c>
      <c r="M959" s="9">
        <v>5256437081</v>
      </c>
      <c r="N959" s="9">
        <v>794</v>
      </c>
      <c r="O959" s="15">
        <v>1.02</v>
      </c>
      <c r="P959" s="15">
        <v>1.04</v>
      </c>
    </row>
    <row r="960" spans="1:16">
      <c r="A960" s="14" t="s">
        <v>284</v>
      </c>
      <c r="B960" s="14" t="s">
        <v>247</v>
      </c>
      <c r="C960" s="14" t="s">
        <v>248</v>
      </c>
      <c r="D960" s="14" t="s">
        <v>229</v>
      </c>
      <c r="E960" s="14" t="s">
        <v>249</v>
      </c>
      <c r="F960" s="14" t="s">
        <v>255</v>
      </c>
      <c r="G960" s="14" t="s">
        <v>257</v>
      </c>
      <c r="I960" s="9">
        <v>1933</v>
      </c>
      <c r="J960" s="9">
        <v>19132</v>
      </c>
      <c r="K960" s="9">
        <v>19204</v>
      </c>
      <c r="L960" s="9">
        <v>20143</v>
      </c>
      <c r="M960" s="9">
        <v>150498735</v>
      </c>
      <c r="N960" s="9">
        <v>594</v>
      </c>
      <c r="O960" s="15">
        <v>0.64</v>
      </c>
      <c r="P960" s="15">
        <v>0.62</v>
      </c>
    </row>
    <row r="961" spans="1:16">
      <c r="A961" s="14" t="s">
        <v>284</v>
      </c>
      <c r="B961" s="14" t="s">
        <v>247</v>
      </c>
      <c r="C961" s="14" t="s">
        <v>248</v>
      </c>
      <c r="D961" s="14" t="s">
        <v>229</v>
      </c>
      <c r="E961" s="14" t="s">
        <v>249</v>
      </c>
      <c r="F961" s="14" t="s">
        <v>255</v>
      </c>
      <c r="G961" s="14" t="s">
        <v>258</v>
      </c>
      <c r="I961" s="9">
        <v>15234</v>
      </c>
      <c r="J961" s="9">
        <v>97297</v>
      </c>
      <c r="K961" s="9">
        <v>97074</v>
      </c>
      <c r="L961" s="9">
        <v>101314</v>
      </c>
      <c r="M961" s="9">
        <v>1026131413</v>
      </c>
      <c r="N961" s="9">
        <v>801</v>
      </c>
      <c r="O961" s="15">
        <v>0.8</v>
      </c>
      <c r="P961" s="15">
        <v>0.96</v>
      </c>
    </row>
    <row r="962" spans="1:16">
      <c r="A962" s="14" t="s">
        <v>284</v>
      </c>
      <c r="B962" s="14" t="s">
        <v>247</v>
      </c>
      <c r="C962" s="14" t="s">
        <v>248</v>
      </c>
      <c r="D962" s="14" t="s">
        <v>229</v>
      </c>
      <c r="E962" s="14" t="s">
        <v>249</v>
      </c>
      <c r="F962" s="14" t="s">
        <v>255</v>
      </c>
      <c r="G962" s="14" t="s">
        <v>259</v>
      </c>
      <c r="I962" s="9">
        <v>9043</v>
      </c>
      <c r="J962" s="9">
        <v>390806</v>
      </c>
      <c r="K962" s="9">
        <v>390669</v>
      </c>
      <c r="L962" s="9">
        <v>392516</v>
      </c>
      <c r="M962" s="9">
        <v>4079806933</v>
      </c>
      <c r="N962" s="9">
        <v>802</v>
      </c>
      <c r="O962" s="15">
        <v>1.1399999999999999</v>
      </c>
      <c r="P962" s="15">
        <v>1.0900000000000001</v>
      </c>
    </row>
    <row r="963" spans="1:16">
      <c r="A963" s="14" t="s">
        <v>284</v>
      </c>
      <c r="B963" s="14" t="s">
        <v>247</v>
      </c>
      <c r="C963" s="14" t="s">
        <v>248</v>
      </c>
      <c r="D963" s="14" t="s">
        <v>229</v>
      </c>
      <c r="E963" s="14" t="s">
        <v>249</v>
      </c>
      <c r="F963" s="14" t="s">
        <v>255</v>
      </c>
      <c r="G963" s="14" t="s">
        <v>260</v>
      </c>
      <c r="I963" s="9">
        <v>117613</v>
      </c>
      <c r="J963" s="9">
        <v>1671879</v>
      </c>
      <c r="K963" s="9">
        <v>1672098</v>
      </c>
      <c r="L963" s="9">
        <v>1683330</v>
      </c>
      <c r="M963" s="9">
        <v>14188726620</v>
      </c>
      <c r="N963" s="9">
        <v>651</v>
      </c>
      <c r="O963" s="15">
        <v>1.02</v>
      </c>
      <c r="P963" s="15">
        <v>1.02</v>
      </c>
    </row>
    <row r="964" spans="1:16">
      <c r="A964" s="14" t="s">
        <v>284</v>
      </c>
      <c r="B964" s="14" t="s">
        <v>247</v>
      </c>
      <c r="C964" s="14" t="s">
        <v>248</v>
      </c>
      <c r="D964" s="14" t="s">
        <v>229</v>
      </c>
      <c r="E964" s="14" t="s">
        <v>249</v>
      </c>
      <c r="F964" s="14" t="s">
        <v>255</v>
      </c>
      <c r="G964" s="14" t="s">
        <v>261</v>
      </c>
      <c r="I964" s="9">
        <v>38624</v>
      </c>
      <c r="J964" s="9">
        <v>526063</v>
      </c>
      <c r="K964" s="9">
        <v>521908</v>
      </c>
      <c r="L964" s="9">
        <v>523014</v>
      </c>
      <c r="M964" s="9">
        <v>4140241927</v>
      </c>
      <c r="N964" s="9">
        <v>608</v>
      </c>
      <c r="O964" s="15">
        <v>1.03</v>
      </c>
      <c r="P964" s="15">
        <v>1.08</v>
      </c>
    </row>
    <row r="965" spans="1:16">
      <c r="A965" s="14" t="s">
        <v>284</v>
      </c>
      <c r="B965" s="14" t="s">
        <v>247</v>
      </c>
      <c r="C965" s="14" t="s">
        <v>248</v>
      </c>
      <c r="D965" s="14" t="s">
        <v>229</v>
      </c>
      <c r="E965" s="14" t="s">
        <v>249</v>
      </c>
      <c r="F965" s="14" t="s">
        <v>255</v>
      </c>
      <c r="G965" s="14" t="s">
        <v>262</v>
      </c>
      <c r="I965" s="9">
        <v>2919</v>
      </c>
      <c r="J965" s="9">
        <v>66704</v>
      </c>
      <c r="K965" s="9">
        <v>67286</v>
      </c>
      <c r="L965" s="9">
        <v>67556</v>
      </c>
      <c r="M965" s="9">
        <v>815724819</v>
      </c>
      <c r="N965" s="9">
        <v>934</v>
      </c>
      <c r="O965" s="15">
        <v>0.96</v>
      </c>
      <c r="P965" s="15">
        <v>0.74</v>
      </c>
    </row>
    <row r="966" spans="1:16">
      <c r="A966" s="14" t="s">
        <v>284</v>
      </c>
      <c r="B966" s="14" t="s">
        <v>247</v>
      </c>
      <c r="C966" s="14" t="s">
        <v>248</v>
      </c>
      <c r="D966" s="14" t="s">
        <v>229</v>
      </c>
      <c r="E966" s="14" t="s">
        <v>249</v>
      </c>
      <c r="F966" s="14" t="s">
        <v>255</v>
      </c>
      <c r="G966" s="14" t="s">
        <v>263</v>
      </c>
      <c r="I966" s="9">
        <v>15077</v>
      </c>
      <c r="J966" s="9">
        <v>160573</v>
      </c>
      <c r="K966" s="9">
        <v>160533</v>
      </c>
      <c r="L966" s="9">
        <v>161215</v>
      </c>
      <c r="M966" s="9">
        <v>2379843604</v>
      </c>
      <c r="N966" s="9">
        <v>1139</v>
      </c>
      <c r="O966" s="15">
        <v>1.08</v>
      </c>
      <c r="P966" s="15">
        <v>1.05</v>
      </c>
    </row>
    <row r="967" spans="1:16">
      <c r="A967" s="14" t="s">
        <v>284</v>
      </c>
      <c r="B967" s="14" t="s">
        <v>247</v>
      </c>
      <c r="C967" s="14" t="s">
        <v>248</v>
      </c>
      <c r="D967" s="14" t="s">
        <v>229</v>
      </c>
      <c r="E967" s="14" t="s">
        <v>249</v>
      </c>
      <c r="F967" s="14" t="s">
        <v>255</v>
      </c>
      <c r="G967" s="14" t="s">
        <v>264</v>
      </c>
      <c r="I967" s="9">
        <v>23850</v>
      </c>
      <c r="J967" s="9">
        <v>306462</v>
      </c>
      <c r="K967" s="9">
        <v>305846</v>
      </c>
      <c r="L967" s="9">
        <v>309727</v>
      </c>
      <c r="M967" s="9">
        <v>3405441708</v>
      </c>
      <c r="N967" s="9">
        <v>852</v>
      </c>
      <c r="O967" s="15">
        <v>0.95</v>
      </c>
      <c r="P967" s="15">
        <v>1.02</v>
      </c>
    </row>
    <row r="968" spans="1:16">
      <c r="A968" s="14" t="s">
        <v>284</v>
      </c>
      <c r="B968" s="14" t="s">
        <v>247</v>
      </c>
      <c r="C968" s="14" t="s">
        <v>248</v>
      </c>
      <c r="D968" s="14" t="s">
        <v>229</v>
      </c>
      <c r="E968" s="14" t="s">
        <v>249</v>
      </c>
      <c r="F968" s="14" t="s">
        <v>255</v>
      </c>
      <c r="G968" s="14" t="s">
        <v>265</v>
      </c>
      <c r="I968" s="9">
        <v>11366</v>
      </c>
      <c r="J968" s="9">
        <v>305228</v>
      </c>
      <c r="K968" s="9">
        <v>307026</v>
      </c>
      <c r="L968" s="9">
        <v>308897</v>
      </c>
      <c r="M968" s="9">
        <v>2249221020</v>
      </c>
      <c r="N968" s="9">
        <v>563</v>
      </c>
      <c r="O968" s="15">
        <v>1.08</v>
      </c>
      <c r="P968" s="15">
        <v>1.08</v>
      </c>
    </row>
    <row r="969" spans="1:16">
      <c r="A969" s="14" t="s">
        <v>284</v>
      </c>
      <c r="B969" s="14" t="s">
        <v>247</v>
      </c>
      <c r="C969" s="14" t="s">
        <v>248</v>
      </c>
      <c r="D969" s="14" t="s">
        <v>229</v>
      </c>
      <c r="E969" s="14" t="s">
        <v>249</v>
      </c>
      <c r="F969" s="14" t="s">
        <v>255</v>
      </c>
      <c r="G969" s="14" t="s">
        <v>266</v>
      </c>
      <c r="I969" s="9">
        <v>12469</v>
      </c>
      <c r="J969" s="9">
        <v>217913</v>
      </c>
      <c r="K969" s="9">
        <v>219715</v>
      </c>
      <c r="L969" s="9">
        <v>222276</v>
      </c>
      <c r="M969" s="9">
        <v>738567598</v>
      </c>
      <c r="N969" s="9">
        <v>258</v>
      </c>
      <c r="O969" s="15">
        <v>0.97</v>
      </c>
      <c r="P969" s="15">
        <v>0.9</v>
      </c>
    </row>
    <row r="970" spans="1:16">
      <c r="A970" s="14" t="s">
        <v>284</v>
      </c>
      <c r="B970" s="14" t="s">
        <v>247</v>
      </c>
      <c r="C970" s="14" t="s">
        <v>248</v>
      </c>
      <c r="D970" s="14" t="s">
        <v>229</v>
      </c>
      <c r="E970" s="14" t="s">
        <v>249</v>
      </c>
      <c r="F970" s="14" t="s">
        <v>255</v>
      </c>
      <c r="G970" s="14" t="s">
        <v>267</v>
      </c>
      <c r="I970" s="9">
        <v>13295</v>
      </c>
      <c r="J970" s="9">
        <v>86359</v>
      </c>
      <c r="K970" s="9">
        <v>87135</v>
      </c>
      <c r="L970" s="9">
        <v>87966</v>
      </c>
      <c r="M970" s="9">
        <v>443397269</v>
      </c>
      <c r="N970" s="9">
        <v>391</v>
      </c>
      <c r="O970" s="15">
        <v>1.07</v>
      </c>
      <c r="P970" s="15">
        <v>1.01</v>
      </c>
    </row>
    <row r="971" spans="1:16">
      <c r="A971" s="14" t="s">
        <v>284</v>
      </c>
      <c r="B971" s="14" t="s">
        <v>270</v>
      </c>
      <c r="C971" s="14" t="s">
        <v>248</v>
      </c>
      <c r="D971" s="14" t="s">
        <v>229</v>
      </c>
      <c r="E971" s="14" t="s">
        <v>249</v>
      </c>
      <c r="F971" s="14" t="s">
        <v>250</v>
      </c>
      <c r="G971" s="14" t="s">
        <v>251</v>
      </c>
      <c r="I971" s="9">
        <v>156655</v>
      </c>
      <c r="J971" s="9">
        <v>2645997</v>
      </c>
      <c r="K971" s="9">
        <v>2645794</v>
      </c>
      <c r="L971" s="9">
        <v>2644801</v>
      </c>
      <c r="M971" s="9">
        <v>24827325466</v>
      </c>
      <c r="N971" s="9">
        <v>722</v>
      </c>
      <c r="O971" s="15">
        <v>1</v>
      </c>
      <c r="P971" s="15">
        <v>1</v>
      </c>
    </row>
    <row r="972" spans="1:16">
      <c r="A972" s="14" t="s">
        <v>284</v>
      </c>
      <c r="B972" s="14" t="s">
        <v>270</v>
      </c>
      <c r="C972" s="14" t="s">
        <v>248</v>
      </c>
      <c r="D972" s="14" t="s">
        <v>229</v>
      </c>
      <c r="E972" s="14" t="s">
        <v>249</v>
      </c>
      <c r="F972" s="14" t="s">
        <v>252</v>
      </c>
      <c r="G972" s="14" t="s">
        <v>251</v>
      </c>
      <c r="I972" s="9">
        <v>1451</v>
      </c>
      <c r="J972" s="9">
        <v>33055</v>
      </c>
      <c r="K972" s="9">
        <v>33403</v>
      </c>
      <c r="L972" s="9">
        <v>34188</v>
      </c>
      <c r="M972" s="9">
        <v>375004585</v>
      </c>
      <c r="N972" s="9">
        <v>860</v>
      </c>
      <c r="O972" s="15">
        <v>0.62</v>
      </c>
      <c r="P972" s="15">
        <v>0.56999999999999995</v>
      </c>
    </row>
    <row r="973" spans="1:16">
      <c r="A973" s="14" t="s">
        <v>284</v>
      </c>
      <c r="B973" s="14" t="s">
        <v>270</v>
      </c>
      <c r="C973" s="14" t="s">
        <v>248</v>
      </c>
      <c r="D973" s="14" t="s">
        <v>229</v>
      </c>
      <c r="E973" s="14" t="s">
        <v>249</v>
      </c>
      <c r="F973" s="14" t="s">
        <v>253</v>
      </c>
      <c r="G973" s="14" t="s">
        <v>251</v>
      </c>
      <c r="I973" s="9">
        <v>1260</v>
      </c>
      <c r="J973" s="9">
        <v>68800</v>
      </c>
      <c r="K973" s="9">
        <v>68355</v>
      </c>
      <c r="L973" s="9">
        <v>68448</v>
      </c>
      <c r="M973" s="9">
        <v>795838894</v>
      </c>
      <c r="N973" s="9">
        <v>893</v>
      </c>
      <c r="O973" s="15">
        <v>0.77</v>
      </c>
      <c r="P973" s="15">
        <v>0.97</v>
      </c>
    </row>
    <row r="974" spans="1:16">
      <c r="A974" s="14" t="s">
        <v>284</v>
      </c>
      <c r="B974" s="14" t="s">
        <v>270</v>
      </c>
      <c r="C974" s="14" t="s">
        <v>248</v>
      </c>
      <c r="D974" s="14" t="s">
        <v>229</v>
      </c>
      <c r="E974" s="14" t="s">
        <v>249</v>
      </c>
      <c r="F974" s="14" t="s">
        <v>254</v>
      </c>
      <c r="G974" s="14" t="s">
        <v>251</v>
      </c>
      <c r="I974" s="9">
        <v>4593</v>
      </c>
      <c r="J974" s="9">
        <v>252919</v>
      </c>
      <c r="K974" s="9">
        <v>258825</v>
      </c>
      <c r="L974" s="9">
        <v>258126</v>
      </c>
      <c r="M974" s="9">
        <v>2028137197</v>
      </c>
      <c r="N974" s="9">
        <v>608</v>
      </c>
      <c r="O974" s="15">
        <v>0.98</v>
      </c>
      <c r="P974" s="15">
        <v>0.94</v>
      </c>
    </row>
    <row r="975" spans="1:16">
      <c r="A975" s="14" t="s">
        <v>284</v>
      </c>
      <c r="B975" s="14" t="s">
        <v>270</v>
      </c>
      <c r="C975" s="14" t="s">
        <v>248</v>
      </c>
      <c r="D975" s="14" t="s">
        <v>229</v>
      </c>
      <c r="E975" s="14" t="s">
        <v>249</v>
      </c>
      <c r="F975" s="14" t="s">
        <v>255</v>
      </c>
      <c r="G975" s="14" t="s">
        <v>251</v>
      </c>
      <c r="I975" s="9">
        <v>149351</v>
      </c>
      <c r="J975" s="9">
        <v>2291223</v>
      </c>
      <c r="K975" s="9">
        <v>2285211</v>
      </c>
      <c r="L975" s="9">
        <v>2284039</v>
      </c>
      <c r="M975" s="9">
        <v>21628344790</v>
      </c>
      <c r="N975" s="9">
        <v>728</v>
      </c>
      <c r="O975" s="15">
        <v>1.02</v>
      </c>
      <c r="P975" s="15">
        <v>1.02</v>
      </c>
    </row>
    <row r="976" spans="1:16">
      <c r="A976" s="14" t="s">
        <v>284</v>
      </c>
      <c r="B976" s="14" t="s">
        <v>270</v>
      </c>
      <c r="C976" s="14" t="s">
        <v>248</v>
      </c>
      <c r="D976" s="14" t="s">
        <v>229</v>
      </c>
      <c r="E976" s="14" t="s">
        <v>249</v>
      </c>
      <c r="F976" s="14" t="s">
        <v>255</v>
      </c>
      <c r="G976" s="14" t="s">
        <v>256</v>
      </c>
      <c r="I976" s="9">
        <v>27378</v>
      </c>
      <c r="J976" s="9">
        <v>550058</v>
      </c>
      <c r="K976" s="9">
        <v>540316</v>
      </c>
      <c r="L976" s="9">
        <v>531730</v>
      </c>
      <c r="M976" s="9">
        <v>5996513148</v>
      </c>
      <c r="N976" s="9">
        <v>853</v>
      </c>
      <c r="O976" s="15">
        <v>1.04</v>
      </c>
      <c r="P976" s="15">
        <v>1.07</v>
      </c>
    </row>
    <row r="977" spans="1:16">
      <c r="A977" s="14" t="s">
        <v>284</v>
      </c>
      <c r="B977" s="14" t="s">
        <v>270</v>
      </c>
      <c r="C977" s="14" t="s">
        <v>248</v>
      </c>
      <c r="D977" s="14" t="s">
        <v>229</v>
      </c>
      <c r="E977" s="14" t="s">
        <v>249</v>
      </c>
      <c r="F977" s="14" t="s">
        <v>255</v>
      </c>
      <c r="G977" s="14" t="s">
        <v>257</v>
      </c>
      <c r="I977" s="9">
        <v>1983</v>
      </c>
      <c r="J977" s="9">
        <v>23913</v>
      </c>
      <c r="K977" s="9">
        <v>21635</v>
      </c>
      <c r="L977" s="9">
        <v>20399</v>
      </c>
      <c r="M977" s="9">
        <v>179273596</v>
      </c>
      <c r="N977" s="9">
        <v>627</v>
      </c>
      <c r="O977" s="15">
        <v>0.63</v>
      </c>
      <c r="P977" s="15">
        <v>0.63</v>
      </c>
    </row>
    <row r="978" spans="1:16">
      <c r="A978" s="14" t="s">
        <v>284</v>
      </c>
      <c r="B978" s="14" t="s">
        <v>270</v>
      </c>
      <c r="C978" s="14" t="s">
        <v>248</v>
      </c>
      <c r="D978" s="14" t="s">
        <v>229</v>
      </c>
      <c r="E978" s="14" t="s">
        <v>249</v>
      </c>
      <c r="F978" s="14" t="s">
        <v>255</v>
      </c>
      <c r="G978" s="14" t="s">
        <v>258</v>
      </c>
      <c r="I978" s="9">
        <v>16221</v>
      </c>
      <c r="J978" s="9">
        <v>129047</v>
      </c>
      <c r="K978" s="9">
        <v>122924</v>
      </c>
      <c r="L978" s="9">
        <v>115161</v>
      </c>
      <c r="M978" s="9">
        <v>1432290728</v>
      </c>
      <c r="N978" s="9">
        <v>900</v>
      </c>
      <c r="O978" s="15">
        <v>0.86</v>
      </c>
      <c r="P978" s="15">
        <v>1.02</v>
      </c>
    </row>
    <row r="979" spans="1:16">
      <c r="A979" s="14" t="s">
        <v>284</v>
      </c>
      <c r="B979" s="14" t="s">
        <v>270</v>
      </c>
      <c r="C979" s="14" t="s">
        <v>248</v>
      </c>
      <c r="D979" s="14" t="s">
        <v>229</v>
      </c>
      <c r="E979" s="14" t="s">
        <v>249</v>
      </c>
      <c r="F979" s="14" t="s">
        <v>255</v>
      </c>
      <c r="G979" s="14" t="s">
        <v>259</v>
      </c>
      <c r="I979" s="9">
        <v>9174</v>
      </c>
      <c r="J979" s="9">
        <v>397098</v>
      </c>
      <c r="K979" s="9">
        <v>395757</v>
      </c>
      <c r="L979" s="9">
        <v>396170</v>
      </c>
      <c r="M979" s="9">
        <v>4384948824</v>
      </c>
      <c r="N979" s="9">
        <v>851</v>
      </c>
      <c r="O979" s="15">
        <v>1.1499999999999999</v>
      </c>
      <c r="P979" s="15">
        <v>1.1299999999999999</v>
      </c>
    </row>
    <row r="980" spans="1:16">
      <c r="A980" s="14" t="s">
        <v>284</v>
      </c>
      <c r="B980" s="14" t="s">
        <v>270</v>
      </c>
      <c r="C980" s="14" t="s">
        <v>248</v>
      </c>
      <c r="D980" s="14" t="s">
        <v>229</v>
      </c>
      <c r="E980" s="14" t="s">
        <v>249</v>
      </c>
      <c r="F980" s="14" t="s">
        <v>255</v>
      </c>
      <c r="G980" s="14" t="s">
        <v>260</v>
      </c>
      <c r="I980" s="9">
        <v>121973</v>
      </c>
      <c r="J980" s="9">
        <v>1741165</v>
      </c>
      <c r="K980" s="9">
        <v>1744895</v>
      </c>
      <c r="L980" s="9">
        <v>1752309</v>
      </c>
      <c r="M980" s="9">
        <v>15631831642</v>
      </c>
      <c r="N980" s="9">
        <v>689</v>
      </c>
      <c r="O980" s="15">
        <v>1.01</v>
      </c>
      <c r="P980" s="15">
        <v>1</v>
      </c>
    </row>
    <row r="981" spans="1:16">
      <c r="A981" s="14" t="s">
        <v>284</v>
      </c>
      <c r="B981" s="14" t="s">
        <v>270</v>
      </c>
      <c r="C981" s="14" t="s">
        <v>248</v>
      </c>
      <c r="D981" s="14" t="s">
        <v>229</v>
      </c>
      <c r="E981" s="14" t="s">
        <v>249</v>
      </c>
      <c r="F981" s="14" t="s">
        <v>255</v>
      </c>
      <c r="G981" s="14" t="s">
        <v>261</v>
      </c>
      <c r="I981" s="9">
        <v>39874</v>
      </c>
      <c r="J981" s="9">
        <v>538460</v>
      </c>
      <c r="K981" s="9">
        <v>547531</v>
      </c>
      <c r="L981" s="9">
        <v>553433</v>
      </c>
      <c r="M981" s="9">
        <v>4528546262</v>
      </c>
      <c r="N981" s="9">
        <v>637</v>
      </c>
      <c r="O981" s="15">
        <v>1.03</v>
      </c>
      <c r="P981" s="15">
        <v>1.04</v>
      </c>
    </row>
    <row r="982" spans="1:16">
      <c r="A982" s="14" t="s">
        <v>284</v>
      </c>
      <c r="B982" s="14" t="s">
        <v>270</v>
      </c>
      <c r="C982" s="14" t="s">
        <v>248</v>
      </c>
      <c r="D982" s="14" t="s">
        <v>229</v>
      </c>
      <c r="E982" s="14" t="s">
        <v>249</v>
      </c>
      <c r="F982" s="14" t="s">
        <v>255</v>
      </c>
      <c r="G982" s="14" t="s">
        <v>262</v>
      </c>
      <c r="I982" s="9">
        <v>3163</v>
      </c>
      <c r="J982" s="9">
        <v>70002</v>
      </c>
      <c r="K982" s="9">
        <v>70482</v>
      </c>
      <c r="L982" s="9">
        <v>70549</v>
      </c>
      <c r="M982" s="9">
        <v>842072995</v>
      </c>
      <c r="N982" s="9">
        <v>921</v>
      </c>
      <c r="O982" s="15">
        <v>0.94</v>
      </c>
      <c r="P982" s="15">
        <v>0.77</v>
      </c>
    </row>
    <row r="983" spans="1:16">
      <c r="A983" s="14" t="s">
        <v>284</v>
      </c>
      <c r="B983" s="14" t="s">
        <v>270</v>
      </c>
      <c r="C983" s="14" t="s">
        <v>248</v>
      </c>
      <c r="D983" s="14" t="s">
        <v>229</v>
      </c>
      <c r="E983" s="14" t="s">
        <v>249</v>
      </c>
      <c r="F983" s="14" t="s">
        <v>255</v>
      </c>
      <c r="G983" s="14" t="s">
        <v>263</v>
      </c>
      <c r="I983" s="9">
        <v>15669</v>
      </c>
      <c r="J983" s="9">
        <v>164858</v>
      </c>
      <c r="K983" s="9">
        <v>164807</v>
      </c>
      <c r="L983" s="9">
        <v>166297</v>
      </c>
      <c r="M983" s="9">
        <v>2117892248</v>
      </c>
      <c r="N983" s="9">
        <v>985</v>
      </c>
      <c r="O983" s="15">
        <v>1.0900000000000001</v>
      </c>
      <c r="P983" s="15">
        <v>1</v>
      </c>
    </row>
    <row r="984" spans="1:16">
      <c r="A984" s="14" t="s">
        <v>284</v>
      </c>
      <c r="B984" s="14" t="s">
        <v>270</v>
      </c>
      <c r="C984" s="14" t="s">
        <v>248</v>
      </c>
      <c r="D984" s="14" t="s">
        <v>229</v>
      </c>
      <c r="E984" s="14" t="s">
        <v>249</v>
      </c>
      <c r="F984" s="14" t="s">
        <v>255</v>
      </c>
      <c r="G984" s="14" t="s">
        <v>264</v>
      </c>
      <c r="I984" s="9">
        <v>25118</v>
      </c>
      <c r="J984" s="9">
        <v>325038</v>
      </c>
      <c r="K984" s="9">
        <v>323874</v>
      </c>
      <c r="L984" s="9">
        <v>321898</v>
      </c>
      <c r="M984" s="9">
        <v>4107437575</v>
      </c>
      <c r="N984" s="9">
        <v>976</v>
      </c>
      <c r="O984" s="15">
        <v>0.95</v>
      </c>
      <c r="P984" s="15">
        <v>1.03</v>
      </c>
    </row>
    <row r="985" spans="1:16">
      <c r="A985" s="14" t="s">
        <v>284</v>
      </c>
      <c r="B985" s="14" t="s">
        <v>270</v>
      </c>
      <c r="C985" s="14" t="s">
        <v>248</v>
      </c>
      <c r="D985" s="14" t="s">
        <v>229</v>
      </c>
      <c r="E985" s="14" t="s">
        <v>249</v>
      </c>
      <c r="F985" s="14" t="s">
        <v>255</v>
      </c>
      <c r="G985" s="14" t="s">
        <v>265</v>
      </c>
      <c r="I985" s="9">
        <v>11739</v>
      </c>
      <c r="J985" s="9">
        <v>315146</v>
      </c>
      <c r="K985" s="9">
        <v>316499</v>
      </c>
      <c r="L985" s="9">
        <v>318513</v>
      </c>
      <c r="M985" s="9">
        <v>2663191199</v>
      </c>
      <c r="N985" s="9">
        <v>647</v>
      </c>
      <c r="O985" s="15">
        <v>1.08</v>
      </c>
      <c r="P985" s="15">
        <v>1.06</v>
      </c>
    </row>
    <row r="986" spans="1:16">
      <c r="A986" s="14" t="s">
        <v>284</v>
      </c>
      <c r="B986" s="14" t="s">
        <v>270</v>
      </c>
      <c r="C986" s="14" t="s">
        <v>248</v>
      </c>
      <c r="D986" s="14" t="s">
        <v>229</v>
      </c>
      <c r="E986" s="14" t="s">
        <v>249</v>
      </c>
      <c r="F986" s="14" t="s">
        <v>255</v>
      </c>
      <c r="G986" s="14" t="s">
        <v>266</v>
      </c>
      <c r="I986" s="9">
        <v>12841</v>
      </c>
      <c r="J986" s="9">
        <v>235887</v>
      </c>
      <c r="K986" s="9">
        <v>229960</v>
      </c>
      <c r="L986" s="9">
        <v>228958</v>
      </c>
      <c r="M986" s="9">
        <v>851144406</v>
      </c>
      <c r="N986" s="9">
        <v>283</v>
      </c>
      <c r="O986" s="15">
        <v>0.97</v>
      </c>
      <c r="P986" s="15">
        <v>0.88</v>
      </c>
    </row>
    <row r="987" spans="1:16">
      <c r="A987" s="14" t="s">
        <v>284</v>
      </c>
      <c r="B987" s="14" t="s">
        <v>270</v>
      </c>
      <c r="C987" s="14" t="s">
        <v>248</v>
      </c>
      <c r="D987" s="14" t="s">
        <v>229</v>
      </c>
      <c r="E987" s="14" t="s">
        <v>249</v>
      </c>
      <c r="F987" s="14" t="s">
        <v>255</v>
      </c>
      <c r="G987" s="14" t="s">
        <v>267</v>
      </c>
      <c r="I987" s="9">
        <v>13556</v>
      </c>
      <c r="J987" s="9">
        <v>88888</v>
      </c>
      <c r="K987" s="9">
        <v>88842</v>
      </c>
      <c r="L987" s="9">
        <v>89694</v>
      </c>
      <c r="M987" s="9">
        <v>501653829</v>
      </c>
      <c r="N987" s="9">
        <v>433</v>
      </c>
      <c r="O987" s="15">
        <v>1.07</v>
      </c>
      <c r="P987" s="15">
        <v>1.01</v>
      </c>
    </row>
    <row r="988" spans="1:16">
      <c r="A988" s="14" t="s">
        <v>284</v>
      </c>
      <c r="B988" s="14" t="s">
        <v>269</v>
      </c>
      <c r="C988" s="14" t="s">
        <v>248</v>
      </c>
      <c r="D988" s="14" t="s">
        <v>229</v>
      </c>
      <c r="E988" s="14" t="s">
        <v>249</v>
      </c>
      <c r="F988" s="14" t="s">
        <v>250</v>
      </c>
      <c r="G988" s="14" t="s">
        <v>251</v>
      </c>
      <c r="I988" s="9">
        <v>154273</v>
      </c>
      <c r="J988" s="9">
        <v>2590507</v>
      </c>
      <c r="K988" s="9">
        <v>2597898</v>
      </c>
      <c r="L988" s="9">
        <v>2633185</v>
      </c>
      <c r="M988" s="9">
        <v>22502318910</v>
      </c>
      <c r="N988" s="9">
        <v>664</v>
      </c>
      <c r="O988" s="15">
        <v>1</v>
      </c>
      <c r="P988" s="15">
        <v>1</v>
      </c>
    </row>
    <row r="989" spans="1:16">
      <c r="A989" s="14" t="s">
        <v>284</v>
      </c>
      <c r="B989" s="14" t="s">
        <v>269</v>
      </c>
      <c r="C989" s="14" t="s">
        <v>248</v>
      </c>
      <c r="D989" s="14" t="s">
        <v>229</v>
      </c>
      <c r="E989" s="14" t="s">
        <v>249</v>
      </c>
      <c r="F989" s="14" t="s">
        <v>252</v>
      </c>
      <c r="G989" s="14" t="s">
        <v>251</v>
      </c>
      <c r="I989" s="9">
        <v>1448</v>
      </c>
      <c r="J989" s="9">
        <v>37433</v>
      </c>
      <c r="K989" s="9">
        <v>37906</v>
      </c>
      <c r="L989" s="9">
        <v>33286</v>
      </c>
      <c r="M989" s="9">
        <v>387404126</v>
      </c>
      <c r="N989" s="9">
        <v>823</v>
      </c>
      <c r="O989" s="15">
        <v>0.6</v>
      </c>
      <c r="P989" s="15">
        <v>0.56999999999999995</v>
      </c>
    </row>
    <row r="990" spans="1:16">
      <c r="A990" s="14" t="s">
        <v>284</v>
      </c>
      <c r="B990" s="14" t="s">
        <v>269</v>
      </c>
      <c r="C990" s="14" t="s">
        <v>248</v>
      </c>
      <c r="D990" s="14" t="s">
        <v>229</v>
      </c>
      <c r="E990" s="14" t="s">
        <v>249</v>
      </c>
      <c r="F990" s="14" t="s">
        <v>253</v>
      </c>
      <c r="G990" s="14" t="s">
        <v>251</v>
      </c>
      <c r="I990" s="9">
        <v>1259</v>
      </c>
      <c r="J990" s="9">
        <v>65305</v>
      </c>
      <c r="K990" s="9">
        <v>64566</v>
      </c>
      <c r="L990" s="9">
        <v>69390</v>
      </c>
      <c r="M990" s="9">
        <v>665312963</v>
      </c>
      <c r="N990" s="9">
        <v>771</v>
      </c>
      <c r="O990" s="15">
        <v>0.78</v>
      </c>
      <c r="P990" s="15">
        <v>0.83</v>
      </c>
    </row>
    <row r="991" spans="1:16">
      <c r="A991" s="14" t="s">
        <v>284</v>
      </c>
      <c r="B991" s="14" t="s">
        <v>269</v>
      </c>
      <c r="C991" s="14" t="s">
        <v>248</v>
      </c>
      <c r="D991" s="14" t="s">
        <v>229</v>
      </c>
      <c r="E991" s="14" t="s">
        <v>249</v>
      </c>
      <c r="F991" s="14" t="s">
        <v>254</v>
      </c>
      <c r="G991" s="14" t="s">
        <v>251</v>
      </c>
      <c r="I991" s="9">
        <v>4568</v>
      </c>
      <c r="J991" s="9">
        <v>195009</v>
      </c>
      <c r="K991" s="9">
        <v>190338</v>
      </c>
      <c r="L991" s="9">
        <v>243443</v>
      </c>
      <c r="M991" s="9">
        <v>1591539125</v>
      </c>
      <c r="N991" s="9">
        <v>584</v>
      </c>
      <c r="O991" s="15">
        <v>0.95</v>
      </c>
      <c r="P991" s="15">
        <v>0.86</v>
      </c>
    </row>
    <row r="992" spans="1:16">
      <c r="A992" s="14" t="s">
        <v>284</v>
      </c>
      <c r="B992" s="14" t="s">
        <v>269</v>
      </c>
      <c r="C992" s="14" t="s">
        <v>248</v>
      </c>
      <c r="D992" s="14" t="s">
        <v>229</v>
      </c>
      <c r="E992" s="14" t="s">
        <v>249</v>
      </c>
      <c r="F992" s="14" t="s">
        <v>255</v>
      </c>
      <c r="G992" s="14" t="s">
        <v>251</v>
      </c>
      <c r="I992" s="9">
        <v>146998</v>
      </c>
      <c r="J992" s="9">
        <v>2292760</v>
      </c>
      <c r="K992" s="9">
        <v>2305088</v>
      </c>
      <c r="L992" s="9">
        <v>2287066</v>
      </c>
      <c r="M992" s="9">
        <v>19858062696</v>
      </c>
      <c r="N992" s="9">
        <v>666</v>
      </c>
      <c r="O992" s="15">
        <v>1.02</v>
      </c>
      <c r="P992" s="15">
        <v>1.04</v>
      </c>
    </row>
    <row r="993" spans="1:16">
      <c r="A993" s="14" t="s">
        <v>284</v>
      </c>
      <c r="B993" s="14" t="s">
        <v>269</v>
      </c>
      <c r="C993" s="14" t="s">
        <v>248</v>
      </c>
      <c r="D993" s="14" t="s">
        <v>229</v>
      </c>
      <c r="E993" s="14" t="s">
        <v>249</v>
      </c>
      <c r="F993" s="14" t="s">
        <v>255</v>
      </c>
      <c r="G993" s="14" t="s">
        <v>256</v>
      </c>
      <c r="I993" s="9">
        <v>27139</v>
      </c>
      <c r="J993" s="9">
        <v>556904</v>
      </c>
      <c r="K993" s="9">
        <v>561233</v>
      </c>
      <c r="L993" s="9">
        <v>553291</v>
      </c>
      <c r="M993" s="9">
        <v>5593460081</v>
      </c>
      <c r="N993" s="9">
        <v>772</v>
      </c>
      <c r="O993" s="15">
        <v>1.05</v>
      </c>
      <c r="P993" s="15">
        <v>1.08</v>
      </c>
    </row>
    <row r="994" spans="1:16">
      <c r="A994" s="14" t="s">
        <v>284</v>
      </c>
      <c r="B994" s="14" t="s">
        <v>269</v>
      </c>
      <c r="C994" s="14" t="s">
        <v>248</v>
      </c>
      <c r="D994" s="14" t="s">
        <v>229</v>
      </c>
      <c r="E994" s="14" t="s">
        <v>249</v>
      </c>
      <c r="F994" s="14" t="s">
        <v>255</v>
      </c>
      <c r="G994" s="14" t="s">
        <v>257</v>
      </c>
      <c r="I994" s="9">
        <v>1954</v>
      </c>
      <c r="J994" s="9">
        <v>24498</v>
      </c>
      <c r="K994" s="9">
        <v>24527</v>
      </c>
      <c r="L994" s="9">
        <v>23495</v>
      </c>
      <c r="M994" s="9">
        <v>177422833</v>
      </c>
      <c r="N994" s="9">
        <v>565</v>
      </c>
      <c r="O994" s="15">
        <v>0.63</v>
      </c>
      <c r="P994" s="15">
        <v>0.65</v>
      </c>
    </row>
    <row r="995" spans="1:16">
      <c r="A995" s="14" t="s">
        <v>284</v>
      </c>
      <c r="B995" s="14" t="s">
        <v>269</v>
      </c>
      <c r="C995" s="14" t="s">
        <v>248</v>
      </c>
      <c r="D995" s="14" t="s">
        <v>229</v>
      </c>
      <c r="E995" s="14" t="s">
        <v>249</v>
      </c>
      <c r="F995" s="14" t="s">
        <v>255</v>
      </c>
      <c r="G995" s="14" t="s">
        <v>258</v>
      </c>
      <c r="I995" s="9">
        <v>16064</v>
      </c>
      <c r="J995" s="9">
        <v>132207</v>
      </c>
      <c r="K995" s="9">
        <v>133691</v>
      </c>
      <c r="L995" s="9">
        <v>130579</v>
      </c>
      <c r="M995" s="9">
        <v>1368720103</v>
      </c>
      <c r="N995" s="9">
        <v>797</v>
      </c>
      <c r="O995" s="15">
        <v>0.94</v>
      </c>
      <c r="P995" s="15">
        <v>1.08</v>
      </c>
    </row>
    <row r="996" spans="1:16">
      <c r="A996" s="14" t="s">
        <v>284</v>
      </c>
      <c r="B996" s="14" t="s">
        <v>269</v>
      </c>
      <c r="C996" s="14" t="s">
        <v>248</v>
      </c>
      <c r="D996" s="14" t="s">
        <v>229</v>
      </c>
      <c r="E996" s="14" t="s">
        <v>249</v>
      </c>
      <c r="F996" s="14" t="s">
        <v>255</v>
      </c>
      <c r="G996" s="14" t="s">
        <v>259</v>
      </c>
      <c r="I996" s="9">
        <v>9121</v>
      </c>
      <c r="J996" s="9">
        <v>400199</v>
      </c>
      <c r="K996" s="9">
        <v>403015</v>
      </c>
      <c r="L996" s="9">
        <v>399217</v>
      </c>
      <c r="M996" s="9">
        <v>4047317145</v>
      </c>
      <c r="N996" s="9">
        <v>777</v>
      </c>
      <c r="O996" s="15">
        <v>1.1499999999999999</v>
      </c>
      <c r="P996" s="15">
        <v>1.1100000000000001</v>
      </c>
    </row>
    <row r="997" spans="1:16">
      <c r="A997" s="14" t="s">
        <v>284</v>
      </c>
      <c r="B997" s="14" t="s">
        <v>269</v>
      </c>
      <c r="C997" s="14" t="s">
        <v>248</v>
      </c>
      <c r="D997" s="14" t="s">
        <v>229</v>
      </c>
      <c r="E997" s="14" t="s">
        <v>249</v>
      </c>
      <c r="F997" s="14" t="s">
        <v>255</v>
      </c>
      <c r="G997" s="14" t="s">
        <v>260</v>
      </c>
      <c r="I997" s="9">
        <v>119859</v>
      </c>
      <c r="J997" s="9">
        <v>1735856</v>
      </c>
      <c r="K997" s="9">
        <v>1743855</v>
      </c>
      <c r="L997" s="9">
        <v>1733775</v>
      </c>
      <c r="M997" s="9">
        <v>14264602615</v>
      </c>
      <c r="N997" s="9">
        <v>631</v>
      </c>
      <c r="O997" s="15">
        <v>1.01</v>
      </c>
      <c r="P997" s="15">
        <v>1.02</v>
      </c>
    </row>
    <row r="998" spans="1:16">
      <c r="A998" s="14" t="s">
        <v>284</v>
      </c>
      <c r="B998" s="14" t="s">
        <v>269</v>
      </c>
      <c r="C998" s="14" t="s">
        <v>248</v>
      </c>
      <c r="D998" s="14" t="s">
        <v>229</v>
      </c>
      <c r="E998" s="14" t="s">
        <v>249</v>
      </c>
      <c r="F998" s="14" t="s">
        <v>255</v>
      </c>
      <c r="G998" s="14" t="s">
        <v>261</v>
      </c>
      <c r="I998" s="9">
        <v>39244</v>
      </c>
      <c r="J998" s="9">
        <v>529364</v>
      </c>
      <c r="K998" s="9">
        <v>530927</v>
      </c>
      <c r="L998" s="9">
        <v>529559</v>
      </c>
      <c r="M998" s="9">
        <v>4085265982</v>
      </c>
      <c r="N998" s="9">
        <v>593</v>
      </c>
      <c r="O998" s="15">
        <v>1.02</v>
      </c>
      <c r="P998" s="15">
        <v>1.04</v>
      </c>
    </row>
    <row r="999" spans="1:16">
      <c r="A999" s="14" t="s">
        <v>284</v>
      </c>
      <c r="B999" s="14" t="s">
        <v>269</v>
      </c>
      <c r="C999" s="14" t="s">
        <v>248</v>
      </c>
      <c r="D999" s="14" t="s">
        <v>229</v>
      </c>
      <c r="E999" s="14" t="s">
        <v>249</v>
      </c>
      <c r="F999" s="14" t="s">
        <v>255</v>
      </c>
      <c r="G999" s="14" t="s">
        <v>262</v>
      </c>
      <c r="I999" s="9">
        <v>3038</v>
      </c>
      <c r="J999" s="9">
        <v>70473</v>
      </c>
      <c r="K999" s="9">
        <v>70543</v>
      </c>
      <c r="L999" s="9">
        <v>69518</v>
      </c>
      <c r="M999" s="9">
        <v>820121087</v>
      </c>
      <c r="N999" s="9">
        <v>899</v>
      </c>
      <c r="O999" s="15">
        <v>0.94</v>
      </c>
      <c r="P999" s="15">
        <v>0.78</v>
      </c>
    </row>
    <row r="1000" spans="1:16">
      <c r="A1000" s="14" t="s">
        <v>284</v>
      </c>
      <c r="B1000" s="14" t="s">
        <v>269</v>
      </c>
      <c r="C1000" s="14" t="s">
        <v>248</v>
      </c>
      <c r="D1000" s="14" t="s">
        <v>229</v>
      </c>
      <c r="E1000" s="14" t="s">
        <v>249</v>
      </c>
      <c r="F1000" s="14" t="s">
        <v>255</v>
      </c>
      <c r="G1000" s="14" t="s">
        <v>263</v>
      </c>
      <c r="I1000" s="9">
        <v>15334</v>
      </c>
      <c r="J1000" s="9">
        <v>164450</v>
      </c>
      <c r="K1000" s="9">
        <v>164659</v>
      </c>
      <c r="L1000" s="9">
        <v>163509</v>
      </c>
      <c r="M1000" s="9">
        <v>1975330331</v>
      </c>
      <c r="N1000" s="9">
        <v>925</v>
      </c>
      <c r="O1000" s="15">
        <v>1.07</v>
      </c>
      <c r="P1000" s="15">
        <v>1.0900000000000001</v>
      </c>
    </row>
    <row r="1001" spans="1:16">
      <c r="A1001" s="14" t="s">
        <v>284</v>
      </c>
      <c r="B1001" s="14" t="s">
        <v>269</v>
      </c>
      <c r="C1001" s="14" t="s">
        <v>248</v>
      </c>
      <c r="D1001" s="14" t="s">
        <v>229</v>
      </c>
      <c r="E1001" s="14" t="s">
        <v>249</v>
      </c>
      <c r="F1001" s="14" t="s">
        <v>255</v>
      </c>
      <c r="G1001" s="14" t="s">
        <v>264</v>
      </c>
      <c r="I1001" s="9">
        <v>24521</v>
      </c>
      <c r="J1001" s="9">
        <v>322388</v>
      </c>
      <c r="K1001" s="9">
        <v>324270</v>
      </c>
      <c r="L1001" s="9">
        <v>322214</v>
      </c>
      <c r="M1001" s="9">
        <v>3656107866</v>
      </c>
      <c r="N1001" s="9">
        <v>871</v>
      </c>
      <c r="O1001" s="15">
        <v>0.95</v>
      </c>
      <c r="P1001" s="15">
        <v>1.06</v>
      </c>
    </row>
    <row r="1002" spans="1:16">
      <c r="A1002" s="14" t="s">
        <v>284</v>
      </c>
      <c r="B1002" s="14" t="s">
        <v>269</v>
      </c>
      <c r="C1002" s="14" t="s">
        <v>248</v>
      </c>
      <c r="D1002" s="14" t="s">
        <v>229</v>
      </c>
      <c r="E1002" s="14" t="s">
        <v>249</v>
      </c>
      <c r="F1002" s="14" t="s">
        <v>255</v>
      </c>
      <c r="G1002" s="14" t="s">
        <v>265</v>
      </c>
      <c r="I1002" s="9">
        <v>11565</v>
      </c>
      <c r="J1002" s="9">
        <v>310014</v>
      </c>
      <c r="K1002" s="9">
        <v>310114</v>
      </c>
      <c r="L1002" s="9">
        <v>312994</v>
      </c>
      <c r="M1002" s="9">
        <v>2419446046</v>
      </c>
      <c r="N1002" s="9">
        <v>598</v>
      </c>
      <c r="O1002" s="15">
        <v>1.08</v>
      </c>
      <c r="P1002" s="15">
        <v>1.07</v>
      </c>
    </row>
    <row r="1003" spans="1:16">
      <c r="A1003" s="14" t="s">
        <v>284</v>
      </c>
      <c r="B1003" s="14" t="s">
        <v>269</v>
      </c>
      <c r="C1003" s="14" t="s">
        <v>248</v>
      </c>
      <c r="D1003" s="14" t="s">
        <v>229</v>
      </c>
      <c r="E1003" s="14" t="s">
        <v>249</v>
      </c>
      <c r="F1003" s="14" t="s">
        <v>255</v>
      </c>
      <c r="G1003" s="14" t="s">
        <v>266</v>
      </c>
      <c r="I1003" s="9">
        <v>12709</v>
      </c>
      <c r="J1003" s="9">
        <v>249762</v>
      </c>
      <c r="K1003" s="9">
        <v>253400</v>
      </c>
      <c r="L1003" s="9">
        <v>246736</v>
      </c>
      <c r="M1003" s="9">
        <v>828479016</v>
      </c>
      <c r="N1003" s="9">
        <v>255</v>
      </c>
      <c r="O1003" s="15">
        <v>1.01</v>
      </c>
      <c r="P1003" s="15">
        <v>0.9</v>
      </c>
    </row>
    <row r="1004" spans="1:16">
      <c r="A1004" s="14" t="s">
        <v>284</v>
      </c>
      <c r="B1004" s="14" t="s">
        <v>269</v>
      </c>
      <c r="C1004" s="14" t="s">
        <v>248</v>
      </c>
      <c r="D1004" s="14" t="s">
        <v>229</v>
      </c>
      <c r="E1004" s="14" t="s">
        <v>249</v>
      </c>
      <c r="F1004" s="14" t="s">
        <v>255</v>
      </c>
      <c r="G1004" s="14" t="s">
        <v>267</v>
      </c>
      <c r="I1004" s="9">
        <v>13435</v>
      </c>
      <c r="J1004" s="9">
        <v>86472</v>
      </c>
      <c r="K1004" s="9">
        <v>87015</v>
      </c>
      <c r="L1004" s="9">
        <v>86318</v>
      </c>
      <c r="M1004" s="9">
        <v>461500386</v>
      </c>
      <c r="N1004" s="9">
        <v>410</v>
      </c>
      <c r="O1004" s="15">
        <v>1.03</v>
      </c>
      <c r="P1004" s="15">
        <v>0.99</v>
      </c>
    </row>
    <row r="1005" spans="1:16">
      <c r="A1005" s="14" t="s">
        <v>284</v>
      </c>
      <c r="B1005" s="14" t="s">
        <v>268</v>
      </c>
      <c r="C1005" s="14" t="s">
        <v>248</v>
      </c>
      <c r="D1005" s="14" t="s">
        <v>229</v>
      </c>
      <c r="E1005" s="14" t="s">
        <v>249</v>
      </c>
      <c r="F1005" s="14" t="s">
        <v>250</v>
      </c>
      <c r="G1005" s="14" t="s">
        <v>251</v>
      </c>
      <c r="I1005" s="9">
        <v>153728</v>
      </c>
      <c r="J1005" s="9">
        <v>2586507</v>
      </c>
      <c r="K1005" s="9">
        <v>2626502</v>
      </c>
      <c r="L1005" s="9">
        <v>2662950</v>
      </c>
      <c r="M1005" s="9">
        <v>22565012773</v>
      </c>
      <c r="N1005" s="9">
        <v>661</v>
      </c>
      <c r="O1005" s="15">
        <v>1</v>
      </c>
      <c r="P1005" s="15">
        <v>1</v>
      </c>
    </row>
    <row r="1006" spans="1:16">
      <c r="A1006" s="14" t="s">
        <v>284</v>
      </c>
      <c r="B1006" s="14" t="s">
        <v>268</v>
      </c>
      <c r="C1006" s="14" t="s">
        <v>248</v>
      </c>
      <c r="D1006" s="14" t="s">
        <v>229</v>
      </c>
      <c r="E1006" s="14" t="s">
        <v>249</v>
      </c>
      <c r="F1006" s="14" t="s">
        <v>252</v>
      </c>
      <c r="G1006" s="14" t="s">
        <v>251</v>
      </c>
      <c r="I1006" s="9">
        <v>1440</v>
      </c>
      <c r="J1006" s="9">
        <v>35236</v>
      </c>
      <c r="K1006" s="9">
        <v>40987</v>
      </c>
      <c r="L1006" s="9">
        <v>39937</v>
      </c>
      <c r="M1006" s="9">
        <v>394068627</v>
      </c>
      <c r="N1006" s="9">
        <v>783</v>
      </c>
      <c r="O1006" s="15">
        <v>0.65</v>
      </c>
      <c r="P1006" s="15">
        <v>0.56999999999999995</v>
      </c>
    </row>
    <row r="1007" spans="1:16">
      <c r="A1007" s="14" t="s">
        <v>284</v>
      </c>
      <c r="B1007" s="14" t="s">
        <v>268</v>
      </c>
      <c r="C1007" s="14" t="s">
        <v>248</v>
      </c>
      <c r="D1007" s="14" t="s">
        <v>229</v>
      </c>
      <c r="E1007" s="14" t="s">
        <v>249</v>
      </c>
      <c r="F1007" s="14" t="s">
        <v>253</v>
      </c>
      <c r="G1007" s="14" t="s">
        <v>251</v>
      </c>
      <c r="I1007" s="9">
        <v>1258</v>
      </c>
      <c r="J1007" s="9">
        <v>68704</v>
      </c>
      <c r="K1007" s="9">
        <v>69070</v>
      </c>
      <c r="L1007" s="9">
        <v>66332</v>
      </c>
      <c r="M1007" s="9">
        <v>720919499</v>
      </c>
      <c r="N1007" s="9">
        <v>815</v>
      </c>
      <c r="O1007" s="15">
        <v>0.75</v>
      </c>
      <c r="P1007" s="15">
        <v>0.9</v>
      </c>
    </row>
    <row r="1008" spans="1:16">
      <c r="A1008" s="14" t="s">
        <v>284</v>
      </c>
      <c r="B1008" s="14" t="s">
        <v>268</v>
      </c>
      <c r="C1008" s="14" t="s">
        <v>248</v>
      </c>
      <c r="D1008" s="14" t="s">
        <v>229</v>
      </c>
      <c r="E1008" s="14" t="s">
        <v>249</v>
      </c>
      <c r="F1008" s="14" t="s">
        <v>254</v>
      </c>
      <c r="G1008" s="14" t="s">
        <v>251</v>
      </c>
      <c r="I1008" s="9">
        <v>4572</v>
      </c>
      <c r="J1008" s="9">
        <v>255050</v>
      </c>
      <c r="K1008" s="9">
        <v>258020</v>
      </c>
      <c r="L1008" s="9">
        <v>256110</v>
      </c>
      <c r="M1008" s="9">
        <v>2150348890</v>
      </c>
      <c r="N1008" s="9">
        <v>645</v>
      </c>
      <c r="O1008" s="15">
        <v>0.99</v>
      </c>
      <c r="P1008" s="15">
        <v>0.99</v>
      </c>
    </row>
    <row r="1009" spans="1:16">
      <c r="A1009" s="14" t="s">
        <v>284</v>
      </c>
      <c r="B1009" s="14" t="s">
        <v>268</v>
      </c>
      <c r="C1009" s="14" t="s">
        <v>248</v>
      </c>
      <c r="D1009" s="14" t="s">
        <v>229</v>
      </c>
      <c r="E1009" s="14" t="s">
        <v>249</v>
      </c>
      <c r="F1009" s="14" t="s">
        <v>255</v>
      </c>
      <c r="G1009" s="14" t="s">
        <v>251</v>
      </c>
      <c r="I1009" s="9">
        <v>146458</v>
      </c>
      <c r="J1009" s="9">
        <v>2227517</v>
      </c>
      <c r="K1009" s="9">
        <v>2258425</v>
      </c>
      <c r="L1009" s="9">
        <v>2300571</v>
      </c>
      <c r="M1009" s="9">
        <v>19299675757</v>
      </c>
      <c r="N1009" s="9">
        <v>656</v>
      </c>
      <c r="O1009" s="15">
        <v>1.02</v>
      </c>
      <c r="P1009" s="15">
        <v>1.02</v>
      </c>
    </row>
    <row r="1010" spans="1:16">
      <c r="A1010" s="14" t="s">
        <v>284</v>
      </c>
      <c r="B1010" s="14" t="s">
        <v>268</v>
      </c>
      <c r="C1010" s="14" t="s">
        <v>248</v>
      </c>
      <c r="D1010" s="14" t="s">
        <v>229</v>
      </c>
      <c r="E1010" s="14" t="s">
        <v>249</v>
      </c>
      <c r="F1010" s="14" t="s">
        <v>255</v>
      </c>
      <c r="G1010" s="14" t="s">
        <v>256</v>
      </c>
      <c r="I1010" s="9">
        <v>27002</v>
      </c>
      <c r="J1010" s="9">
        <v>528007</v>
      </c>
      <c r="K1010" s="9">
        <v>540796</v>
      </c>
      <c r="L1010" s="9">
        <v>555465</v>
      </c>
      <c r="M1010" s="9">
        <v>5381873255</v>
      </c>
      <c r="N1010" s="9">
        <v>765</v>
      </c>
      <c r="O1010" s="15">
        <v>1.05</v>
      </c>
      <c r="P1010" s="15">
        <v>1.05</v>
      </c>
    </row>
    <row r="1011" spans="1:16">
      <c r="A1011" s="14" t="s">
        <v>284</v>
      </c>
      <c r="B1011" s="14" t="s">
        <v>268</v>
      </c>
      <c r="C1011" s="14" t="s">
        <v>248</v>
      </c>
      <c r="D1011" s="14" t="s">
        <v>229</v>
      </c>
      <c r="E1011" s="14" t="s">
        <v>249</v>
      </c>
      <c r="F1011" s="14" t="s">
        <v>255</v>
      </c>
      <c r="G1011" s="14" t="s">
        <v>257</v>
      </c>
      <c r="I1011" s="9">
        <v>1956</v>
      </c>
      <c r="J1011" s="9">
        <v>22025</v>
      </c>
      <c r="K1011" s="9">
        <v>23519</v>
      </c>
      <c r="L1011" s="9">
        <v>23795</v>
      </c>
      <c r="M1011" s="9">
        <v>168636663</v>
      </c>
      <c r="N1011" s="9">
        <v>561</v>
      </c>
      <c r="O1011" s="15">
        <v>0.63</v>
      </c>
      <c r="P1011" s="15">
        <v>0.64</v>
      </c>
    </row>
    <row r="1012" spans="1:16">
      <c r="A1012" s="14" t="s">
        <v>284</v>
      </c>
      <c r="B1012" s="14" t="s">
        <v>268</v>
      </c>
      <c r="C1012" s="14" t="s">
        <v>248</v>
      </c>
      <c r="D1012" s="14" t="s">
        <v>229</v>
      </c>
      <c r="E1012" s="14" t="s">
        <v>249</v>
      </c>
      <c r="F1012" s="14" t="s">
        <v>255</v>
      </c>
      <c r="G1012" s="14" t="s">
        <v>258</v>
      </c>
      <c r="I1012" s="9">
        <v>15886</v>
      </c>
      <c r="J1012" s="9">
        <v>112457</v>
      </c>
      <c r="K1012" s="9">
        <v>122607</v>
      </c>
      <c r="L1012" s="9">
        <v>130696</v>
      </c>
      <c r="M1012" s="9">
        <v>1245688357</v>
      </c>
      <c r="N1012" s="9">
        <v>786</v>
      </c>
      <c r="O1012" s="15">
        <v>0.94</v>
      </c>
      <c r="P1012" s="15">
        <v>1.03</v>
      </c>
    </row>
    <row r="1013" spans="1:16">
      <c r="A1013" s="14" t="s">
        <v>284</v>
      </c>
      <c r="B1013" s="14" t="s">
        <v>268</v>
      </c>
      <c r="C1013" s="14" t="s">
        <v>248</v>
      </c>
      <c r="D1013" s="14" t="s">
        <v>229</v>
      </c>
      <c r="E1013" s="14" t="s">
        <v>249</v>
      </c>
      <c r="F1013" s="14" t="s">
        <v>255</v>
      </c>
      <c r="G1013" s="14" t="s">
        <v>259</v>
      </c>
      <c r="I1013" s="9">
        <v>9160</v>
      </c>
      <c r="J1013" s="9">
        <v>393525</v>
      </c>
      <c r="K1013" s="9">
        <v>394670</v>
      </c>
      <c r="L1013" s="9">
        <v>400974</v>
      </c>
      <c r="M1013" s="9">
        <v>3967548235</v>
      </c>
      <c r="N1013" s="9">
        <v>770</v>
      </c>
      <c r="O1013" s="15">
        <v>1.1299999999999999</v>
      </c>
      <c r="P1013" s="15">
        <v>1.08</v>
      </c>
    </row>
    <row r="1014" spans="1:16">
      <c r="A1014" s="14" t="s">
        <v>284</v>
      </c>
      <c r="B1014" s="14" t="s">
        <v>268</v>
      </c>
      <c r="C1014" s="14" t="s">
        <v>248</v>
      </c>
      <c r="D1014" s="14" t="s">
        <v>229</v>
      </c>
      <c r="E1014" s="14" t="s">
        <v>249</v>
      </c>
      <c r="F1014" s="14" t="s">
        <v>255</v>
      </c>
      <c r="G1014" s="14" t="s">
        <v>260</v>
      </c>
      <c r="I1014" s="9">
        <v>119456</v>
      </c>
      <c r="J1014" s="9">
        <v>1699510</v>
      </c>
      <c r="K1014" s="9">
        <v>1717629</v>
      </c>
      <c r="L1014" s="9">
        <v>1745106</v>
      </c>
      <c r="M1014" s="9">
        <v>13917802502</v>
      </c>
      <c r="N1014" s="9">
        <v>622</v>
      </c>
      <c r="O1014" s="15">
        <v>1.01</v>
      </c>
      <c r="P1014" s="15">
        <v>1.01</v>
      </c>
    </row>
    <row r="1015" spans="1:16">
      <c r="A1015" s="14" t="s">
        <v>284</v>
      </c>
      <c r="B1015" s="14" t="s">
        <v>268</v>
      </c>
      <c r="C1015" s="14" t="s">
        <v>248</v>
      </c>
      <c r="D1015" s="14" t="s">
        <v>229</v>
      </c>
      <c r="E1015" s="14" t="s">
        <v>249</v>
      </c>
      <c r="F1015" s="14" t="s">
        <v>255</v>
      </c>
      <c r="G1015" s="14" t="s">
        <v>261</v>
      </c>
      <c r="I1015" s="9">
        <v>39108</v>
      </c>
      <c r="J1015" s="9">
        <v>525553</v>
      </c>
      <c r="K1015" s="9">
        <v>530678</v>
      </c>
      <c r="L1015" s="9">
        <v>534609</v>
      </c>
      <c r="M1015" s="9">
        <v>4033643707</v>
      </c>
      <c r="N1015" s="9">
        <v>585</v>
      </c>
      <c r="O1015" s="15">
        <v>1.02</v>
      </c>
      <c r="P1015" s="15">
        <v>1.03</v>
      </c>
    </row>
    <row r="1016" spans="1:16">
      <c r="A1016" s="14" t="s">
        <v>284</v>
      </c>
      <c r="B1016" s="14" t="s">
        <v>268</v>
      </c>
      <c r="C1016" s="14" t="s">
        <v>248</v>
      </c>
      <c r="D1016" s="14" t="s">
        <v>229</v>
      </c>
      <c r="E1016" s="14" t="s">
        <v>249</v>
      </c>
      <c r="F1016" s="14" t="s">
        <v>255</v>
      </c>
      <c r="G1016" s="14" t="s">
        <v>262</v>
      </c>
      <c r="I1016" s="9">
        <v>2983</v>
      </c>
      <c r="J1016" s="9">
        <v>68182</v>
      </c>
      <c r="K1016" s="9">
        <v>68690</v>
      </c>
      <c r="L1016" s="9">
        <v>70285</v>
      </c>
      <c r="M1016" s="9">
        <v>755578292</v>
      </c>
      <c r="N1016" s="9">
        <v>842</v>
      </c>
      <c r="O1016" s="15">
        <v>0.95</v>
      </c>
      <c r="P1016" s="15">
        <v>0.74</v>
      </c>
    </row>
    <row r="1017" spans="1:16">
      <c r="A1017" s="14" t="s">
        <v>284</v>
      </c>
      <c r="B1017" s="14" t="s">
        <v>268</v>
      </c>
      <c r="C1017" s="14" t="s">
        <v>248</v>
      </c>
      <c r="D1017" s="14" t="s">
        <v>229</v>
      </c>
      <c r="E1017" s="14" t="s">
        <v>249</v>
      </c>
      <c r="F1017" s="14" t="s">
        <v>255</v>
      </c>
      <c r="G1017" s="14" t="s">
        <v>263</v>
      </c>
      <c r="I1017" s="9">
        <v>15374</v>
      </c>
      <c r="J1017" s="9">
        <v>161676</v>
      </c>
      <c r="K1017" s="9">
        <v>162232</v>
      </c>
      <c r="L1017" s="9">
        <v>164577</v>
      </c>
      <c r="M1017" s="9">
        <v>1852255778</v>
      </c>
      <c r="N1017" s="9">
        <v>875</v>
      </c>
      <c r="O1017" s="15">
        <v>1.06</v>
      </c>
      <c r="P1017" s="15">
        <v>1.03</v>
      </c>
    </row>
    <row r="1018" spans="1:16">
      <c r="A1018" s="14" t="s">
        <v>284</v>
      </c>
      <c r="B1018" s="14" t="s">
        <v>268</v>
      </c>
      <c r="C1018" s="14" t="s">
        <v>248</v>
      </c>
      <c r="D1018" s="14" t="s">
        <v>229</v>
      </c>
      <c r="E1018" s="14" t="s">
        <v>249</v>
      </c>
      <c r="F1018" s="14" t="s">
        <v>255</v>
      </c>
      <c r="G1018" s="14" t="s">
        <v>264</v>
      </c>
      <c r="I1018" s="9">
        <v>24402</v>
      </c>
      <c r="J1018" s="9">
        <v>316424</v>
      </c>
      <c r="K1018" s="9">
        <v>317894</v>
      </c>
      <c r="L1018" s="9">
        <v>324848</v>
      </c>
      <c r="M1018" s="9">
        <v>3670289170</v>
      </c>
      <c r="N1018" s="9">
        <v>883</v>
      </c>
      <c r="O1018" s="15">
        <v>0.95</v>
      </c>
      <c r="P1018" s="15">
        <v>1.08</v>
      </c>
    </row>
    <row r="1019" spans="1:16">
      <c r="A1019" s="14" t="s">
        <v>284</v>
      </c>
      <c r="B1019" s="14" t="s">
        <v>268</v>
      </c>
      <c r="C1019" s="14" t="s">
        <v>248</v>
      </c>
      <c r="D1019" s="14" t="s">
        <v>229</v>
      </c>
      <c r="E1019" s="14" t="s">
        <v>249</v>
      </c>
      <c r="F1019" s="14" t="s">
        <v>255</v>
      </c>
      <c r="G1019" s="14" t="s">
        <v>265</v>
      </c>
      <c r="I1019" s="9">
        <v>11519</v>
      </c>
      <c r="J1019" s="9">
        <v>309300</v>
      </c>
      <c r="K1019" s="9">
        <v>309892</v>
      </c>
      <c r="L1019" s="9">
        <v>311628</v>
      </c>
      <c r="M1019" s="9">
        <v>2379734701</v>
      </c>
      <c r="N1019" s="9">
        <v>590</v>
      </c>
      <c r="O1019" s="15">
        <v>1.07</v>
      </c>
      <c r="P1019" s="15">
        <v>1.07</v>
      </c>
    </row>
    <row r="1020" spans="1:16">
      <c r="A1020" s="14" t="s">
        <v>284</v>
      </c>
      <c r="B1020" s="14" t="s">
        <v>268</v>
      </c>
      <c r="C1020" s="14" t="s">
        <v>248</v>
      </c>
      <c r="D1020" s="14" t="s">
        <v>229</v>
      </c>
      <c r="E1020" s="14" t="s">
        <v>249</v>
      </c>
      <c r="F1020" s="14" t="s">
        <v>255</v>
      </c>
      <c r="G1020" s="14" t="s">
        <v>266</v>
      </c>
      <c r="I1020" s="9">
        <v>12650</v>
      </c>
      <c r="J1020" s="9">
        <v>228594</v>
      </c>
      <c r="K1020" s="9">
        <v>238499</v>
      </c>
      <c r="L1020" s="9">
        <v>248574</v>
      </c>
      <c r="M1020" s="9">
        <v>756558360</v>
      </c>
      <c r="N1020" s="9">
        <v>244</v>
      </c>
      <c r="O1020" s="15">
        <v>0.99</v>
      </c>
      <c r="P1020" s="15">
        <v>0.85</v>
      </c>
    </row>
    <row r="1021" spans="1:16">
      <c r="A1021" s="14" t="s">
        <v>284</v>
      </c>
      <c r="B1021" s="14" t="s">
        <v>268</v>
      </c>
      <c r="C1021" s="14" t="s">
        <v>248</v>
      </c>
      <c r="D1021" s="14" t="s">
        <v>229</v>
      </c>
      <c r="E1021" s="14" t="s">
        <v>249</v>
      </c>
      <c r="F1021" s="14" t="s">
        <v>255</v>
      </c>
      <c r="G1021" s="14" t="s">
        <v>267</v>
      </c>
      <c r="I1021" s="9">
        <v>13407</v>
      </c>
      <c r="J1021" s="9">
        <v>86946</v>
      </c>
      <c r="K1021" s="9">
        <v>86838</v>
      </c>
      <c r="L1021" s="9">
        <v>87649</v>
      </c>
      <c r="M1021" s="9">
        <v>450977997</v>
      </c>
      <c r="N1021" s="9">
        <v>398</v>
      </c>
      <c r="O1021" s="15">
        <v>1.03</v>
      </c>
      <c r="P1021" s="15">
        <v>0.97</v>
      </c>
    </row>
    <row r="1022" spans="1:16">
      <c r="A1022" s="14" t="s">
        <v>285</v>
      </c>
      <c r="B1022" s="14" t="s">
        <v>247</v>
      </c>
      <c r="C1022" s="14" t="s">
        <v>248</v>
      </c>
      <c r="D1022" s="14" t="s">
        <v>229</v>
      </c>
      <c r="E1022" s="14" t="s">
        <v>249</v>
      </c>
      <c r="F1022" s="14" t="s">
        <v>250</v>
      </c>
      <c r="G1022" s="14" t="s">
        <v>251</v>
      </c>
      <c r="I1022" s="9">
        <v>162938</v>
      </c>
      <c r="J1022" s="9">
        <v>2569466</v>
      </c>
      <c r="K1022" s="9">
        <v>2548699</v>
      </c>
      <c r="L1022" s="9">
        <v>2540585</v>
      </c>
      <c r="M1022" s="9">
        <v>29250947421</v>
      </c>
      <c r="N1022" s="9">
        <v>881</v>
      </c>
      <c r="O1022" s="15">
        <v>1</v>
      </c>
      <c r="P1022" s="15">
        <v>1</v>
      </c>
    </row>
    <row r="1023" spans="1:16">
      <c r="A1023" s="14" t="s">
        <v>285</v>
      </c>
      <c r="B1023" s="14" t="s">
        <v>247</v>
      </c>
      <c r="C1023" s="14" t="s">
        <v>248</v>
      </c>
      <c r="D1023" s="14" t="s">
        <v>229</v>
      </c>
      <c r="E1023" s="14" t="s">
        <v>249</v>
      </c>
      <c r="F1023" s="14" t="s">
        <v>252</v>
      </c>
      <c r="G1023" s="14" t="s">
        <v>251</v>
      </c>
      <c r="I1023" s="9">
        <v>1879</v>
      </c>
      <c r="J1023" s="9">
        <v>33597</v>
      </c>
      <c r="K1023" s="9">
        <v>33343</v>
      </c>
      <c r="L1023" s="9">
        <v>33086</v>
      </c>
      <c r="M1023" s="9">
        <v>494915593</v>
      </c>
      <c r="N1023" s="9">
        <v>1142</v>
      </c>
      <c r="O1023" s="15">
        <v>0.6</v>
      </c>
      <c r="P1023" s="15">
        <v>0.56999999999999995</v>
      </c>
    </row>
    <row r="1024" spans="1:16">
      <c r="A1024" s="14" t="s">
        <v>285</v>
      </c>
      <c r="B1024" s="14" t="s">
        <v>247</v>
      </c>
      <c r="C1024" s="14" t="s">
        <v>248</v>
      </c>
      <c r="D1024" s="14" t="s">
        <v>229</v>
      </c>
      <c r="E1024" s="14" t="s">
        <v>249</v>
      </c>
      <c r="F1024" s="14" t="s">
        <v>253</v>
      </c>
      <c r="G1024" s="14" t="s">
        <v>251</v>
      </c>
      <c r="I1024" s="9">
        <v>2020</v>
      </c>
      <c r="J1024" s="9">
        <v>74840</v>
      </c>
      <c r="K1024" s="9">
        <v>75882</v>
      </c>
      <c r="L1024" s="9">
        <v>76269</v>
      </c>
      <c r="M1024" s="9">
        <v>1056101648</v>
      </c>
      <c r="N1024" s="9">
        <v>1074</v>
      </c>
      <c r="O1024" s="15">
        <v>0.83</v>
      </c>
      <c r="P1024" s="15">
        <v>0.96</v>
      </c>
    </row>
    <row r="1025" spans="1:16">
      <c r="A1025" s="14" t="s">
        <v>285</v>
      </c>
      <c r="B1025" s="14" t="s">
        <v>247</v>
      </c>
      <c r="C1025" s="14" t="s">
        <v>248</v>
      </c>
      <c r="D1025" s="14" t="s">
        <v>229</v>
      </c>
      <c r="E1025" s="14" t="s">
        <v>249</v>
      </c>
      <c r="F1025" s="14" t="s">
        <v>254</v>
      </c>
      <c r="G1025" s="14" t="s">
        <v>251</v>
      </c>
      <c r="I1025" s="9">
        <v>4854</v>
      </c>
      <c r="J1025" s="9">
        <v>269927</v>
      </c>
      <c r="K1025" s="9">
        <v>272419</v>
      </c>
      <c r="L1025" s="9">
        <v>272654</v>
      </c>
      <c r="M1025" s="9">
        <v>2677217266</v>
      </c>
      <c r="N1025" s="9">
        <v>758</v>
      </c>
      <c r="O1025" s="15">
        <v>0.94</v>
      </c>
      <c r="P1025" s="15">
        <v>0.89</v>
      </c>
    </row>
    <row r="1026" spans="1:16">
      <c r="A1026" s="14" t="s">
        <v>285</v>
      </c>
      <c r="B1026" s="14" t="s">
        <v>247</v>
      </c>
      <c r="C1026" s="14" t="s">
        <v>248</v>
      </c>
      <c r="D1026" s="14" t="s">
        <v>229</v>
      </c>
      <c r="E1026" s="14" t="s">
        <v>249</v>
      </c>
      <c r="F1026" s="14" t="s">
        <v>255</v>
      </c>
      <c r="G1026" s="14" t="s">
        <v>251</v>
      </c>
      <c r="I1026" s="9">
        <v>154185</v>
      </c>
      <c r="J1026" s="9">
        <v>2191102</v>
      </c>
      <c r="K1026" s="9">
        <v>2167055</v>
      </c>
      <c r="L1026" s="9">
        <v>2158576</v>
      </c>
      <c r="M1026" s="9">
        <v>25022712914</v>
      </c>
      <c r="N1026" s="9">
        <v>886</v>
      </c>
      <c r="O1026" s="15">
        <v>1.03</v>
      </c>
      <c r="P1026" s="15">
        <v>1.03</v>
      </c>
    </row>
    <row r="1027" spans="1:16">
      <c r="A1027" s="14" t="s">
        <v>285</v>
      </c>
      <c r="B1027" s="14" t="s">
        <v>247</v>
      </c>
      <c r="C1027" s="14" t="s">
        <v>248</v>
      </c>
      <c r="D1027" s="14" t="s">
        <v>229</v>
      </c>
      <c r="E1027" s="14" t="s">
        <v>249</v>
      </c>
      <c r="F1027" s="14" t="s">
        <v>255</v>
      </c>
      <c r="G1027" s="14" t="s">
        <v>256</v>
      </c>
      <c r="I1027" s="9">
        <v>27928</v>
      </c>
      <c r="J1027" s="9">
        <v>418565</v>
      </c>
      <c r="K1027" s="9">
        <v>408090</v>
      </c>
      <c r="L1027" s="9">
        <v>402650</v>
      </c>
      <c r="M1027" s="9">
        <v>5385158750</v>
      </c>
      <c r="N1027" s="9">
        <v>1011</v>
      </c>
      <c r="O1027" s="15">
        <v>1.04</v>
      </c>
      <c r="P1027" s="15">
        <v>1.04</v>
      </c>
    </row>
    <row r="1028" spans="1:16">
      <c r="A1028" s="14" t="s">
        <v>285</v>
      </c>
      <c r="B1028" s="14" t="s">
        <v>247</v>
      </c>
      <c r="C1028" s="14" t="s">
        <v>248</v>
      </c>
      <c r="D1028" s="14" t="s">
        <v>229</v>
      </c>
      <c r="E1028" s="14" t="s">
        <v>249</v>
      </c>
      <c r="F1028" s="14" t="s">
        <v>255</v>
      </c>
      <c r="G1028" s="14" t="s">
        <v>257</v>
      </c>
      <c r="I1028" s="9">
        <v>2230</v>
      </c>
      <c r="J1028" s="9">
        <v>19805</v>
      </c>
      <c r="K1028" s="9">
        <v>19743</v>
      </c>
      <c r="L1028" s="9">
        <v>20060</v>
      </c>
      <c r="M1028" s="9">
        <v>195895514</v>
      </c>
      <c r="N1028" s="9">
        <v>758</v>
      </c>
      <c r="O1028" s="15">
        <v>0.61</v>
      </c>
      <c r="P1028" s="15">
        <v>0.46</v>
      </c>
    </row>
    <row r="1029" spans="1:16">
      <c r="A1029" s="14" t="s">
        <v>285</v>
      </c>
      <c r="B1029" s="14" t="s">
        <v>247</v>
      </c>
      <c r="C1029" s="14" t="s">
        <v>248</v>
      </c>
      <c r="D1029" s="14" t="s">
        <v>229</v>
      </c>
      <c r="E1029" s="14" t="s">
        <v>249</v>
      </c>
      <c r="F1029" s="14" t="s">
        <v>255</v>
      </c>
      <c r="G1029" s="14" t="s">
        <v>258</v>
      </c>
      <c r="I1029" s="9">
        <v>16863</v>
      </c>
      <c r="J1029" s="9">
        <v>81948</v>
      </c>
      <c r="K1029" s="9">
        <v>79484</v>
      </c>
      <c r="L1029" s="9">
        <v>79442</v>
      </c>
      <c r="M1029" s="9">
        <v>1042680037</v>
      </c>
      <c r="N1029" s="9">
        <v>999</v>
      </c>
      <c r="O1029" s="15">
        <v>0.68</v>
      </c>
      <c r="P1029" s="15">
        <v>0.75</v>
      </c>
    </row>
    <row r="1030" spans="1:16">
      <c r="A1030" s="14" t="s">
        <v>285</v>
      </c>
      <c r="B1030" s="14" t="s">
        <v>247</v>
      </c>
      <c r="C1030" s="14" t="s">
        <v>248</v>
      </c>
      <c r="D1030" s="14" t="s">
        <v>229</v>
      </c>
      <c r="E1030" s="14" t="s">
        <v>249</v>
      </c>
      <c r="F1030" s="14" t="s">
        <v>255</v>
      </c>
      <c r="G1030" s="14" t="s">
        <v>259</v>
      </c>
      <c r="I1030" s="9">
        <v>8835</v>
      </c>
      <c r="J1030" s="9">
        <v>316812</v>
      </c>
      <c r="K1030" s="9">
        <v>308863</v>
      </c>
      <c r="L1030" s="9">
        <v>303148</v>
      </c>
      <c r="M1030" s="9">
        <v>4146583199</v>
      </c>
      <c r="N1030" s="9">
        <v>1030</v>
      </c>
      <c r="O1030" s="15">
        <v>1.27</v>
      </c>
      <c r="P1030" s="15">
        <v>1.24</v>
      </c>
    </row>
    <row r="1031" spans="1:16">
      <c r="A1031" s="14" t="s">
        <v>285</v>
      </c>
      <c r="B1031" s="14" t="s">
        <v>247</v>
      </c>
      <c r="C1031" s="14" t="s">
        <v>248</v>
      </c>
      <c r="D1031" s="14" t="s">
        <v>229</v>
      </c>
      <c r="E1031" s="14" t="s">
        <v>249</v>
      </c>
      <c r="F1031" s="14" t="s">
        <v>255</v>
      </c>
      <c r="G1031" s="14" t="s">
        <v>260</v>
      </c>
      <c r="I1031" s="9">
        <v>126257</v>
      </c>
      <c r="J1031" s="9">
        <v>1772537</v>
      </c>
      <c r="K1031" s="9">
        <v>1758965</v>
      </c>
      <c r="L1031" s="9">
        <v>1755926</v>
      </c>
      <c r="M1031" s="9">
        <v>19637554164</v>
      </c>
      <c r="N1031" s="9">
        <v>857</v>
      </c>
      <c r="O1031" s="15">
        <v>1.02</v>
      </c>
      <c r="P1031" s="15">
        <v>1.03</v>
      </c>
    </row>
    <row r="1032" spans="1:16">
      <c r="A1032" s="14" t="s">
        <v>285</v>
      </c>
      <c r="B1032" s="14" t="s">
        <v>247</v>
      </c>
      <c r="C1032" s="14" t="s">
        <v>248</v>
      </c>
      <c r="D1032" s="14" t="s">
        <v>229</v>
      </c>
      <c r="E1032" s="14" t="s">
        <v>249</v>
      </c>
      <c r="F1032" s="14" t="s">
        <v>255</v>
      </c>
      <c r="G1032" s="14" t="s">
        <v>261</v>
      </c>
      <c r="I1032" s="9">
        <v>37950</v>
      </c>
      <c r="J1032" s="9">
        <v>497552</v>
      </c>
      <c r="K1032" s="9">
        <v>490016</v>
      </c>
      <c r="L1032" s="9">
        <v>487072</v>
      </c>
      <c r="M1032" s="9">
        <v>4783662417</v>
      </c>
      <c r="N1032" s="9">
        <v>749</v>
      </c>
      <c r="O1032" s="15">
        <v>1.01</v>
      </c>
      <c r="P1032" s="15">
        <v>1.03</v>
      </c>
    </row>
    <row r="1033" spans="1:16">
      <c r="A1033" s="14" t="s">
        <v>285</v>
      </c>
      <c r="B1033" s="14" t="s">
        <v>247</v>
      </c>
      <c r="C1033" s="14" t="s">
        <v>248</v>
      </c>
      <c r="D1033" s="14" t="s">
        <v>229</v>
      </c>
      <c r="E1033" s="14" t="s">
        <v>249</v>
      </c>
      <c r="F1033" s="14" t="s">
        <v>255</v>
      </c>
      <c r="G1033" s="14" t="s">
        <v>262</v>
      </c>
      <c r="I1033" s="9">
        <v>3273</v>
      </c>
      <c r="J1033" s="9">
        <v>55848</v>
      </c>
      <c r="K1033" s="9">
        <v>55689</v>
      </c>
      <c r="L1033" s="9">
        <v>55506</v>
      </c>
      <c r="M1033" s="9">
        <v>869320166</v>
      </c>
      <c r="N1033" s="9">
        <v>1201</v>
      </c>
      <c r="O1033" s="15">
        <v>0.99</v>
      </c>
      <c r="P1033" s="15">
        <v>0.82</v>
      </c>
    </row>
    <row r="1034" spans="1:16">
      <c r="A1034" s="14" t="s">
        <v>285</v>
      </c>
      <c r="B1034" s="14" t="s">
        <v>247</v>
      </c>
      <c r="C1034" s="14" t="s">
        <v>248</v>
      </c>
      <c r="D1034" s="14" t="s">
        <v>229</v>
      </c>
      <c r="E1034" s="14" t="s">
        <v>249</v>
      </c>
      <c r="F1034" s="14" t="s">
        <v>255</v>
      </c>
      <c r="G1034" s="14" t="s">
        <v>263</v>
      </c>
      <c r="I1034" s="9">
        <v>16705</v>
      </c>
      <c r="J1034" s="9">
        <v>171479</v>
      </c>
      <c r="K1034" s="9">
        <v>170948</v>
      </c>
      <c r="L1034" s="9">
        <v>170395</v>
      </c>
      <c r="M1034" s="9">
        <v>3435977583</v>
      </c>
      <c r="N1034" s="9">
        <v>1546</v>
      </c>
      <c r="O1034" s="15">
        <v>1.1299999999999999</v>
      </c>
      <c r="P1034" s="15">
        <v>1.0900000000000001</v>
      </c>
    </row>
    <row r="1035" spans="1:16">
      <c r="A1035" s="14" t="s">
        <v>285</v>
      </c>
      <c r="B1035" s="14" t="s">
        <v>247</v>
      </c>
      <c r="C1035" s="14" t="s">
        <v>248</v>
      </c>
      <c r="D1035" s="14" t="s">
        <v>229</v>
      </c>
      <c r="E1035" s="14" t="s">
        <v>249</v>
      </c>
      <c r="F1035" s="14" t="s">
        <v>255</v>
      </c>
      <c r="G1035" s="14" t="s">
        <v>264</v>
      </c>
      <c r="I1035" s="9">
        <v>26784</v>
      </c>
      <c r="J1035" s="9">
        <v>308982</v>
      </c>
      <c r="K1035" s="9">
        <v>304727</v>
      </c>
      <c r="L1035" s="9">
        <v>302900</v>
      </c>
      <c r="M1035" s="9">
        <v>4756546849</v>
      </c>
      <c r="N1035" s="9">
        <v>1198</v>
      </c>
      <c r="O1035" s="15">
        <v>0.93</v>
      </c>
      <c r="P1035" s="15">
        <v>0.99</v>
      </c>
    </row>
    <row r="1036" spans="1:16">
      <c r="A1036" s="14" t="s">
        <v>285</v>
      </c>
      <c r="B1036" s="14" t="s">
        <v>247</v>
      </c>
      <c r="C1036" s="14" t="s">
        <v>248</v>
      </c>
      <c r="D1036" s="14" t="s">
        <v>229</v>
      </c>
      <c r="E1036" s="14" t="s">
        <v>249</v>
      </c>
      <c r="F1036" s="14" t="s">
        <v>255</v>
      </c>
      <c r="G1036" s="14" t="s">
        <v>265</v>
      </c>
      <c r="I1036" s="9">
        <v>13941</v>
      </c>
      <c r="J1036" s="9">
        <v>429575</v>
      </c>
      <c r="K1036" s="9">
        <v>430452</v>
      </c>
      <c r="L1036" s="9">
        <v>431776</v>
      </c>
      <c r="M1036" s="9">
        <v>4336980433</v>
      </c>
      <c r="N1036" s="9">
        <v>775</v>
      </c>
      <c r="O1036" s="15">
        <v>1.2</v>
      </c>
      <c r="P1036" s="15">
        <v>1.2</v>
      </c>
    </row>
    <row r="1037" spans="1:16">
      <c r="A1037" s="14" t="s">
        <v>285</v>
      </c>
      <c r="B1037" s="14" t="s">
        <v>247</v>
      </c>
      <c r="C1037" s="14" t="s">
        <v>248</v>
      </c>
      <c r="D1037" s="14" t="s">
        <v>229</v>
      </c>
      <c r="E1037" s="14" t="s">
        <v>249</v>
      </c>
      <c r="F1037" s="14" t="s">
        <v>255</v>
      </c>
      <c r="G1037" s="14" t="s">
        <v>266</v>
      </c>
      <c r="I1037" s="9">
        <v>13846</v>
      </c>
      <c r="J1037" s="9">
        <v>226511</v>
      </c>
      <c r="K1037" s="9">
        <v>224757</v>
      </c>
      <c r="L1037" s="9">
        <v>225874</v>
      </c>
      <c r="M1037" s="9">
        <v>919019873</v>
      </c>
      <c r="N1037" s="9">
        <v>313</v>
      </c>
      <c r="O1037" s="15">
        <v>0.9</v>
      </c>
      <c r="P1037" s="15">
        <v>0.81</v>
      </c>
    </row>
    <row r="1038" spans="1:16">
      <c r="A1038" s="14" t="s">
        <v>285</v>
      </c>
      <c r="B1038" s="14" t="s">
        <v>247</v>
      </c>
      <c r="C1038" s="14" t="s">
        <v>248</v>
      </c>
      <c r="D1038" s="14" t="s">
        <v>229</v>
      </c>
      <c r="E1038" s="14" t="s">
        <v>249</v>
      </c>
      <c r="F1038" s="14" t="s">
        <v>255</v>
      </c>
      <c r="G1038" s="14" t="s">
        <v>267</v>
      </c>
      <c r="I1038" s="9">
        <v>13628</v>
      </c>
      <c r="J1038" s="9">
        <v>82483</v>
      </c>
      <c r="K1038" s="9">
        <v>82289</v>
      </c>
      <c r="L1038" s="9">
        <v>82294</v>
      </c>
      <c r="M1038" s="9">
        <v>535170543</v>
      </c>
      <c r="N1038" s="9">
        <v>500</v>
      </c>
      <c r="O1038" s="15">
        <v>0.96</v>
      </c>
      <c r="P1038" s="15">
        <v>0.89</v>
      </c>
    </row>
    <row r="1039" spans="1:16">
      <c r="A1039" s="14" t="s">
        <v>285</v>
      </c>
      <c r="B1039" s="14" t="s">
        <v>247</v>
      </c>
      <c r="C1039" s="14" t="s">
        <v>248</v>
      </c>
      <c r="D1039" s="14" t="s">
        <v>229</v>
      </c>
      <c r="E1039" s="14" t="s">
        <v>249</v>
      </c>
      <c r="F1039" s="14" t="s">
        <v>255</v>
      </c>
      <c r="G1039" s="14" t="s">
        <v>286</v>
      </c>
      <c r="I1039" s="9">
        <v>130</v>
      </c>
      <c r="J1039" s="9">
        <v>107</v>
      </c>
      <c r="K1039" s="9">
        <v>87</v>
      </c>
      <c r="L1039" s="9">
        <v>109</v>
      </c>
      <c r="M1039" s="9">
        <v>876300</v>
      </c>
      <c r="N1039" s="9">
        <v>667</v>
      </c>
      <c r="O1039" s="15">
        <v>0.03</v>
      </c>
      <c r="P1039" s="15">
        <v>0.02</v>
      </c>
    </row>
    <row r="1040" spans="1:16">
      <c r="A1040" s="14" t="s">
        <v>285</v>
      </c>
      <c r="B1040" s="14" t="s">
        <v>270</v>
      </c>
      <c r="C1040" s="14" t="s">
        <v>248</v>
      </c>
      <c r="D1040" s="14" t="s">
        <v>229</v>
      </c>
      <c r="E1040" s="14" t="s">
        <v>249</v>
      </c>
      <c r="F1040" s="14" t="s">
        <v>250</v>
      </c>
      <c r="G1040" s="14" t="s">
        <v>251</v>
      </c>
      <c r="I1040" s="9">
        <v>167516</v>
      </c>
      <c r="J1040" s="9">
        <v>2582802</v>
      </c>
      <c r="K1040" s="9">
        <v>2572703</v>
      </c>
      <c r="L1040" s="9">
        <v>2563109</v>
      </c>
      <c r="M1040" s="9">
        <v>31029106808</v>
      </c>
      <c r="N1040" s="9">
        <v>928</v>
      </c>
      <c r="O1040" s="15">
        <v>1</v>
      </c>
      <c r="P1040" s="15">
        <v>1</v>
      </c>
    </row>
    <row r="1041" spans="1:16">
      <c r="A1041" s="14" t="s">
        <v>285</v>
      </c>
      <c r="B1041" s="14" t="s">
        <v>270</v>
      </c>
      <c r="C1041" s="14" t="s">
        <v>248</v>
      </c>
      <c r="D1041" s="14" t="s">
        <v>229</v>
      </c>
      <c r="E1041" s="14" t="s">
        <v>249</v>
      </c>
      <c r="F1041" s="14" t="s">
        <v>252</v>
      </c>
      <c r="G1041" s="14" t="s">
        <v>251</v>
      </c>
      <c r="I1041" s="9">
        <v>1859</v>
      </c>
      <c r="J1041" s="9">
        <v>33789</v>
      </c>
      <c r="K1041" s="9">
        <v>33363</v>
      </c>
      <c r="L1041" s="9">
        <v>33425</v>
      </c>
      <c r="M1041" s="9">
        <v>571521568</v>
      </c>
      <c r="N1041" s="9">
        <v>1311</v>
      </c>
      <c r="O1041" s="15">
        <v>0.59</v>
      </c>
      <c r="P1041" s="15">
        <v>0.56000000000000005</v>
      </c>
    </row>
    <row r="1042" spans="1:16">
      <c r="A1042" s="14" t="s">
        <v>285</v>
      </c>
      <c r="B1042" s="14" t="s">
        <v>270</v>
      </c>
      <c r="C1042" s="14" t="s">
        <v>248</v>
      </c>
      <c r="D1042" s="14" t="s">
        <v>229</v>
      </c>
      <c r="E1042" s="14" t="s">
        <v>249</v>
      </c>
      <c r="F1042" s="14" t="s">
        <v>253</v>
      </c>
      <c r="G1042" s="14" t="s">
        <v>251</v>
      </c>
      <c r="I1042" s="9">
        <v>2061</v>
      </c>
      <c r="J1042" s="9">
        <v>76205</v>
      </c>
      <c r="K1042" s="9">
        <v>75702</v>
      </c>
      <c r="L1042" s="9">
        <v>75414</v>
      </c>
      <c r="M1042" s="9">
        <v>1105394426</v>
      </c>
      <c r="N1042" s="9">
        <v>1122</v>
      </c>
      <c r="O1042" s="15">
        <v>0.81</v>
      </c>
      <c r="P1042" s="15">
        <v>0.98</v>
      </c>
    </row>
    <row r="1043" spans="1:16">
      <c r="A1043" s="14" t="s">
        <v>285</v>
      </c>
      <c r="B1043" s="14" t="s">
        <v>270</v>
      </c>
      <c r="C1043" s="14" t="s">
        <v>248</v>
      </c>
      <c r="D1043" s="14" t="s">
        <v>229</v>
      </c>
      <c r="E1043" s="14" t="s">
        <v>249</v>
      </c>
      <c r="F1043" s="14" t="s">
        <v>254</v>
      </c>
      <c r="G1043" s="14" t="s">
        <v>251</v>
      </c>
      <c r="I1043" s="9">
        <v>4609</v>
      </c>
      <c r="J1043" s="9">
        <v>271238</v>
      </c>
      <c r="K1043" s="9">
        <v>274773</v>
      </c>
      <c r="L1043" s="9">
        <v>277074</v>
      </c>
      <c r="M1043" s="9">
        <v>2838512228</v>
      </c>
      <c r="N1043" s="9">
        <v>796</v>
      </c>
      <c r="O1043" s="15">
        <v>0.95</v>
      </c>
      <c r="P1043" s="15">
        <v>0.89</v>
      </c>
    </row>
    <row r="1044" spans="1:16">
      <c r="A1044" s="14" t="s">
        <v>285</v>
      </c>
      <c r="B1044" s="14" t="s">
        <v>270</v>
      </c>
      <c r="C1044" s="14" t="s">
        <v>248</v>
      </c>
      <c r="D1044" s="14" t="s">
        <v>229</v>
      </c>
      <c r="E1044" s="14" t="s">
        <v>249</v>
      </c>
      <c r="F1044" s="14" t="s">
        <v>255</v>
      </c>
      <c r="G1044" s="14" t="s">
        <v>251</v>
      </c>
      <c r="I1044" s="9">
        <v>158987</v>
      </c>
      <c r="J1044" s="9">
        <v>2201570</v>
      </c>
      <c r="K1044" s="9">
        <v>2188865</v>
      </c>
      <c r="L1044" s="9">
        <v>2177196</v>
      </c>
      <c r="M1044" s="9">
        <v>26513678586</v>
      </c>
      <c r="N1044" s="9">
        <v>932</v>
      </c>
      <c r="O1044" s="15">
        <v>1.03</v>
      </c>
      <c r="P1044" s="15">
        <v>1.03</v>
      </c>
    </row>
    <row r="1045" spans="1:16">
      <c r="A1045" s="14" t="s">
        <v>285</v>
      </c>
      <c r="B1045" s="14" t="s">
        <v>270</v>
      </c>
      <c r="C1045" s="14" t="s">
        <v>248</v>
      </c>
      <c r="D1045" s="14" t="s">
        <v>229</v>
      </c>
      <c r="E1045" s="14" t="s">
        <v>249</v>
      </c>
      <c r="F1045" s="14" t="s">
        <v>255</v>
      </c>
      <c r="G1045" s="14" t="s">
        <v>256</v>
      </c>
      <c r="I1045" s="9">
        <v>28992</v>
      </c>
      <c r="J1045" s="9">
        <v>421126</v>
      </c>
      <c r="K1045" s="9">
        <v>411999</v>
      </c>
      <c r="L1045" s="9">
        <v>399499</v>
      </c>
      <c r="M1045" s="9">
        <v>5803166884</v>
      </c>
      <c r="N1045" s="9">
        <v>1086</v>
      </c>
      <c r="O1045" s="15">
        <v>1.07</v>
      </c>
      <c r="P1045" s="15">
        <v>1.08</v>
      </c>
    </row>
    <row r="1046" spans="1:16">
      <c r="A1046" s="14" t="s">
        <v>285</v>
      </c>
      <c r="B1046" s="14" t="s">
        <v>270</v>
      </c>
      <c r="C1046" s="14" t="s">
        <v>248</v>
      </c>
      <c r="D1046" s="14" t="s">
        <v>229</v>
      </c>
      <c r="E1046" s="14" t="s">
        <v>249</v>
      </c>
      <c r="F1046" s="14" t="s">
        <v>255</v>
      </c>
      <c r="G1046" s="14" t="s">
        <v>257</v>
      </c>
      <c r="I1046" s="9">
        <v>2370</v>
      </c>
      <c r="J1046" s="9">
        <v>24995</v>
      </c>
      <c r="K1046" s="9">
        <v>23451</v>
      </c>
      <c r="L1046" s="9">
        <v>21685</v>
      </c>
      <c r="M1046" s="9">
        <v>224267293</v>
      </c>
      <c r="N1046" s="9">
        <v>738</v>
      </c>
      <c r="O1046" s="15">
        <v>0.66</v>
      </c>
      <c r="P1046" s="15">
        <v>0.51</v>
      </c>
    </row>
    <row r="1047" spans="1:16">
      <c r="A1047" s="14" t="s">
        <v>285</v>
      </c>
      <c r="B1047" s="14" t="s">
        <v>270</v>
      </c>
      <c r="C1047" s="14" t="s">
        <v>248</v>
      </c>
      <c r="D1047" s="14" t="s">
        <v>229</v>
      </c>
      <c r="E1047" s="14" t="s">
        <v>249</v>
      </c>
      <c r="F1047" s="14" t="s">
        <v>255</v>
      </c>
      <c r="G1047" s="14" t="s">
        <v>258</v>
      </c>
      <c r="I1047" s="9">
        <v>17586</v>
      </c>
      <c r="J1047" s="9">
        <v>100312</v>
      </c>
      <c r="K1047" s="9">
        <v>95399</v>
      </c>
      <c r="L1047" s="9">
        <v>87573</v>
      </c>
      <c r="M1047" s="9">
        <v>1351454199</v>
      </c>
      <c r="N1047" s="9">
        <v>1101</v>
      </c>
      <c r="O1047" s="15">
        <v>0.79</v>
      </c>
      <c r="P1047" s="15">
        <v>0.87</v>
      </c>
    </row>
    <row r="1048" spans="1:16">
      <c r="A1048" s="14" t="s">
        <v>285</v>
      </c>
      <c r="B1048" s="14" t="s">
        <v>270</v>
      </c>
      <c r="C1048" s="14" t="s">
        <v>248</v>
      </c>
      <c r="D1048" s="14" t="s">
        <v>229</v>
      </c>
      <c r="E1048" s="14" t="s">
        <v>249</v>
      </c>
      <c r="F1048" s="14" t="s">
        <v>255</v>
      </c>
      <c r="G1048" s="14" t="s">
        <v>259</v>
      </c>
      <c r="I1048" s="9">
        <v>9036</v>
      </c>
      <c r="J1048" s="9">
        <v>295819</v>
      </c>
      <c r="K1048" s="9">
        <v>293149</v>
      </c>
      <c r="L1048" s="9">
        <v>290241</v>
      </c>
      <c r="M1048" s="9">
        <v>4227445392</v>
      </c>
      <c r="N1048" s="9">
        <v>1110</v>
      </c>
      <c r="O1048" s="15">
        <v>1.27</v>
      </c>
      <c r="P1048" s="15">
        <v>1.25</v>
      </c>
    </row>
    <row r="1049" spans="1:16">
      <c r="A1049" s="14" t="s">
        <v>285</v>
      </c>
      <c r="B1049" s="14" t="s">
        <v>270</v>
      </c>
      <c r="C1049" s="14" t="s">
        <v>248</v>
      </c>
      <c r="D1049" s="14" t="s">
        <v>229</v>
      </c>
      <c r="E1049" s="14" t="s">
        <v>249</v>
      </c>
      <c r="F1049" s="14" t="s">
        <v>255</v>
      </c>
      <c r="G1049" s="14" t="s">
        <v>260</v>
      </c>
      <c r="I1049" s="9">
        <v>129995</v>
      </c>
      <c r="J1049" s="9">
        <v>1780444</v>
      </c>
      <c r="K1049" s="9">
        <v>1776866</v>
      </c>
      <c r="L1049" s="9">
        <v>1777697</v>
      </c>
      <c r="M1049" s="9">
        <v>20710511702</v>
      </c>
      <c r="N1049" s="9">
        <v>896</v>
      </c>
      <c r="O1049" s="15">
        <v>1.02</v>
      </c>
      <c r="P1049" s="15">
        <v>1.02</v>
      </c>
    </row>
    <row r="1050" spans="1:16">
      <c r="A1050" s="14" t="s">
        <v>285</v>
      </c>
      <c r="B1050" s="14" t="s">
        <v>270</v>
      </c>
      <c r="C1050" s="14" t="s">
        <v>248</v>
      </c>
      <c r="D1050" s="14" t="s">
        <v>229</v>
      </c>
      <c r="E1050" s="14" t="s">
        <v>249</v>
      </c>
      <c r="F1050" s="14" t="s">
        <v>255</v>
      </c>
      <c r="G1050" s="14" t="s">
        <v>261</v>
      </c>
      <c r="I1050" s="9">
        <v>38641</v>
      </c>
      <c r="J1050" s="9">
        <v>488526</v>
      </c>
      <c r="K1050" s="9">
        <v>495104</v>
      </c>
      <c r="L1050" s="9">
        <v>495963</v>
      </c>
      <c r="M1050" s="9">
        <v>5158213854</v>
      </c>
      <c r="N1050" s="9">
        <v>805</v>
      </c>
      <c r="O1050" s="15">
        <v>0.99</v>
      </c>
      <c r="P1050" s="15">
        <v>1.04</v>
      </c>
    </row>
    <row r="1051" spans="1:16">
      <c r="A1051" s="14" t="s">
        <v>285</v>
      </c>
      <c r="B1051" s="14" t="s">
        <v>270</v>
      </c>
      <c r="C1051" s="14" t="s">
        <v>248</v>
      </c>
      <c r="D1051" s="14" t="s">
        <v>229</v>
      </c>
      <c r="E1051" s="14" t="s">
        <v>249</v>
      </c>
      <c r="F1051" s="14" t="s">
        <v>255</v>
      </c>
      <c r="G1051" s="14" t="s">
        <v>262</v>
      </c>
      <c r="I1051" s="9">
        <v>3435</v>
      </c>
      <c r="J1051" s="9">
        <v>54046</v>
      </c>
      <c r="K1051" s="9">
        <v>54248</v>
      </c>
      <c r="L1051" s="9">
        <v>54041</v>
      </c>
      <c r="M1051" s="9">
        <v>851745517</v>
      </c>
      <c r="N1051" s="9">
        <v>1211</v>
      </c>
      <c r="O1051" s="15">
        <v>0.98</v>
      </c>
      <c r="P1051" s="15">
        <v>0.83</v>
      </c>
    </row>
    <row r="1052" spans="1:16">
      <c r="A1052" s="14" t="s">
        <v>285</v>
      </c>
      <c r="B1052" s="14" t="s">
        <v>270</v>
      </c>
      <c r="C1052" s="14" t="s">
        <v>248</v>
      </c>
      <c r="D1052" s="14" t="s">
        <v>229</v>
      </c>
      <c r="E1052" s="14" t="s">
        <v>249</v>
      </c>
      <c r="F1052" s="14" t="s">
        <v>255</v>
      </c>
      <c r="G1052" s="14" t="s">
        <v>263</v>
      </c>
      <c r="I1052" s="9">
        <v>17054</v>
      </c>
      <c r="J1052" s="9">
        <v>169811</v>
      </c>
      <c r="K1052" s="9">
        <v>169477</v>
      </c>
      <c r="L1052" s="9">
        <v>169947</v>
      </c>
      <c r="M1052" s="9">
        <v>2931745482</v>
      </c>
      <c r="N1052" s="9">
        <v>1329</v>
      </c>
      <c r="O1052" s="15">
        <v>1.1299999999999999</v>
      </c>
      <c r="P1052" s="15">
        <v>1.07</v>
      </c>
    </row>
    <row r="1053" spans="1:16">
      <c r="A1053" s="14" t="s">
        <v>285</v>
      </c>
      <c r="B1053" s="14" t="s">
        <v>270</v>
      </c>
      <c r="C1053" s="14" t="s">
        <v>248</v>
      </c>
      <c r="D1053" s="14" t="s">
        <v>229</v>
      </c>
      <c r="E1053" s="14" t="s">
        <v>249</v>
      </c>
      <c r="F1053" s="14" t="s">
        <v>255</v>
      </c>
      <c r="G1053" s="14" t="s">
        <v>264</v>
      </c>
      <c r="I1053" s="9">
        <v>27766</v>
      </c>
      <c r="J1053" s="9">
        <v>310238</v>
      </c>
      <c r="K1053" s="9">
        <v>309423</v>
      </c>
      <c r="L1053" s="9">
        <v>309327</v>
      </c>
      <c r="M1053" s="9">
        <v>5200399383</v>
      </c>
      <c r="N1053" s="9">
        <v>1292</v>
      </c>
      <c r="O1053" s="15">
        <v>0.94</v>
      </c>
      <c r="P1053" s="15">
        <v>0.99</v>
      </c>
    </row>
    <row r="1054" spans="1:16">
      <c r="A1054" s="14" t="s">
        <v>285</v>
      </c>
      <c r="B1054" s="14" t="s">
        <v>270</v>
      </c>
      <c r="C1054" s="14" t="s">
        <v>248</v>
      </c>
      <c r="D1054" s="14" t="s">
        <v>229</v>
      </c>
      <c r="E1054" s="14" t="s">
        <v>249</v>
      </c>
      <c r="F1054" s="14" t="s">
        <v>255</v>
      </c>
      <c r="G1054" s="14" t="s">
        <v>265</v>
      </c>
      <c r="I1054" s="9">
        <v>14461</v>
      </c>
      <c r="J1054" s="9">
        <v>437139</v>
      </c>
      <c r="K1054" s="9">
        <v>437483</v>
      </c>
      <c r="L1054" s="9">
        <v>438453</v>
      </c>
      <c r="M1054" s="9">
        <v>4976702987</v>
      </c>
      <c r="N1054" s="9">
        <v>875</v>
      </c>
      <c r="O1054" s="15">
        <v>1.18</v>
      </c>
      <c r="P1054" s="15">
        <v>1.1499999999999999</v>
      </c>
    </row>
    <row r="1055" spans="1:16">
      <c r="A1055" s="14" t="s">
        <v>285</v>
      </c>
      <c r="B1055" s="14" t="s">
        <v>270</v>
      </c>
      <c r="C1055" s="14" t="s">
        <v>248</v>
      </c>
      <c r="D1055" s="14" t="s">
        <v>229</v>
      </c>
      <c r="E1055" s="14" t="s">
        <v>249</v>
      </c>
      <c r="F1055" s="14" t="s">
        <v>255</v>
      </c>
      <c r="G1055" s="14" t="s">
        <v>266</v>
      </c>
      <c r="I1055" s="9">
        <v>14236</v>
      </c>
      <c r="J1055" s="9">
        <v>237843</v>
      </c>
      <c r="K1055" s="9">
        <v>228858</v>
      </c>
      <c r="L1055" s="9">
        <v>227591</v>
      </c>
      <c r="M1055" s="9">
        <v>1012583235</v>
      </c>
      <c r="N1055" s="9">
        <v>337</v>
      </c>
      <c r="O1055" s="15">
        <v>0.9</v>
      </c>
      <c r="P1055" s="15">
        <v>0.78</v>
      </c>
    </row>
    <row r="1056" spans="1:16">
      <c r="A1056" s="14" t="s">
        <v>285</v>
      </c>
      <c r="B1056" s="14" t="s">
        <v>270</v>
      </c>
      <c r="C1056" s="14" t="s">
        <v>248</v>
      </c>
      <c r="D1056" s="14" t="s">
        <v>229</v>
      </c>
      <c r="E1056" s="14" t="s">
        <v>249</v>
      </c>
      <c r="F1056" s="14" t="s">
        <v>255</v>
      </c>
      <c r="G1056" s="14" t="s">
        <v>267</v>
      </c>
      <c r="I1056" s="9">
        <v>14156</v>
      </c>
      <c r="J1056" s="9">
        <v>82677</v>
      </c>
      <c r="K1056" s="9">
        <v>82102</v>
      </c>
      <c r="L1056" s="9">
        <v>82216</v>
      </c>
      <c r="M1056" s="9">
        <v>577496385</v>
      </c>
      <c r="N1056" s="9">
        <v>540</v>
      </c>
      <c r="O1056" s="15">
        <v>0.95</v>
      </c>
      <c r="P1056" s="15">
        <v>0.88</v>
      </c>
    </row>
    <row r="1057" spans="1:16">
      <c r="A1057" s="14" t="s">
        <v>285</v>
      </c>
      <c r="B1057" s="14" t="s">
        <v>270</v>
      </c>
      <c r="C1057" s="14" t="s">
        <v>248</v>
      </c>
      <c r="D1057" s="14" t="s">
        <v>229</v>
      </c>
      <c r="E1057" s="14" t="s">
        <v>249</v>
      </c>
      <c r="F1057" s="14" t="s">
        <v>255</v>
      </c>
      <c r="G1057" s="14" t="s">
        <v>286</v>
      </c>
      <c r="I1057" s="9">
        <v>246</v>
      </c>
      <c r="J1057" s="9">
        <v>164</v>
      </c>
      <c r="K1057" s="9">
        <v>171</v>
      </c>
      <c r="L1057" s="9">
        <v>159</v>
      </c>
      <c r="M1057" s="9">
        <v>1624859</v>
      </c>
      <c r="N1057" s="9">
        <v>759</v>
      </c>
      <c r="O1057" s="15">
        <v>0.04</v>
      </c>
      <c r="P1057" s="15">
        <v>0.03</v>
      </c>
    </row>
    <row r="1058" spans="1:16">
      <c r="A1058" s="14" t="s">
        <v>285</v>
      </c>
      <c r="B1058" s="14" t="s">
        <v>269</v>
      </c>
      <c r="C1058" s="14" t="s">
        <v>248</v>
      </c>
      <c r="D1058" s="14" t="s">
        <v>229</v>
      </c>
      <c r="E1058" s="14" t="s">
        <v>249</v>
      </c>
      <c r="F1058" s="14" t="s">
        <v>250</v>
      </c>
      <c r="G1058" s="14" t="s">
        <v>251</v>
      </c>
      <c r="I1058" s="9">
        <v>165283</v>
      </c>
      <c r="J1058" s="9">
        <v>2557000</v>
      </c>
      <c r="K1058" s="9">
        <v>2556737</v>
      </c>
      <c r="L1058" s="9">
        <v>2563075</v>
      </c>
      <c r="M1058" s="9">
        <v>27826113139</v>
      </c>
      <c r="N1058" s="9">
        <v>836</v>
      </c>
      <c r="O1058" s="15">
        <v>1</v>
      </c>
      <c r="P1058" s="15">
        <v>1</v>
      </c>
    </row>
    <row r="1059" spans="1:16">
      <c r="A1059" s="14" t="s">
        <v>285</v>
      </c>
      <c r="B1059" s="14" t="s">
        <v>269</v>
      </c>
      <c r="C1059" s="14" t="s">
        <v>248</v>
      </c>
      <c r="D1059" s="14" t="s">
        <v>229</v>
      </c>
      <c r="E1059" s="14" t="s">
        <v>249</v>
      </c>
      <c r="F1059" s="14" t="s">
        <v>252</v>
      </c>
      <c r="G1059" s="14" t="s">
        <v>251</v>
      </c>
      <c r="I1059" s="9">
        <v>1856</v>
      </c>
      <c r="J1059" s="9">
        <v>33910</v>
      </c>
      <c r="K1059" s="9">
        <v>33580</v>
      </c>
      <c r="L1059" s="9">
        <v>33500</v>
      </c>
      <c r="M1059" s="9">
        <v>515087437</v>
      </c>
      <c r="N1059" s="9">
        <v>1177</v>
      </c>
      <c r="O1059" s="15">
        <v>0.59</v>
      </c>
      <c r="P1059" s="15">
        <v>0.54</v>
      </c>
    </row>
    <row r="1060" spans="1:16">
      <c r="A1060" s="14" t="s">
        <v>285</v>
      </c>
      <c r="B1060" s="14" t="s">
        <v>269</v>
      </c>
      <c r="C1060" s="14" t="s">
        <v>248</v>
      </c>
      <c r="D1060" s="14" t="s">
        <v>229</v>
      </c>
      <c r="E1060" s="14" t="s">
        <v>249</v>
      </c>
      <c r="F1060" s="14" t="s">
        <v>253</v>
      </c>
      <c r="G1060" s="14" t="s">
        <v>251</v>
      </c>
      <c r="I1060" s="9">
        <v>2054</v>
      </c>
      <c r="J1060" s="9">
        <v>73599</v>
      </c>
      <c r="K1060" s="9">
        <v>72895</v>
      </c>
      <c r="L1060" s="9">
        <v>78482</v>
      </c>
      <c r="M1060" s="9">
        <v>1097743507</v>
      </c>
      <c r="N1060" s="9">
        <v>1126</v>
      </c>
      <c r="O1060" s="15">
        <v>0.84</v>
      </c>
      <c r="P1060" s="15">
        <v>0.96</v>
      </c>
    </row>
    <row r="1061" spans="1:16">
      <c r="A1061" s="14" t="s">
        <v>285</v>
      </c>
      <c r="B1061" s="14" t="s">
        <v>269</v>
      </c>
      <c r="C1061" s="14" t="s">
        <v>248</v>
      </c>
      <c r="D1061" s="14" t="s">
        <v>229</v>
      </c>
      <c r="E1061" s="14" t="s">
        <v>249</v>
      </c>
      <c r="F1061" s="14" t="s">
        <v>254</v>
      </c>
      <c r="G1061" s="14" t="s">
        <v>251</v>
      </c>
      <c r="I1061" s="9">
        <v>4844</v>
      </c>
      <c r="J1061" s="9">
        <v>227932</v>
      </c>
      <c r="K1061" s="9">
        <v>225204</v>
      </c>
      <c r="L1061" s="9">
        <v>253798</v>
      </c>
      <c r="M1061" s="9">
        <v>2237797656</v>
      </c>
      <c r="N1061" s="9">
        <v>730</v>
      </c>
      <c r="O1061" s="15">
        <v>0.9</v>
      </c>
      <c r="P1061" s="15">
        <v>0.82</v>
      </c>
    </row>
    <row r="1062" spans="1:16">
      <c r="A1062" s="14" t="s">
        <v>285</v>
      </c>
      <c r="B1062" s="14" t="s">
        <v>269</v>
      </c>
      <c r="C1062" s="14" t="s">
        <v>248</v>
      </c>
      <c r="D1062" s="14" t="s">
        <v>229</v>
      </c>
      <c r="E1062" s="14" t="s">
        <v>249</v>
      </c>
      <c r="F1062" s="14" t="s">
        <v>255</v>
      </c>
      <c r="G1062" s="14" t="s">
        <v>251</v>
      </c>
      <c r="I1062" s="9">
        <v>156529</v>
      </c>
      <c r="J1062" s="9">
        <v>2221559</v>
      </c>
      <c r="K1062" s="9">
        <v>2225058</v>
      </c>
      <c r="L1062" s="9">
        <v>2197295</v>
      </c>
      <c r="M1062" s="9">
        <v>23975484539</v>
      </c>
      <c r="N1062" s="9">
        <v>833</v>
      </c>
      <c r="O1062" s="15">
        <v>1.03</v>
      </c>
      <c r="P1062" s="15">
        <v>1.04</v>
      </c>
    </row>
    <row r="1063" spans="1:16">
      <c r="A1063" s="14" t="s">
        <v>285</v>
      </c>
      <c r="B1063" s="14" t="s">
        <v>269</v>
      </c>
      <c r="C1063" s="14" t="s">
        <v>248</v>
      </c>
      <c r="D1063" s="14" t="s">
        <v>229</v>
      </c>
      <c r="E1063" s="14" t="s">
        <v>249</v>
      </c>
      <c r="F1063" s="14" t="s">
        <v>255</v>
      </c>
      <c r="G1063" s="14" t="s">
        <v>256</v>
      </c>
      <c r="I1063" s="9">
        <v>28617</v>
      </c>
      <c r="J1063" s="9">
        <v>426953</v>
      </c>
      <c r="K1063" s="9">
        <v>426685</v>
      </c>
      <c r="L1063" s="9">
        <v>422176</v>
      </c>
      <c r="M1063" s="9">
        <v>5303266117</v>
      </c>
      <c r="N1063" s="9">
        <v>959</v>
      </c>
      <c r="O1063" s="15">
        <v>1.0900000000000001</v>
      </c>
      <c r="P1063" s="15">
        <v>1.08</v>
      </c>
    </row>
    <row r="1064" spans="1:16">
      <c r="A1064" s="14" t="s">
        <v>285</v>
      </c>
      <c r="B1064" s="14" t="s">
        <v>269</v>
      </c>
      <c r="C1064" s="14" t="s">
        <v>248</v>
      </c>
      <c r="D1064" s="14" t="s">
        <v>229</v>
      </c>
      <c r="E1064" s="14" t="s">
        <v>249</v>
      </c>
      <c r="F1064" s="14" t="s">
        <v>255</v>
      </c>
      <c r="G1064" s="14" t="s">
        <v>257</v>
      </c>
      <c r="I1064" s="9">
        <v>2303</v>
      </c>
      <c r="J1064" s="9">
        <v>23659</v>
      </c>
      <c r="K1064" s="9">
        <v>22938</v>
      </c>
      <c r="L1064" s="9">
        <v>22948</v>
      </c>
      <c r="M1064" s="9">
        <v>186616696</v>
      </c>
      <c r="N1064" s="9">
        <v>619</v>
      </c>
      <c r="O1064" s="15">
        <v>0.62</v>
      </c>
      <c r="P1064" s="15">
        <v>0.46</v>
      </c>
    </row>
    <row r="1065" spans="1:16">
      <c r="A1065" s="14" t="s">
        <v>285</v>
      </c>
      <c r="B1065" s="14" t="s">
        <v>269</v>
      </c>
      <c r="C1065" s="14" t="s">
        <v>248</v>
      </c>
      <c r="D1065" s="14" t="s">
        <v>229</v>
      </c>
      <c r="E1065" s="14" t="s">
        <v>249</v>
      </c>
      <c r="F1065" s="14" t="s">
        <v>255</v>
      </c>
      <c r="G1065" s="14" t="s">
        <v>258</v>
      </c>
      <c r="I1065" s="9">
        <v>17377</v>
      </c>
      <c r="J1065" s="9">
        <v>103988</v>
      </c>
      <c r="K1065" s="9">
        <v>103886</v>
      </c>
      <c r="L1065" s="9">
        <v>102364</v>
      </c>
      <c r="M1065" s="9">
        <v>1318767943</v>
      </c>
      <c r="N1065" s="9">
        <v>981</v>
      </c>
      <c r="O1065" s="15">
        <v>0.86</v>
      </c>
      <c r="P1065" s="15">
        <v>0.9</v>
      </c>
    </row>
    <row r="1066" spans="1:16">
      <c r="A1066" s="14" t="s">
        <v>285</v>
      </c>
      <c r="B1066" s="14" t="s">
        <v>269</v>
      </c>
      <c r="C1066" s="14" t="s">
        <v>248</v>
      </c>
      <c r="D1066" s="14" t="s">
        <v>229</v>
      </c>
      <c r="E1066" s="14" t="s">
        <v>249</v>
      </c>
      <c r="F1066" s="14" t="s">
        <v>255</v>
      </c>
      <c r="G1066" s="14" t="s">
        <v>259</v>
      </c>
      <c r="I1066" s="9">
        <v>8937</v>
      </c>
      <c r="J1066" s="9">
        <v>299306</v>
      </c>
      <c r="K1066" s="9">
        <v>299861</v>
      </c>
      <c r="L1066" s="9">
        <v>296864</v>
      </c>
      <c r="M1066" s="9">
        <v>3797881478</v>
      </c>
      <c r="N1066" s="9">
        <v>978</v>
      </c>
      <c r="O1066" s="15">
        <v>1.28</v>
      </c>
      <c r="P1066" s="15">
        <v>1.25</v>
      </c>
    </row>
    <row r="1067" spans="1:16">
      <c r="A1067" s="14" t="s">
        <v>285</v>
      </c>
      <c r="B1067" s="14" t="s">
        <v>269</v>
      </c>
      <c r="C1067" s="14" t="s">
        <v>248</v>
      </c>
      <c r="D1067" s="14" t="s">
        <v>229</v>
      </c>
      <c r="E1067" s="14" t="s">
        <v>249</v>
      </c>
      <c r="F1067" s="14" t="s">
        <v>255</v>
      </c>
      <c r="G1067" s="14" t="s">
        <v>260</v>
      </c>
      <c r="I1067" s="9">
        <v>127912</v>
      </c>
      <c r="J1067" s="9">
        <v>1794606</v>
      </c>
      <c r="K1067" s="9">
        <v>1798373</v>
      </c>
      <c r="L1067" s="9">
        <v>1775119</v>
      </c>
      <c r="M1067" s="9">
        <v>18672218422</v>
      </c>
      <c r="N1067" s="9">
        <v>803</v>
      </c>
      <c r="O1067" s="15">
        <v>1.02</v>
      </c>
      <c r="P1067" s="15">
        <v>1.03</v>
      </c>
    </row>
    <row r="1068" spans="1:16">
      <c r="A1068" s="14" t="s">
        <v>285</v>
      </c>
      <c r="B1068" s="14" t="s">
        <v>269</v>
      </c>
      <c r="C1068" s="14" t="s">
        <v>248</v>
      </c>
      <c r="D1068" s="14" t="s">
        <v>229</v>
      </c>
      <c r="E1068" s="14" t="s">
        <v>249</v>
      </c>
      <c r="F1068" s="14" t="s">
        <v>255</v>
      </c>
      <c r="G1068" s="14" t="s">
        <v>261</v>
      </c>
      <c r="I1068" s="9">
        <v>38320</v>
      </c>
      <c r="J1068" s="9">
        <v>489428</v>
      </c>
      <c r="K1068" s="9">
        <v>489260</v>
      </c>
      <c r="L1068" s="9">
        <v>485215</v>
      </c>
      <c r="M1068" s="9">
        <v>4645961629</v>
      </c>
      <c r="N1068" s="9">
        <v>732</v>
      </c>
      <c r="O1068" s="15">
        <v>0.99</v>
      </c>
      <c r="P1068" s="15">
        <v>1.03</v>
      </c>
    </row>
    <row r="1069" spans="1:16">
      <c r="A1069" s="14" t="s">
        <v>285</v>
      </c>
      <c r="B1069" s="14" t="s">
        <v>269</v>
      </c>
      <c r="C1069" s="14" t="s">
        <v>248</v>
      </c>
      <c r="D1069" s="14" t="s">
        <v>229</v>
      </c>
      <c r="E1069" s="14" t="s">
        <v>249</v>
      </c>
      <c r="F1069" s="14" t="s">
        <v>255</v>
      </c>
      <c r="G1069" s="14" t="s">
        <v>262</v>
      </c>
      <c r="I1069" s="9">
        <v>3337</v>
      </c>
      <c r="J1069" s="9">
        <v>55208</v>
      </c>
      <c r="K1069" s="9">
        <v>55111</v>
      </c>
      <c r="L1069" s="9">
        <v>54332</v>
      </c>
      <c r="M1069" s="9">
        <v>781641866</v>
      </c>
      <c r="N1069" s="9">
        <v>1096</v>
      </c>
      <c r="O1069" s="15">
        <v>0.98</v>
      </c>
      <c r="P1069" s="15">
        <v>0.82</v>
      </c>
    </row>
    <row r="1070" spans="1:16">
      <c r="A1070" s="14" t="s">
        <v>285</v>
      </c>
      <c r="B1070" s="14" t="s">
        <v>269</v>
      </c>
      <c r="C1070" s="14" t="s">
        <v>248</v>
      </c>
      <c r="D1070" s="14" t="s">
        <v>229</v>
      </c>
      <c r="E1070" s="14" t="s">
        <v>249</v>
      </c>
      <c r="F1070" s="14" t="s">
        <v>255</v>
      </c>
      <c r="G1070" s="14" t="s">
        <v>263</v>
      </c>
      <c r="I1070" s="9">
        <v>16843</v>
      </c>
      <c r="J1070" s="9">
        <v>171796</v>
      </c>
      <c r="K1070" s="9">
        <v>171069</v>
      </c>
      <c r="L1070" s="9">
        <v>169249</v>
      </c>
      <c r="M1070" s="9">
        <v>2640408776</v>
      </c>
      <c r="N1070" s="9">
        <v>1190</v>
      </c>
      <c r="O1070" s="15">
        <v>1.1299999999999999</v>
      </c>
      <c r="P1070" s="15">
        <v>1.1399999999999999</v>
      </c>
    </row>
    <row r="1071" spans="1:16">
      <c r="A1071" s="14" t="s">
        <v>285</v>
      </c>
      <c r="B1071" s="14" t="s">
        <v>269</v>
      </c>
      <c r="C1071" s="14" t="s">
        <v>248</v>
      </c>
      <c r="D1071" s="14" t="s">
        <v>229</v>
      </c>
      <c r="E1071" s="14" t="s">
        <v>249</v>
      </c>
      <c r="F1071" s="14" t="s">
        <v>255</v>
      </c>
      <c r="G1071" s="14" t="s">
        <v>264</v>
      </c>
      <c r="I1071" s="9">
        <v>27240</v>
      </c>
      <c r="J1071" s="9">
        <v>306763</v>
      </c>
      <c r="K1071" s="9">
        <v>310384</v>
      </c>
      <c r="L1071" s="9">
        <v>304749</v>
      </c>
      <c r="M1071" s="9">
        <v>4604628103</v>
      </c>
      <c r="N1071" s="9">
        <v>1153</v>
      </c>
      <c r="O1071" s="15">
        <v>0.93</v>
      </c>
      <c r="P1071" s="15">
        <v>1.02</v>
      </c>
    </row>
    <row r="1072" spans="1:16">
      <c r="A1072" s="14" t="s">
        <v>285</v>
      </c>
      <c r="B1072" s="14" t="s">
        <v>269</v>
      </c>
      <c r="C1072" s="14" t="s">
        <v>248</v>
      </c>
      <c r="D1072" s="14" t="s">
        <v>229</v>
      </c>
      <c r="E1072" s="14" t="s">
        <v>249</v>
      </c>
      <c r="F1072" s="14" t="s">
        <v>255</v>
      </c>
      <c r="G1072" s="14" t="s">
        <v>265</v>
      </c>
      <c r="I1072" s="9">
        <v>14228</v>
      </c>
      <c r="J1072" s="9">
        <v>434247</v>
      </c>
      <c r="K1072" s="9">
        <v>433838</v>
      </c>
      <c r="L1072" s="9">
        <v>432586</v>
      </c>
      <c r="M1072" s="9">
        <v>4444582124</v>
      </c>
      <c r="N1072" s="9">
        <v>789</v>
      </c>
      <c r="O1072" s="15">
        <v>1.18</v>
      </c>
      <c r="P1072" s="15">
        <v>1.1499999999999999</v>
      </c>
    </row>
    <row r="1073" spans="1:16">
      <c r="A1073" s="14" t="s">
        <v>285</v>
      </c>
      <c r="B1073" s="14" t="s">
        <v>269</v>
      </c>
      <c r="C1073" s="14" t="s">
        <v>248</v>
      </c>
      <c r="D1073" s="14" t="s">
        <v>229</v>
      </c>
      <c r="E1073" s="14" t="s">
        <v>249</v>
      </c>
      <c r="F1073" s="14" t="s">
        <v>255</v>
      </c>
      <c r="G1073" s="14" t="s">
        <v>266</v>
      </c>
      <c r="I1073" s="9">
        <v>14014</v>
      </c>
      <c r="J1073" s="9">
        <v>252777</v>
      </c>
      <c r="K1073" s="9">
        <v>254302</v>
      </c>
      <c r="L1073" s="9">
        <v>245764</v>
      </c>
      <c r="M1073" s="9">
        <v>1000815106</v>
      </c>
      <c r="N1073" s="9">
        <v>307</v>
      </c>
      <c r="O1073" s="15">
        <v>0.93</v>
      </c>
      <c r="P1073" s="15">
        <v>0.81</v>
      </c>
    </row>
    <row r="1074" spans="1:16">
      <c r="A1074" s="14" t="s">
        <v>285</v>
      </c>
      <c r="B1074" s="14" t="s">
        <v>269</v>
      </c>
      <c r="C1074" s="14" t="s">
        <v>248</v>
      </c>
      <c r="D1074" s="14" t="s">
        <v>229</v>
      </c>
      <c r="E1074" s="14" t="s">
        <v>249</v>
      </c>
      <c r="F1074" s="14" t="s">
        <v>255</v>
      </c>
      <c r="G1074" s="14" t="s">
        <v>267</v>
      </c>
      <c r="I1074" s="9">
        <v>13744</v>
      </c>
      <c r="J1074" s="9">
        <v>84205</v>
      </c>
      <c r="K1074" s="9">
        <v>84211</v>
      </c>
      <c r="L1074" s="9">
        <v>83039</v>
      </c>
      <c r="M1074" s="9">
        <v>552677328</v>
      </c>
      <c r="N1074" s="9">
        <v>507</v>
      </c>
      <c r="O1074" s="15">
        <v>0.96</v>
      </c>
      <c r="P1074" s="15">
        <v>0.89</v>
      </c>
    </row>
    <row r="1075" spans="1:16">
      <c r="A1075" s="14" t="s">
        <v>285</v>
      </c>
      <c r="B1075" s="14" t="s">
        <v>269</v>
      </c>
      <c r="C1075" s="14" t="s">
        <v>248</v>
      </c>
      <c r="D1075" s="14" t="s">
        <v>229</v>
      </c>
      <c r="E1075" s="14" t="s">
        <v>249</v>
      </c>
      <c r="F1075" s="14" t="s">
        <v>255</v>
      </c>
      <c r="G1075" s="14" t="s">
        <v>286</v>
      </c>
      <c r="I1075" s="9">
        <v>186</v>
      </c>
      <c r="J1075" s="9">
        <v>182</v>
      </c>
      <c r="K1075" s="9">
        <v>198</v>
      </c>
      <c r="L1075" s="9">
        <v>185</v>
      </c>
      <c r="M1075" s="9">
        <v>1503490</v>
      </c>
      <c r="N1075" s="9">
        <v>614</v>
      </c>
      <c r="O1075" s="15">
        <v>0.05</v>
      </c>
      <c r="P1075" s="15">
        <v>0.04</v>
      </c>
    </row>
    <row r="1076" spans="1:16">
      <c r="A1076" s="14" t="s">
        <v>285</v>
      </c>
      <c r="B1076" s="14" t="s">
        <v>268</v>
      </c>
      <c r="C1076" s="14" t="s">
        <v>248</v>
      </c>
      <c r="D1076" s="14" t="s">
        <v>229</v>
      </c>
      <c r="E1076" s="14" t="s">
        <v>249</v>
      </c>
      <c r="F1076" s="14" t="s">
        <v>250</v>
      </c>
      <c r="G1076" s="14" t="s">
        <v>251</v>
      </c>
      <c r="I1076" s="9">
        <v>165289</v>
      </c>
      <c r="J1076" s="9">
        <v>2565709</v>
      </c>
      <c r="K1076" s="9">
        <v>2602227</v>
      </c>
      <c r="L1076" s="9">
        <v>2613698</v>
      </c>
      <c r="M1076" s="9">
        <v>28348876624</v>
      </c>
      <c r="N1076" s="9">
        <v>841</v>
      </c>
      <c r="O1076" s="15">
        <v>1</v>
      </c>
      <c r="P1076" s="15">
        <v>1</v>
      </c>
    </row>
    <row r="1077" spans="1:16">
      <c r="A1077" s="14" t="s">
        <v>285</v>
      </c>
      <c r="B1077" s="14" t="s">
        <v>268</v>
      </c>
      <c r="C1077" s="14" t="s">
        <v>248</v>
      </c>
      <c r="D1077" s="14" t="s">
        <v>229</v>
      </c>
      <c r="E1077" s="14" t="s">
        <v>249</v>
      </c>
      <c r="F1077" s="14" t="s">
        <v>252</v>
      </c>
      <c r="G1077" s="14" t="s">
        <v>251</v>
      </c>
      <c r="I1077" s="9">
        <v>1842</v>
      </c>
      <c r="J1077" s="9">
        <v>35156</v>
      </c>
      <c r="K1077" s="9">
        <v>34879</v>
      </c>
      <c r="L1077" s="9">
        <v>33489</v>
      </c>
      <c r="M1077" s="9">
        <v>533970244</v>
      </c>
      <c r="N1077" s="9">
        <v>1190</v>
      </c>
      <c r="O1077" s="15">
        <v>0.59</v>
      </c>
      <c r="P1077" s="15">
        <v>0.55000000000000004</v>
      </c>
    </row>
    <row r="1078" spans="1:16">
      <c r="A1078" s="14" t="s">
        <v>285</v>
      </c>
      <c r="B1078" s="14" t="s">
        <v>268</v>
      </c>
      <c r="C1078" s="14" t="s">
        <v>248</v>
      </c>
      <c r="D1078" s="14" t="s">
        <v>229</v>
      </c>
      <c r="E1078" s="14" t="s">
        <v>249</v>
      </c>
      <c r="F1078" s="14" t="s">
        <v>253</v>
      </c>
      <c r="G1078" s="14" t="s">
        <v>251</v>
      </c>
      <c r="I1078" s="9">
        <v>2021</v>
      </c>
      <c r="J1078" s="9">
        <v>76939</v>
      </c>
      <c r="K1078" s="9">
        <v>77272</v>
      </c>
      <c r="L1078" s="9">
        <v>73885</v>
      </c>
      <c r="M1078" s="9">
        <v>962710355</v>
      </c>
      <c r="N1078" s="9">
        <v>974</v>
      </c>
      <c r="O1078" s="15">
        <v>0.79</v>
      </c>
      <c r="P1078" s="15">
        <v>0.86</v>
      </c>
    </row>
    <row r="1079" spans="1:16">
      <c r="A1079" s="14" t="s">
        <v>285</v>
      </c>
      <c r="B1079" s="14" t="s">
        <v>268</v>
      </c>
      <c r="C1079" s="14" t="s">
        <v>248</v>
      </c>
      <c r="D1079" s="14" t="s">
        <v>229</v>
      </c>
      <c r="E1079" s="14" t="s">
        <v>249</v>
      </c>
      <c r="F1079" s="14" t="s">
        <v>254</v>
      </c>
      <c r="G1079" s="14" t="s">
        <v>251</v>
      </c>
      <c r="I1079" s="9">
        <v>4857</v>
      </c>
      <c r="J1079" s="9">
        <v>272053</v>
      </c>
      <c r="K1079" s="9">
        <v>276547</v>
      </c>
      <c r="L1079" s="9">
        <v>277164</v>
      </c>
      <c r="M1079" s="9">
        <v>2986920803</v>
      </c>
      <c r="N1079" s="9">
        <v>835</v>
      </c>
      <c r="O1079" s="15">
        <v>0.95</v>
      </c>
      <c r="P1079" s="15">
        <v>0.92</v>
      </c>
    </row>
    <row r="1080" spans="1:16">
      <c r="A1080" s="14" t="s">
        <v>285</v>
      </c>
      <c r="B1080" s="14" t="s">
        <v>268</v>
      </c>
      <c r="C1080" s="14" t="s">
        <v>248</v>
      </c>
      <c r="D1080" s="14" t="s">
        <v>229</v>
      </c>
      <c r="E1080" s="14" t="s">
        <v>249</v>
      </c>
      <c r="F1080" s="14" t="s">
        <v>255</v>
      </c>
      <c r="G1080" s="14" t="s">
        <v>251</v>
      </c>
      <c r="I1080" s="9">
        <v>156569</v>
      </c>
      <c r="J1080" s="9">
        <v>2181561</v>
      </c>
      <c r="K1080" s="9">
        <v>2213529</v>
      </c>
      <c r="L1080" s="9">
        <v>2229160</v>
      </c>
      <c r="M1080" s="9">
        <v>23865275222</v>
      </c>
      <c r="N1080" s="9">
        <v>831</v>
      </c>
      <c r="O1080" s="15">
        <v>1.03</v>
      </c>
      <c r="P1080" s="15">
        <v>1.04</v>
      </c>
    </row>
    <row r="1081" spans="1:16">
      <c r="A1081" s="14" t="s">
        <v>285</v>
      </c>
      <c r="B1081" s="14" t="s">
        <v>268</v>
      </c>
      <c r="C1081" s="14" t="s">
        <v>248</v>
      </c>
      <c r="D1081" s="14" t="s">
        <v>229</v>
      </c>
      <c r="E1081" s="14" t="s">
        <v>249</v>
      </c>
      <c r="F1081" s="14" t="s">
        <v>255</v>
      </c>
      <c r="G1081" s="14" t="s">
        <v>256</v>
      </c>
      <c r="I1081" s="9">
        <v>28511</v>
      </c>
      <c r="J1081" s="9">
        <v>408609</v>
      </c>
      <c r="K1081" s="9">
        <v>418373</v>
      </c>
      <c r="L1081" s="9">
        <v>425996</v>
      </c>
      <c r="M1081" s="9">
        <v>5270764702</v>
      </c>
      <c r="N1081" s="9">
        <v>971</v>
      </c>
      <c r="O1081" s="15">
        <v>1.07</v>
      </c>
      <c r="P1081" s="15">
        <v>1.07</v>
      </c>
    </row>
    <row r="1082" spans="1:16">
      <c r="A1082" s="14" t="s">
        <v>285</v>
      </c>
      <c r="B1082" s="14" t="s">
        <v>268</v>
      </c>
      <c r="C1082" s="14" t="s">
        <v>248</v>
      </c>
      <c r="D1082" s="14" t="s">
        <v>229</v>
      </c>
      <c r="E1082" s="14" t="s">
        <v>249</v>
      </c>
      <c r="F1082" s="14" t="s">
        <v>255</v>
      </c>
      <c r="G1082" s="14" t="s">
        <v>257</v>
      </c>
      <c r="I1082" s="9">
        <v>2279</v>
      </c>
      <c r="J1082" s="9">
        <v>22476</v>
      </c>
      <c r="K1082" s="9">
        <v>23407</v>
      </c>
      <c r="L1082" s="9">
        <v>23165</v>
      </c>
      <c r="M1082" s="9">
        <v>183313726</v>
      </c>
      <c r="N1082" s="9">
        <v>613</v>
      </c>
      <c r="O1082" s="15">
        <v>0.6</v>
      </c>
      <c r="P1082" s="15">
        <v>0.45</v>
      </c>
    </row>
    <row r="1083" spans="1:16">
      <c r="A1083" s="14" t="s">
        <v>285</v>
      </c>
      <c r="B1083" s="14" t="s">
        <v>268</v>
      </c>
      <c r="C1083" s="14" t="s">
        <v>248</v>
      </c>
      <c r="D1083" s="14" t="s">
        <v>229</v>
      </c>
      <c r="E1083" s="14" t="s">
        <v>249</v>
      </c>
      <c r="F1083" s="14" t="s">
        <v>255</v>
      </c>
      <c r="G1083" s="14" t="s">
        <v>258</v>
      </c>
      <c r="I1083" s="9">
        <v>17308</v>
      </c>
      <c r="J1083" s="9">
        <v>86521</v>
      </c>
      <c r="K1083" s="9">
        <v>97824</v>
      </c>
      <c r="L1083" s="9">
        <v>102429</v>
      </c>
      <c r="M1083" s="9">
        <v>1172341497</v>
      </c>
      <c r="N1083" s="9">
        <v>943</v>
      </c>
      <c r="O1083" s="15">
        <v>0.83</v>
      </c>
      <c r="P1083" s="15">
        <v>0.82</v>
      </c>
    </row>
    <row r="1084" spans="1:16">
      <c r="A1084" s="14" t="s">
        <v>285</v>
      </c>
      <c r="B1084" s="14" t="s">
        <v>268</v>
      </c>
      <c r="C1084" s="14" t="s">
        <v>248</v>
      </c>
      <c r="D1084" s="14" t="s">
        <v>229</v>
      </c>
      <c r="E1084" s="14" t="s">
        <v>249</v>
      </c>
      <c r="F1084" s="14" t="s">
        <v>255</v>
      </c>
      <c r="G1084" s="14" t="s">
        <v>259</v>
      </c>
      <c r="I1084" s="9">
        <v>8924</v>
      </c>
      <c r="J1084" s="9">
        <v>299612</v>
      </c>
      <c r="K1084" s="9">
        <v>297142</v>
      </c>
      <c r="L1084" s="9">
        <v>300402</v>
      </c>
      <c r="M1084" s="9">
        <v>3915109479</v>
      </c>
      <c r="N1084" s="9">
        <v>1007</v>
      </c>
      <c r="O1084" s="15">
        <v>1.27</v>
      </c>
      <c r="P1084" s="15">
        <v>1.26</v>
      </c>
    </row>
    <row r="1085" spans="1:16">
      <c r="A1085" s="14" t="s">
        <v>285</v>
      </c>
      <c r="B1085" s="14" t="s">
        <v>268</v>
      </c>
      <c r="C1085" s="14" t="s">
        <v>248</v>
      </c>
      <c r="D1085" s="14" t="s">
        <v>229</v>
      </c>
      <c r="E1085" s="14" t="s">
        <v>249</v>
      </c>
      <c r="F1085" s="14" t="s">
        <v>255</v>
      </c>
      <c r="G1085" s="14" t="s">
        <v>260</v>
      </c>
      <c r="I1085" s="9">
        <v>128058</v>
      </c>
      <c r="J1085" s="9">
        <v>1772952</v>
      </c>
      <c r="K1085" s="9">
        <v>1795156</v>
      </c>
      <c r="L1085" s="9">
        <v>1803164</v>
      </c>
      <c r="M1085" s="9">
        <v>18594510520</v>
      </c>
      <c r="N1085" s="9">
        <v>799</v>
      </c>
      <c r="O1085" s="15">
        <v>1.02</v>
      </c>
      <c r="P1085" s="15">
        <v>1.03</v>
      </c>
    </row>
    <row r="1086" spans="1:16">
      <c r="A1086" s="14" t="s">
        <v>285</v>
      </c>
      <c r="B1086" s="14" t="s">
        <v>268</v>
      </c>
      <c r="C1086" s="14" t="s">
        <v>248</v>
      </c>
      <c r="D1086" s="14" t="s">
        <v>229</v>
      </c>
      <c r="E1086" s="14" t="s">
        <v>249</v>
      </c>
      <c r="F1086" s="14" t="s">
        <v>255</v>
      </c>
      <c r="G1086" s="14" t="s">
        <v>261</v>
      </c>
      <c r="I1086" s="9">
        <v>38506</v>
      </c>
      <c r="J1086" s="9">
        <v>488851</v>
      </c>
      <c r="K1086" s="9">
        <v>494713</v>
      </c>
      <c r="L1086" s="9">
        <v>496083</v>
      </c>
      <c r="M1086" s="9">
        <v>4682473679</v>
      </c>
      <c r="N1086" s="9">
        <v>730</v>
      </c>
      <c r="O1086" s="15">
        <v>1</v>
      </c>
      <c r="P1086" s="15">
        <v>1.03</v>
      </c>
    </row>
    <row r="1087" spans="1:16">
      <c r="A1087" s="14" t="s">
        <v>285</v>
      </c>
      <c r="B1087" s="14" t="s">
        <v>268</v>
      </c>
      <c r="C1087" s="14" t="s">
        <v>248</v>
      </c>
      <c r="D1087" s="14" t="s">
        <v>229</v>
      </c>
      <c r="E1087" s="14" t="s">
        <v>249</v>
      </c>
      <c r="F1087" s="14" t="s">
        <v>255</v>
      </c>
      <c r="G1087" s="14" t="s">
        <v>262</v>
      </c>
      <c r="I1087" s="9">
        <v>3303</v>
      </c>
      <c r="J1087" s="9">
        <v>55001</v>
      </c>
      <c r="K1087" s="9">
        <v>54970</v>
      </c>
      <c r="L1087" s="9">
        <v>54997</v>
      </c>
      <c r="M1087" s="9">
        <v>799797277</v>
      </c>
      <c r="N1087" s="9">
        <v>1119</v>
      </c>
      <c r="O1087" s="15">
        <v>0.96</v>
      </c>
      <c r="P1087" s="15">
        <v>0.85</v>
      </c>
    </row>
    <row r="1088" spans="1:16">
      <c r="A1088" s="14" t="s">
        <v>285</v>
      </c>
      <c r="B1088" s="14" t="s">
        <v>268</v>
      </c>
      <c r="C1088" s="14" t="s">
        <v>248</v>
      </c>
      <c r="D1088" s="14" t="s">
        <v>229</v>
      </c>
      <c r="E1088" s="14" t="s">
        <v>249</v>
      </c>
      <c r="F1088" s="14" t="s">
        <v>255</v>
      </c>
      <c r="G1088" s="14" t="s">
        <v>263</v>
      </c>
      <c r="I1088" s="9">
        <v>16887</v>
      </c>
      <c r="J1088" s="9">
        <v>170148</v>
      </c>
      <c r="K1088" s="9">
        <v>170722</v>
      </c>
      <c r="L1088" s="9">
        <v>171538</v>
      </c>
      <c r="M1088" s="9">
        <v>2627465438</v>
      </c>
      <c r="N1088" s="9">
        <v>1183</v>
      </c>
      <c r="O1088" s="15">
        <v>1.1100000000000001</v>
      </c>
      <c r="P1088" s="15">
        <v>1.1100000000000001</v>
      </c>
    </row>
    <row r="1089" spans="1:16">
      <c r="A1089" s="14" t="s">
        <v>285</v>
      </c>
      <c r="B1089" s="14" t="s">
        <v>268</v>
      </c>
      <c r="C1089" s="14" t="s">
        <v>248</v>
      </c>
      <c r="D1089" s="14" t="s">
        <v>229</v>
      </c>
      <c r="E1089" s="14" t="s">
        <v>249</v>
      </c>
      <c r="F1089" s="14" t="s">
        <v>255</v>
      </c>
      <c r="G1089" s="14" t="s">
        <v>264</v>
      </c>
      <c r="I1089" s="9">
        <v>27181</v>
      </c>
      <c r="J1089" s="9">
        <v>305560</v>
      </c>
      <c r="K1089" s="9">
        <v>306813</v>
      </c>
      <c r="L1089" s="9">
        <v>307139</v>
      </c>
      <c r="M1089" s="9">
        <v>4565511032</v>
      </c>
      <c r="N1089" s="9">
        <v>1146</v>
      </c>
      <c r="O1089" s="15">
        <v>0.92</v>
      </c>
      <c r="P1089" s="15">
        <v>1</v>
      </c>
    </row>
    <row r="1090" spans="1:16">
      <c r="A1090" s="14" t="s">
        <v>285</v>
      </c>
      <c r="B1090" s="14" t="s">
        <v>268</v>
      </c>
      <c r="C1090" s="14" t="s">
        <v>248</v>
      </c>
      <c r="D1090" s="14" t="s">
        <v>229</v>
      </c>
      <c r="E1090" s="14" t="s">
        <v>249</v>
      </c>
      <c r="F1090" s="14" t="s">
        <v>255</v>
      </c>
      <c r="G1090" s="14" t="s">
        <v>265</v>
      </c>
      <c r="I1090" s="9">
        <v>14156</v>
      </c>
      <c r="J1090" s="9">
        <v>435489</v>
      </c>
      <c r="K1090" s="9">
        <v>437042</v>
      </c>
      <c r="L1090" s="9">
        <v>436091</v>
      </c>
      <c r="M1090" s="9">
        <v>4447174764</v>
      </c>
      <c r="N1090" s="9">
        <v>784</v>
      </c>
      <c r="O1090" s="15">
        <v>1.18</v>
      </c>
      <c r="P1090" s="15">
        <v>1.1599999999999999</v>
      </c>
    </row>
    <row r="1091" spans="1:16">
      <c r="A1091" s="14" t="s">
        <v>285</v>
      </c>
      <c r="B1091" s="14" t="s">
        <v>268</v>
      </c>
      <c r="C1091" s="14" t="s">
        <v>248</v>
      </c>
      <c r="D1091" s="14" t="s">
        <v>229</v>
      </c>
      <c r="E1091" s="14" t="s">
        <v>249</v>
      </c>
      <c r="F1091" s="14" t="s">
        <v>255</v>
      </c>
      <c r="G1091" s="14" t="s">
        <v>266</v>
      </c>
      <c r="I1091" s="9">
        <v>14019</v>
      </c>
      <c r="J1091" s="9">
        <v>234271</v>
      </c>
      <c r="K1091" s="9">
        <v>246686</v>
      </c>
      <c r="L1091" s="9">
        <v>252323</v>
      </c>
      <c r="M1091" s="9">
        <v>923473961</v>
      </c>
      <c r="N1091" s="9">
        <v>291</v>
      </c>
      <c r="O1091" s="15">
        <v>0.92</v>
      </c>
      <c r="P1091" s="15">
        <v>0.77</v>
      </c>
    </row>
    <row r="1092" spans="1:16">
      <c r="A1092" s="14" t="s">
        <v>285</v>
      </c>
      <c r="B1092" s="14" t="s">
        <v>268</v>
      </c>
      <c r="C1092" s="14" t="s">
        <v>248</v>
      </c>
      <c r="D1092" s="14" t="s">
        <v>229</v>
      </c>
      <c r="E1092" s="14" t="s">
        <v>249</v>
      </c>
      <c r="F1092" s="14" t="s">
        <v>255</v>
      </c>
      <c r="G1092" s="14" t="s">
        <v>267</v>
      </c>
      <c r="I1092" s="9">
        <v>13840</v>
      </c>
      <c r="J1092" s="9">
        <v>83462</v>
      </c>
      <c r="K1092" s="9">
        <v>84025</v>
      </c>
      <c r="L1092" s="9">
        <v>84791</v>
      </c>
      <c r="M1092" s="9">
        <v>547291724</v>
      </c>
      <c r="N1092" s="9">
        <v>501</v>
      </c>
      <c r="O1092" s="15">
        <v>0.95</v>
      </c>
      <c r="P1092" s="15">
        <v>0.88</v>
      </c>
    </row>
    <row r="1093" spans="1:16">
      <c r="A1093" s="14" t="s">
        <v>285</v>
      </c>
      <c r="B1093" s="14" t="s">
        <v>268</v>
      </c>
      <c r="C1093" s="14" t="s">
        <v>248</v>
      </c>
      <c r="D1093" s="14" t="s">
        <v>229</v>
      </c>
      <c r="E1093" s="14" t="s">
        <v>249</v>
      </c>
      <c r="F1093" s="14" t="s">
        <v>255</v>
      </c>
      <c r="G1093" s="14" t="s">
        <v>286</v>
      </c>
      <c r="I1093" s="9">
        <v>166</v>
      </c>
      <c r="J1093" s="9">
        <v>170</v>
      </c>
      <c r="K1093" s="9">
        <v>185</v>
      </c>
      <c r="L1093" s="9">
        <v>202</v>
      </c>
      <c r="M1093" s="9">
        <v>1322645</v>
      </c>
      <c r="N1093" s="9">
        <v>548</v>
      </c>
      <c r="O1093" s="15">
        <v>0.05</v>
      </c>
      <c r="P1093" s="15">
        <v>0.04</v>
      </c>
    </row>
    <row r="1094" spans="1:16">
      <c r="A1094" s="14" t="s">
        <v>287</v>
      </c>
      <c r="B1094" s="14" t="s">
        <v>247</v>
      </c>
      <c r="C1094" s="14" t="s">
        <v>248</v>
      </c>
      <c r="D1094" s="14" t="s">
        <v>229</v>
      </c>
      <c r="E1094" s="14" t="s">
        <v>249</v>
      </c>
      <c r="F1094" s="14" t="s">
        <v>250</v>
      </c>
      <c r="G1094" s="14" t="s">
        <v>251</v>
      </c>
      <c r="I1094" s="9">
        <v>166641</v>
      </c>
      <c r="J1094" s="9">
        <v>2638853</v>
      </c>
      <c r="K1094" s="9">
        <v>2634546</v>
      </c>
      <c r="L1094" s="9">
        <v>2642921</v>
      </c>
      <c r="M1094" s="9">
        <v>31160427180</v>
      </c>
      <c r="N1094" s="9">
        <v>908</v>
      </c>
      <c r="O1094" s="15">
        <v>1</v>
      </c>
      <c r="P1094" s="15">
        <v>1</v>
      </c>
    </row>
    <row r="1095" spans="1:16">
      <c r="A1095" s="14" t="s">
        <v>287</v>
      </c>
      <c r="B1095" s="14" t="s">
        <v>247</v>
      </c>
      <c r="C1095" s="14" t="s">
        <v>248</v>
      </c>
      <c r="D1095" s="14" t="s">
        <v>229</v>
      </c>
      <c r="E1095" s="14" t="s">
        <v>249</v>
      </c>
      <c r="F1095" s="14" t="s">
        <v>252</v>
      </c>
      <c r="G1095" s="14" t="s">
        <v>251</v>
      </c>
      <c r="I1095" s="9">
        <v>1867</v>
      </c>
      <c r="J1095" s="9">
        <v>33160</v>
      </c>
      <c r="K1095" s="9">
        <v>33204</v>
      </c>
      <c r="L1095" s="9">
        <v>33023</v>
      </c>
      <c r="M1095" s="9">
        <v>484224318</v>
      </c>
      <c r="N1095" s="9">
        <v>1124</v>
      </c>
      <c r="O1095" s="15">
        <v>0.62</v>
      </c>
      <c r="P1095" s="15">
        <v>0.56999999999999995</v>
      </c>
    </row>
    <row r="1096" spans="1:16">
      <c r="A1096" s="14" t="s">
        <v>287</v>
      </c>
      <c r="B1096" s="14" t="s">
        <v>247</v>
      </c>
      <c r="C1096" s="14" t="s">
        <v>248</v>
      </c>
      <c r="D1096" s="14" t="s">
        <v>229</v>
      </c>
      <c r="E1096" s="14" t="s">
        <v>249</v>
      </c>
      <c r="F1096" s="14" t="s">
        <v>253</v>
      </c>
      <c r="G1096" s="14" t="s">
        <v>251</v>
      </c>
      <c r="I1096" s="9">
        <v>1986</v>
      </c>
      <c r="J1096" s="9">
        <v>74200</v>
      </c>
      <c r="K1096" s="9">
        <v>75199</v>
      </c>
      <c r="L1096" s="9">
        <v>75577</v>
      </c>
      <c r="M1096" s="9">
        <v>1057299141</v>
      </c>
      <c r="N1096" s="9">
        <v>1085</v>
      </c>
      <c r="O1096" s="15">
        <v>0.83</v>
      </c>
      <c r="P1096" s="15">
        <v>0.98</v>
      </c>
    </row>
    <row r="1097" spans="1:16">
      <c r="A1097" s="14" t="s">
        <v>287</v>
      </c>
      <c r="B1097" s="14" t="s">
        <v>247</v>
      </c>
      <c r="C1097" s="14" t="s">
        <v>248</v>
      </c>
      <c r="D1097" s="14" t="s">
        <v>229</v>
      </c>
      <c r="E1097" s="14" t="s">
        <v>249</v>
      </c>
      <c r="F1097" s="14" t="s">
        <v>254</v>
      </c>
      <c r="G1097" s="14" t="s">
        <v>251</v>
      </c>
      <c r="I1097" s="9">
        <v>4847</v>
      </c>
      <c r="J1097" s="9">
        <v>271552</v>
      </c>
      <c r="K1097" s="9">
        <v>273149</v>
      </c>
      <c r="L1097" s="9">
        <v>273708</v>
      </c>
      <c r="M1097" s="9">
        <v>2630258515</v>
      </c>
      <c r="N1097" s="9">
        <v>742</v>
      </c>
      <c r="O1097" s="15">
        <v>0.95</v>
      </c>
      <c r="P1097" s="15">
        <v>0.89</v>
      </c>
    </row>
    <row r="1098" spans="1:16">
      <c r="A1098" s="14" t="s">
        <v>287</v>
      </c>
      <c r="B1098" s="14" t="s">
        <v>247</v>
      </c>
      <c r="C1098" s="14" t="s">
        <v>248</v>
      </c>
      <c r="D1098" s="14" t="s">
        <v>229</v>
      </c>
      <c r="E1098" s="14" t="s">
        <v>249</v>
      </c>
      <c r="F1098" s="14" t="s">
        <v>255</v>
      </c>
      <c r="G1098" s="14" t="s">
        <v>251</v>
      </c>
      <c r="I1098" s="9">
        <v>157941</v>
      </c>
      <c r="J1098" s="9">
        <v>2259941</v>
      </c>
      <c r="K1098" s="9">
        <v>2252994</v>
      </c>
      <c r="L1098" s="9">
        <v>2260613</v>
      </c>
      <c r="M1098" s="9">
        <v>26988645206</v>
      </c>
      <c r="N1098" s="9">
        <v>919</v>
      </c>
      <c r="O1098" s="15">
        <v>1.02</v>
      </c>
      <c r="P1098" s="15">
        <v>1.03</v>
      </c>
    </row>
    <row r="1099" spans="1:16">
      <c r="A1099" s="14" t="s">
        <v>287</v>
      </c>
      <c r="B1099" s="14" t="s">
        <v>247</v>
      </c>
      <c r="C1099" s="14" t="s">
        <v>248</v>
      </c>
      <c r="D1099" s="14" t="s">
        <v>229</v>
      </c>
      <c r="E1099" s="14" t="s">
        <v>249</v>
      </c>
      <c r="F1099" s="14" t="s">
        <v>255</v>
      </c>
      <c r="G1099" s="14" t="s">
        <v>256</v>
      </c>
      <c r="I1099" s="9">
        <v>29286</v>
      </c>
      <c r="J1099" s="9">
        <v>454216</v>
      </c>
      <c r="K1099" s="9">
        <v>450753</v>
      </c>
      <c r="L1099" s="9">
        <v>452143</v>
      </c>
      <c r="M1099" s="9">
        <v>6023056446</v>
      </c>
      <c r="N1099" s="9">
        <v>1024</v>
      </c>
      <c r="O1099" s="15">
        <v>1.03</v>
      </c>
      <c r="P1099" s="15">
        <v>1.04</v>
      </c>
    </row>
    <row r="1100" spans="1:16">
      <c r="A1100" s="14" t="s">
        <v>287</v>
      </c>
      <c r="B1100" s="14" t="s">
        <v>247</v>
      </c>
      <c r="C1100" s="14" t="s">
        <v>248</v>
      </c>
      <c r="D1100" s="14" t="s">
        <v>229</v>
      </c>
      <c r="E1100" s="14" t="s">
        <v>249</v>
      </c>
      <c r="F1100" s="14" t="s">
        <v>255</v>
      </c>
      <c r="G1100" s="14" t="s">
        <v>257</v>
      </c>
      <c r="I1100" s="9">
        <v>2225</v>
      </c>
      <c r="J1100" s="9">
        <v>19822</v>
      </c>
      <c r="K1100" s="9">
        <v>20160</v>
      </c>
      <c r="L1100" s="9">
        <v>20757</v>
      </c>
      <c r="M1100" s="9">
        <v>192877666</v>
      </c>
      <c r="N1100" s="9">
        <v>733</v>
      </c>
      <c r="O1100" s="15">
        <v>0.61</v>
      </c>
      <c r="P1100" s="15">
        <v>0.43</v>
      </c>
    </row>
    <row r="1101" spans="1:16">
      <c r="A1101" s="14" t="s">
        <v>287</v>
      </c>
      <c r="B1101" s="14" t="s">
        <v>247</v>
      </c>
      <c r="C1101" s="14" t="s">
        <v>248</v>
      </c>
      <c r="D1101" s="14" t="s">
        <v>229</v>
      </c>
      <c r="E1101" s="14" t="s">
        <v>249</v>
      </c>
      <c r="F1101" s="14" t="s">
        <v>255</v>
      </c>
      <c r="G1101" s="14" t="s">
        <v>258</v>
      </c>
      <c r="I1101" s="9">
        <v>17909</v>
      </c>
      <c r="J1101" s="9">
        <v>100099</v>
      </c>
      <c r="K1101" s="9">
        <v>97188</v>
      </c>
      <c r="L1101" s="9">
        <v>98158</v>
      </c>
      <c r="M1101" s="9">
        <v>1281065368</v>
      </c>
      <c r="N1101" s="9">
        <v>1001</v>
      </c>
      <c r="O1101" s="15">
        <v>0.71</v>
      </c>
      <c r="P1101" s="15">
        <v>0.8</v>
      </c>
    </row>
    <row r="1102" spans="1:16">
      <c r="A1102" s="14" t="s">
        <v>287</v>
      </c>
      <c r="B1102" s="14" t="s">
        <v>247</v>
      </c>
      <c r="C1102" s="14" t="s">
        <v>248</v>
      </c>
      <c r="D1102" s="14" t="s">
        <v>229</v>
      </c>
      <c r="E1102" s="14" t="s">
        <v>249</v>
      </c>
      <c r="F1102" s="14" t="s">
        <v>255</v>
      </c>
      <c r="G1102" s="14" t="s">
        <v>259</v>
      </c>
      <c r="I1102" s="9">
        <v>9152</v>
      </c>
      <c r="J1102" s="9">
        <v>334295</v>
      </c>
      <c r="K1102" s="9">
        <v>333405</v>
      </c>
      <c r="L1102" s="9">
        <v>333228</v>
      </c>
      <c r="M1102" s="9">
        <v>4549113412</v>
      </c>
      <c r="N1102" s="9">
        <v>1049</v>
      </c>
      <c r="O1102" s="15">
        <v>1.25</v>
      </c>
      <c r="P1102" s="15">
        <v>1.21</v>
      </c>
    </row>
    <row r="1103" spans="1:16">
      <c r="A1103" s="14" t="s">
        <v>287</v>
      </c>
      <c r="B1103" s="14" t="s">
        <v>247</v>
      </c>
      <c r="C1103" s="14" t="s">
        <v>248</v>
      </c>
      <c r="D1103" s="14" t="s">
        <v>229</v>
      </c>
      <c r="E1103" s="14" t="s">
        <v>249</v>
      </c>
      <c r="F1103" s="14" t="s">
        <v>255</v>
      </c>
      <c r="G1103" s="14" t="s">
        <v>260</v>
      </c>
      <c r="I1103" s="9">
        <v>128655</v>
      </c>
      <c r="J1103" s="9">
        <v>1805725</v>
      </c>
      <c r="K1103" s="9">
        <v>1802241</v>
      </c>
      <c r="L1103" s="9">
        <v>1808470</v>
      </c>
      <c r="M1103" s="9">
        <v>20965588760</v>
      </c>
      <c r="N1103" s="9">
        <v>893</v>
      </c>
      <c r="O1103" s="15">
        <v>1.02</v>
      </c>
      <c r="P1103" s="15">
        <v>1.02</v>
      </c>
    </row>
    <row r="1104" spans="1:16">
      <c r="A1104" s="14" t="s">
        <v>287</v>
      </c>
      <c r="B1104" s="14" t="s">
        <v>247</v>
      </c>
      <c r="C1104" s="14" t="s">
        <v>248</v>
      </c>
      <c r="D1104" s="14" t="s">
        <v>229</v>
      </c>
      <c r="E1104" s="14" t="s">
        <v>249</v>
      </c>
      <c r="F1104" s="14" t="s">
        <v>255</v>
      </c>
      <c r="G1104" s="14" t="s">
        <v>261</v>
      </c>
      <c r="I1104" s="9">
        <v>38937</v>
      </c>
      <c r="J1104" s="9">
        <v>517860</v>
      </c>
      <c r="K1104" s="9">
        <v>511200</v>
      </c>
      <c r="L1104" s="9">
        <v>512429</v>
      </c>
      <c r="M1104" s="9">
        <v>5216327990</v>
      </c>
      <c r="N1104" s="9">
        <v>781</v>
      </c>
      <c r="O1104" s="15">
        <v>1</v>
      </c>
      <c r="P1104" s="15">
        <v>1.05</v>
      </c>
    </row>
    <row r="1105" spans="1:16">
      <c r="A1105" s="14" t="s">
        <v>287</v>
      </c>
      <c r="B1105" s="14" t="s">
        <v>247</v>
      </c>
      <c r="C1105" s="14" t="s">
        <v>248</v>
      </c>
      <c r="D1105" s="14" t="s">
        <v>229</v>
      </c>
      <c r="E1105" s="14" t="s">
        <v>249</v>
      </c>
      <c r="F1105" s="14" t="s">
        <v>255</v>
      </c>
      <c r="G1105" s="14" t="s">
        <v>262</v>
      </c>
      <c r="I1105" s="9">
        <v>3247</v>
      </c>
      <c r="J1105" s="9">
        <v>57566</v>
      </c>
      <c r="K1105" s="9">
        <v>57390</v>
      </c>
      <c r="L1105" s="9">
        <v>57576</v>
      </c>
      <c r="M1105" s="9">
        <v>897543228</v>
      </c>
      <c r="N1105" s="9">
        <v>1201</v>
      </c>
      <c r="O1105" s="15">
        <v>0.98</v>
      </c>
      <c r="P1105" s="15">
        <v>0.8</v>
      </c>
    </row>
    <row r="1106" spans="1:16">
      <c r="A1106" s="14" t="s">
        <v>287</v>
      </c>
      <c r="B1106" s="14" t="s">
        <v>247</v>
      </c>
      <c r="C1106" s="14" t="s">
        <v>248</v>
      </c>
      <c r="D1106" s="14" t="s">
        <v>229</v>
      </c>
      <c r="E1106" s="14" t="s">
        <v>249</v>
      </c>
      <c r="F1106" s="14" t="s">
        <v>255</v>
      </c>
      <c r="G1106" s="14" t="s">
        <v>263</v>
      </c>
      <c r="I1106" s="9">
        <v>17586</v>
      </c>
      <c r="J1106" s="9">
        <v>174240</v>
      </c>
      <c r="K1106" s="9">
        <v>174352</v>
      </c>
      <c r="L1106" s="9">
        <v>174517</v>
      </c>
      <c r="M1106" s="9">
        <v>3661877512</v>
      </c>
      <c r="N1106" s="9">
        <v>1615</v>
      </c>
      <c r="O1106" s="15">
        <v>1.1100000000000001</v>
      </c>
      <c r="P1106" s="15">
        <v>0.94</v>
      </c>
    </row>
    <row r="1107" spans="1:16">
      <c r="A1107" s="14" t="s">
        <v>287</v>
      </c>
      <c r="B1107" s="14" t="s">
        <v>247</v>
      </c>
      <c r="C1107" s="14" t="s">
        <v>248</v>
      </c>
      <c r="D1107" s="14" t="s">
        <v>229</v>
      </c>
      <c r="E1107" s="14" t="s">
        <v>249</v>
      </c>
      <c r="F1107" s="14" t="s">
        <v>255</v>
      </c>
      <c r="G1107" s="14" t="s">
        <v>264</v>
      </c>
      <c r="I1107" s="9">
        <v>26946</v>
      </c>
      <c r="J1107" s="9">
        <v>323171</v>
      </c>
      <c r="K1107" s="9">
        <v>323973</v>
      </c>
      <c r="L1107" s="9">
        <v>323969</v>
      </c>
      <c r="M1107" s="9">
        <v>5525294458</v>
      </c>
      <c r="N1107" s="9">
        <v>1313</v>
      </c>
      <c r="O1107" s="15">
        <v>0.93</v>
      </c>
      <c r="P1107" s="15">
        <v>1.08</v>
      </c>
    </row>
    <row r="1108" spans="1:16">
      <c r="A1108" s="14" t="s">
        <v>287</v>
      </c>
      <c r="B1108" s="14" t="s">
        <v>247</v>
      </c>
      <c r="C1108" s="14" t="s">
        <v>248</v>
      </c>
      <c r="D1108" s="14" t="s">
        <v>229</v>
      </c>
      <c r="E1108" s="14" t="s">
        <v>249</v>
      </c>
      <c r="F1108" s="14" t="s">
        <v>255</v>
      </c>
      <c r="G1108" s="14" t="s">
        <v>265</v>
      </c>
      <c r="I1108" s="9">
        <v>13790</v>
      </c>
      <c r="J1108" s="9">
        <v>414861</v>
      </c>
      <c r="K1108" s="9">
        <v>417387</v>
      </c>
      <c r="L1108" s="9">
        <v>418518</v>
      </c>
      <c r="M1108" s="9">
        <v>4145477744</v>
      </c>
      <c r="N1108" s="9">
        <v>765</v>
      </c>
      <c r="O1108" s="15">
        <v>1.19</v>
      </c>
      <c r="P1108" s="15">
        <v>1.19</v>
      </c>
    </row>
    <row r="1109" spans="1:16">
      <c r="A1109" s="14" t="s">
        <v>287</v>
      </c>
      <c r="B1109" s="14" t="s">
        <v>247</v>
      </c>
      <c r="C1109" s="14" t="s">
        <v>248</v>
      </c>
      <c r="D1109" s="14" t="s">
        <v>229</v>
      </c>
      <c r="E1109" s="14" t="s">
        <v>249</v>
      </c>
      <c r="F1109" s="14" t="s">
        <v>255</v>
      </c>
      <c r="G1109" s="14" t="s">
        <v>266</v>
      </c>
      <c r="I1109" s="9">
        <v>14092</v>
      </c>
      <c r="J1109" s="9">
        <v>232948</v>
      </c>
      <c r="K1109" s="9">
        <v>232380</v>
      </c>
      <c r="L1109" s="9">
        <v>235034</v>
      </c>
      <c r="M1109" s="9">
        <v>965142281</v>
      </c>
      <c r="N1109" s="9">
        <v>318</v>
      </c>
      <c r="O1109" s="15">
        <v>0.91</v>
      </c>
      <c r="P1109" s="15">
        <v>0.81</v>
      </c>
    </row>
    <row r="1110" spans="1:16">
      <c r="A1110" s="14" t="s">
        <v>287</v>
      </c>
      <c r="B1110" s="14" t="s">
        <v>247</v>
      </c>
      <c r="C1110" s="14" t="s">
        <v>248</v>
      </c>
      <c r="D1110" s="14" t="s">
        <v>229</v>
      </c>
      <c r="E1110" s="14" t="s">
        <v>249</v>
      </c>
      <c r="F1110" s="14" t="s">
        <v>255</v>
      </c>
      <c r="G1110" s="14" t="s">
        <v>267</v>
      </c>
      <c r="I1110" s="9">
        <v>13976</v>
      </c>
      <c r="J1110" s="9">
        <v>84980</v>
      </c>
      <c r="K1110" s="9">
        <v>85450</v>
      </c>
      <c r="L1110" s="9">
        <v>86313</v>
      </c>
      <c r="M1110" s="9">
        <v>553304266</v>
      </c>
      <c r="N1110" s="9">
        <v>497</v>
      </c>
      <c r="O1110" s="15">
        <v>0.99</v>
      </c>
      <c r="P1110" s="15">
        <v>0.89</v>
      </c>
    </row>
    <row r="1111" spans="1:16">
      <c r="A1111" s="14" t="s">
        <v>287</v>
      </c>
      <c r="B1111" s="14" t="s">
        <v>247</v>
      </c>
      <c r="C1111" s="14" t="s">
        <v>248</v>
      </c>
      <c r="D1111" s="14" t="s">
        <v>229</v>
      </c>
      <c r="E1111" s="14" t="s">
        <v>249</v>
      </c>
      <c r="F1111" s="14" t="s">
        <v>255</v>
      </c>
      <c r="G1111" s="14" t="s">
        <v>286</v>
      </c>
      <c r="I1111" s="9">
        <v>81</v>
      </c>
      <c r="J1111" s="9">
        <v>99</v>
      </c>
      <c r="K1111" s="9">
        <v>109</v>
      </c>
      <c r="L1111" s="9">
        <v>114</v>
      </c>
      <c r="M1111" s="9">
        <v>621281</v>
      </c>
      <c r="N1111" s="9">
        <v>445</v>
      </c>
      <c r="O1111" s="15">
        <v>0.02</v>
      </c>
      <c r="P1111" s="15">
        <v>0.01</v>
      </c>
    </row>
    <row r="1112" spans="1:16">
      <c r="A1112" s="14" t="s">
        <v>287</v>
      </c>
      <c r="B1112" s="14" t="s">
        <v>270</v>
      </c>
      <c r="C1112" s="14" t="s">
        <v>248</v>
      </c>
      <c r="D1112" s="14" t="s">
        <v>229</v>
      </c>
      <c r="E1112" s="14" t="s">
        <v>249</v>
      </c>
      <c r="F1112" s="14" t="s">
        <v>250</v>
      </c>
      <c r="G1112" s="14" t="s">
        <v>251</v>
      </c>
      <c r="I1112" s="9">
        <v>171595</v>
      </c>
      <c r="J1112" s="9">
        <v>2705829</v>
      </c>
      <c r="K1112" s="9">
        <v>2683422</v>
      </c>
      <c r="L1112" s="9">
        <v>2661457</v>
      </c>
      <c r="M1112" s="9">
        <v>31636658262</v>
      </c>
      <c r="N1112" s="9">
        <v>907</v>
      </c>
      <c r="O1112" s="15">
        <v>1</v>
      </c>
      <c r="P1112" s="15">
        <v>1</v>
      </c>
    </row>
    <row r="1113" spans="1:16">
      <c r="A1113" s="14" t="s">
        <v>287</v>
      </c>
      <c r="B1113" s="14" t="s">
        <v>270</v>
      </c>
      <c r="C1113" s="14" t="s">
        <v>248</v>
      </c>
      <c r="D1113" s="14" t="s">
        <v>229</v>
      </c>
      <c r="E1113" s="14" t="s">
        <v>249</v>
      </c>
      <c r="F1113" s="14" t="s">
        <v>252</v>
      </c>
      <c r="G1113" s="14" t="s">
        <v>251</v>
      </c>
      <c r="I1113" s="9">
        <v>1873</v>
      </c>
      <c r="J1113" s="9">
        <v>33668</v>
      </c>
      <c r="K1113" s="9">
        <v>33513</v>
      </c>
      <c r="L1113" s="9">
        <v>33475</v>
      </c>
      <c r="M1113" s="9">
        <v>557127640</v>
      </c>
      <c r="N1113" s="9">
        <v>1277</v>
      </c>
      <c r="O1113" s="15">
        <v>0.61</v>
      </c>
      <c r="P1113" s="15">
        <v>0.57999999999999996</v>
      </c>
    </row>
    <row r="1114" spans="1:16">
      <c r="A1114" s="14" t="s">
        <v>287</v>
      </c>
      <c r="B1114" s="14" t="s">
        <v>270</v>
      </c>
      <c r="C1114" s="14" t="s">
        <v>248</v>
      </c>
      <c r="D1114" s="14" t="s">
        <v>229</v>
      </c>
      <c r="E1114" s="14" t="s">
        <v>249</v>
      </c>
      <c r="F1114" s="14" t="s">
        <v>253</v>
      </c>
      <c r="G1114" s="14" t="s">
        <v>251</v>
      </c>
      <c r="I1114" s="9">
        <v>2015</v>
      </c>
      <c r="J1114" s="9">
        <v>76612</v>
      </c>
      <c r="K1114" s="9">
        <v>76385</v>
      </c>
      <c r="L1114" s="9">
        <v>76594</v>
      </c>
      <c r="M1114" s="9">
        <v>1008673396</v>
      </c>
      <c r="N1114" s="9">
        <v>1014</v>
      </c>
      <c r="O1114" s="15">
        <v>0.82</v>
      </c>
      <c r="P1114" s="15">
        <v>0.9</v>
      </c>
    </row>
    <row r="1115" spans="1:16">
      <c r="A1115" s="14" t="s">
        <v>287</v>
      </c>
      <c r="B1115" s="14" t="s">
        <v>270</v>
      </c>
      <c r="C1115" s="14" t="s">
        <v>248</v>
      </c>
      <c r="D1115" s="14" t="s">
        <v>229</v>
      </c>
      <c r="E1115" s="14" t="s">
        <v>249</v>
      </c>
      <c r="F1115" s="14" t="s">
        <v>254</v>
      </c>
      <c r="G1115" s="14" t="s">
        <v>251</v>
      </c>
      <c r="I1115" s="9">
        <v>4852</v>
      </c>
      <c r="J1115" s="9">
        <v>275365</v>
      </c>
      <c r="K1115" s="9">
        <v>278098</v>
      </c>
      <c r="L1115" s="9">
        <v>279633</v>
      </c>
      <c r="M1115" s="9">
        <v>2717020863</v>
      </c>
      <c r="N1115" s="9">
        <v>753</v>
      </c>
      <c r="O1115" s="15">
        <v>0.96</v>
      </c>
      <c r="P1115" s="15">
        <v>0.88</v>
      </c>
    </row>
    <row r="1116" spans="1:16">
      <c r="A1116" s="14" t="s">
        <v>287</v>
      </c>
      <c r="B1116" s="14" t="s">
        <v>270</v>
      </c>
      <c r="C1116" s="14" t="s">
        <v>248</v>
      </c>
      <c r="D1116" s="14" t="s">
        <v>229</v>
      </c>
      <c r="E1116" s="14" t="s">
        <v>249</v>
      </c>
      <c r="F1116" s="14" t="s">
        <v>255</v>
      </c>
      <c r="G1116" s="14" t="s">
        <v>251</v>
      </c>
      <c r="I1116" s="9">
        <v>162855</v>
      </c>
      <c r="J1116" s="9">
        <v>2320184</v>
      </c>
      <c r="K1116" s="9">
        <v>2295426</v>
      </c>
      <c r="L1116" s="9">
        <v>2271755</v>
      </c>
      <c r="M1116" s="9">
        <v>27353836363</v>
      </c>
      <c r="N1116" s="9">
        <v>917</v>
      </c>
      <c r="O1116" s="15">
        <v>1.02</v>
      </c>
      <c r="P1116" s="15">
        <v>1.03</v>
      </c>
    </row>
    <row r="1117" spans="1:16">
      <c r="A1117" s="14" t="s">
        <v>287</v>
      </c>
      <c r="B1117" s="14" t="s">
        <v>270</v>
      </c>
      <c r="C1117" s="14" t="s">
        <v>248</v>
      </c>
      <c r="D1117" s="14" t="s">
        <v>229</v>
      </c>
      <c r="E1117" s="14" t="s">
        <v>249</v>
      </c>
      <c r="F1117" s="14" t="s">
        <v>255</v>
      </c>
      <c r="G1117" s="14" t="s">
        <v>256</v>
      </c>
      <c r="I1117" s="9">
        <v>30047</v>
      </c>
      <c r="J1117" s="9">
        <v>478668</v>
      </c>
      <c r="K1117" s="9">
        <v>462813</v>
      </c>
      <c r="L1117" s="9">
        <v>445109</v>
      </c>
      <c r="M1117" s="9">
        <v>6341564718</v>
      </c>
      <c r="N1117" s="9">
        <v>1055</v>
      </c>
      <c r="O1117" s="15">
        <v>1.05</v>
      </c>
      <c r="P1117" s="15">
        <v>1.06</v>
      </c>
    </row>
    <row r="1118" spans="1:16">
      <c r="A1118" s="14" t="s">
        <v>287</v>
      </c>
      <c r="B1118" s="14" t="s">
        <v>270</v>
      </c>
      <c r="C1118" s="14" t="s">
        <v>248</v>
      </c>
      <c r="D1118" s="14" t="s">
        <v>229</v>
      </c>
      <c r="E1118" s="14" t="s">
        <v>249</v>
      </c>
      <c r="F1118" s="14" t="s">
        <v>255</v>
      </c>
      <c r="G1118" s="14" t="s">
        <v>257</v>
      </c>
      <c r="I1118" s="9">
        <v>2299</v>
      </c>
      <c r="J1118" s="9">
        <v>25490</v>
      </c>
      <c r="K1118" s="9">
        <v>23647</v>
      </c>
      <c r="L1118" s="9">
        <v>22024</v>
      </c>
      <c r="M1118" s="9">
        <v>251455361</v>
      </c>
      <c r="N1118" s="9">
        <v>815</v>
      </c>
      <c r="O1118" s="15">
        <v>0.61</v>
      </c>
      <c r="P1118" s="15">
        <v>0.52</v>
      </c>
    </row>
    <row r="1119" spans="1:16">
      <c r="A1119" s="14" t="s">
        <v>287</v>
      </c>
      <c r="B1119" s="14" t="s">
        <v>270</v>
      </c>
      <c r="C1119" s="14" t="s">
        <v>248</v>
      </c>
      <c r="D1119" s="14" t="s">
        <v>229</v>
      </c>
      <c r="E1119" s="14" t="s">
        <v>249</v>
      </c>
      <c r="F1119" s="14" t="s">
        <v>255</v>
      </c>
      <c r="G1119" s="14" t="s">
        <v>258</v>
      </c>
      <c r="I1119" s="9">
        <v>18454</v>
      </c>
      <c r="J1119" s="9">
        <v>116780</v>
      </c>
      <c r="K1119" s="9">
        <v>108013</v>
      </c>
      <c r="L1119" s="9">
        <v>97441</v>
      </c>
      <c r="M1119" s="9">
        <v>1522710895</v>
      </c>
      <c r="N1119" s="9">
        <v>1090</v>
      </c>
      <c r="O1119" s="15">
        <v>0.74</v>
      </c>
      <c r="P1119" s="15">
        <v>0.82</v>
      </c>
    </row>
    <row r="1120" spans="1:16">
      <c r="A1120" s="14" t="s">
        <v>287</v>
      </c>
      <c r="B1120" s="14" t="s">
        <v>270</v>
      </c>
      <c r="C1120" s="14" t="s">
        <v>248</v>
      </c>
      <c r="D1120" s="14" t="s">
        <v>229</v>
      </c>
      <c r="E1120" s="14" t="s">
        <v>249</v>
      </c>
      <c r="F1120" s="14" t="s">
        <v>255</v>
      </c>
      <c r="G1120" s="14" t="s">
        <v>259</v>
      </c>
      <c r="I1120" s="9">
        <v>9294</v>
      </c>
      <c r="J1120" s="9">
        <v>336398</v>
      </c>
      <c r="K1120" s="9">
        <v>331153</v>
      </c>
      <c r="L1120" s="9">
        <v>325644</v>
      </c>
      <c r="M1120" s="9">
        <v>4567398462</v>
      </c>
      <c r="N1120" s="9">
        <v>1061</v>
      </c>
      <c r="O1120" s="15">
        <v>1.27</v>
      </c>
      <c r="P1120" s="15">
        <v>1.25</v>
      </c>
    </row>
    <row r="1121" spans="1:16">
      <c r="A1121" s="14" t="s">
        <v>287</v>
      </c>
      <c r="B1121" s="14" t="s">
        <v>270</v>
      </c>
      <c r="C1121" s="14" t="s">
        <v>248</v>
      </c>
      <c r="D1121" s="14" t="s">
        <v>229</v>
      </c>
      <c r="E1121" s="14" t="s">
        <v>249</v>
      </c>
      <c r="F1121" s="14" t="s">
        <v>255</v>
      </c>
      <c r="G1121" s="14" t="s">
        <v>260</v>
      </c>
      <c r="I1121" s="9">
        <v>132808</v>
      </c>
      <c r="J1121" s="9">
        <v>1841516</v>
      </c>
      <c r="K1121" s="9">
        <v>1832613</v>
      </c>
      <c r="L1121" s="9">
        <v>1826646</v>
      </c>
      <c r="M1121" s="9">
        <v>21012271645</v>
      </c>
      <c r="N1121" s="9">
        <v>882</v>
      </c>
      <c r="O1121" s="15">
        <v>1.02</v>
      </c>
      <c r="P1121" s="15">
        <v>1.03</v>
      </c>
    </row>
    <row r="1122" spans="1:16">
      <c r="A1122" s="14" t="s">
        <v>287</v>
      </c>
      <c r="B1122" s="14" t="s">
        <v>270</v>
      </c>
      <c r="C1122" s="14" t="s">
        <v>248</v>
      </c>
      <c r="D1122" s="14" t="s">
        <v>229</v>
      </c>
      <c r="E1122" s="14" t="s">
        <v>249</v>
      </c>
      <c r="F1122" s="14" t="s">
        <v>255</v>
      </c>
      <c r="G1122" s="14" t="s">
        <v>261</v>
      </c>
      <c r="I1122" s="9">
        <v>39909</v>
      </c>
      <c r="J1122" s="9">
        <v>516645</v>
      </c>
      <c r="K1122" s="9">
        <v>520291</v>
      </c>
      <c r="L1122" s="9">
        <v>519977</v>
      </c>
      <c r="M1122" s="9">
        <v>5460355037</v>
      </c>
      <c r="N1122" s="9">
        <v>809</v>
      </c>
      <c r="O1122" s="15">
        <v>0.99</v>
      </c>
      <c r="P1122" s="15">
        <v>1.06</v>
      </c>
    </row>
    <row r="1123" spans="1:16">
      <c r="A1123" s="14" t="s">
        <v>287</v>
      </c>
      <c r="B1123" s="14" t="s">
        <v>270</v>
      </c>
      <c r="C1123" s="14" t="s">
        <v>248</v>
      </c>
      <c r="D1123" s="14" t="s">
        <v>229</v>
      </c>
      <c r="E1123" s="14" t="s">
        <v>249</v>
      </c>
      <c r="F1123" s="14" t="s">
        <v>255</v>
      </c>
      <c r="G1123" s="14" t="s">
        <v>262</v>
      </c>
      <c r="I1123" s="9">
        <v>3411</v>
      </c>
      <c r="J1123" s="9">
        <v>57101</v>
      </c>
      <c r="K1123" s="9">
        <v>57293</v>
      </c>
      <c r="L1123" s="9">
        <v>56596</v>
      </c>
      <c r="M1123" s="9">
        <v>858943791</v>
      </c>
      <c r="N1123" s="9">
        <v>1159</v>
      </c>
      <c r="O1123" s="15">
        <v>0.96</v>
      </c>
      <c r="P1123" s="15">
        <v>0.84</v>
      </c>
    </row>
    <row r="1124" spans="1:16">
      <c r="A1124" s="14" t="s">
        <v>287</v>
      </c>
      <c r="B1124" s="14" t="s">
        <v>270</v>
      </c>
      <c r="C1124" s="14" t="s">
        <v>248</v>
      </c>
      <c r="D1124" s="14" t="s">
        <v>229</v>
      </c>
      <c r="E1124" s="14" t="s">
        <v>249</v>
      </c>
      <c r="F1124" s="14" t="s">
        <v>255</v>
      </c>
      <c r="G1124" s="14" t="s">
        <v>263</v>
      </c>
      <c r="I1124" s="9">
        <v>17861</v>
      </c>
      <c r="J1124" s="9">
        <v>173868</v>
      </c>
      <c r="K1124" s="9">
        <v>173507</v>
      </c>
      <c r="L1124" s="9">
        <v>174303</v>
      </c>
      <c r="M1124" s="9">
        <v>2975420505</v>
      </c>
      <c r="N1124" s="9">
        <v>1316</v>
      </c>
      <c r="O1124" s="15">
        <v>1.1200000000000001</v>
      </c>
      <c r="P1124" s="15">
        <v>1.06</v>
      </c>
    </row>
    <row r="1125" spans="1:16">
      <c r="A1125" s="14" t="s">
        <v>287</v>
      </c>
      <c r="B1125" s="14" t="s">
        <v>270</v>
      </c>
      <c r="C1125" s="14" t="s">
        <v>248</v>
      </c>
      <c r="D1125" s="14" t="s">
        <v>229</v>
      </c>
      <c r="E1125" s="14" t="s">
        <v>249</v>
      </c>
      <c r="F1125" s="14" t="s">
        <v>255</v>
      </c>
      <c r="G1125" s="14" t="s">
        <v>264</v>
      </c>
      <c r="I1125" s="9">
        <v>28244</v>
      </c>
      <c r="J1125" s="9">
        <v>331973</v>
      </c>
      <c r="K1125" s="9">
        <v>327358</v>
      </c>
      <c r="L1125" s="9">
        <v>323174</v>
      </c>
      <c r="M1125" s="9">
        <v>5427590935</v>
      </c>
      <c r="N1125" s="9">
        <v>1275</v>
      </c>
      <c r="O1125" s="15">
        <v>0.94</v>
      </c>
      <c r="P1125" s="15">
        <v>1.01</v>
      </c>
    </row>
    <row r="1126" spans="1:16">
      <c r="A1126" s="14" t="s">
        <v>287</v>
      </c>
      <c r="B1126" s="14" t="s">
        <v>270</v>
      </c>
      <c r="C1126" s="14" t="s">
        <v>248</v>
      </c>
      <c r="D1126" s="14" t="s">
        <v>229</v>
      </c>
      <c r="E1126" s="14" t="s">
        <v>249</v>
      </c>
      <c r="F1126" s="14" t="s">
        <v>255</v>
      </c>
      <c r="G1126" s="14" t="s">
        <v>265</v>
      </c>
      <c r="I1126" s="9">
        <v>14300</v>
      </c>
      <c r="J1126" s="9">
        <v>429653</v>
      </c>
      <c r="K1126" s="9">
        <v>431412</v>
      </c>
      <c r="L1126" s="9">
        <v>432150</v>
      </c>
      <c r="M1126" s="9">
        <v>4665562828</v>
      </c>
      <c r="N1126" s="9">
        <v>833</v>
      </c>
      <c r="O1126" s="15">
        <v>1.19</v>
      </c>
      <c r="P1126" s="15">
        <v>1.1399999999999999</v>
      </c>
    </row>
    <row r="1127" spans="1:16">
      <c r="A1127" s="14" t="s">
        <v>287</v>
      </c>
      <c r="B1127" s="14" t="s">
        <v>270</v>
      </c>
      <c r="C1127" s="14" t="s">
        <v>248</v>
      </c>
      <c r="D1127" s="14" t="s">
        <v>229</v>
      </c>
      <c r="E1127" s="14" t="s">
        <v>249</v>
      </c>
      <c r="F1127" s="14" t="s">
        <v>255</v>
      </c>
      <c r="G1127" s="14" t="s">
        <v>266</v>
      </c>
      <c r="I1127" s="9">
        <v>14442</v>
      </c>
      <c r="J1127" s="9">
        <v>245175</v>
      </c>
      <c r="K1127" s="9">
        <v>236329</v>
      </c>
      <c r="L1127" s="9">
        <v>234519</v>
      </c>
      <c r="M1127" s="9">
        <v>1031862722</v>
      </c>
      <c r="N1127" s="9">
        <v>333</v>
      </c>
      <c r="O1127" s="15">
        <v>0.91</v>
      </c>
      <c r="P1127" s="15">
        <v>0.79</v>
      </c>
    </row>
    <row r="1128" spans="1:16">
      <c r="A1128" s="14" t="s">
        <v>287</v>
      </c>
      <c r="B1128" s="14" t="s">
        <v>270</v>
      </c>
      <c r="C1128" s="14" t="s">
        <v>248</v>
      </c>
      <c r="D1128" s="14" t="s">
        <v>229</v>
      </c>
      <c r="E1128" s="14" t="s">
        <v>249</v>
      </c>
      <c r="F1128" s="14" t="s">
        <v>255</v>
      </c>
      <c r="G1128" s="14" t="s">
        <v>267</v>
      </c>
      <c r="I1128" s="9">
        <v>14531</v>
      </c>
      <c r="J1128" s="9">
        <v>86980</v>
      </c>
      <c r="K1128" s="9">
        <v>86302</v>
      </c>
      <c r="L1128" s="9">
        <v>85801</v>
      </c>
      <c r="M1128" s="9">
        <v>591304908</v>
      </c>
      <c r="N1128" s="9">
        <v>527</v>
      </c>
      <c r="O1128" s="15">
        <v>0.97</v>
      </c>
      <c r="P1128" s="15">
        <v>0.89</v>
      </c>
    </row>
    <row r="1129" spans="1:16">
      <c r="A1129" s="14" t="s">
        <v>287</v>
      </c>
      <c r="B1129" s="14" t="s">
        <v>270</v>
      </c>
      <c r="C1129" s="14" t="s">
        <v>248</v>
      </c>
      <c r="D1129" s="14" t="s">
        <v>229</v>
      </c>
      <c r="E1129" s="14" t="s">
        <v>249</v>
      </c>
      <c r="F1129" s="14" t="s">
        <v>255</v>
      </c>
      <c r="G1129" s="14" t="s">
        <v>286</v>
      </c>
      <c r="I1129" s="9">
        <v>110</v>
      </c>
      <c r="J1129" s="9">
        <v>121</v>
      </c>
      <c r="K1129" s="9">
        <v>121</v>
      </c>
      <c r="L1129" s="9">
        <v>126</v>
      </c>
      <c r="M1129" s="9">
        <v>1230919</v>
      </c>
      <c r="N1129" s="9">
        <v>772</v>
      </c>
      <c r="O1129" s="15">
        <v>0.03</v>
      </c>
      <c r="P1129" s="15">
        <v>0.02</v>
      </c>
    </row>
    <row r="1130" spans="1:16">
      <c r="A1130" s="14" t="s">
        <v>287</v>
      </c>
      <c r="B1130" s="14" t="s">
        <v>269</v>
      </c>
      <c r="C1130" s="14" t="s">
        <v>248</v>
      </c>
      <c r="D1130" s="14" t="s">
        <v>229</v>
      </c>
      <c r="E1130" s="14" t="s">
        <v>249</v>
      </c>
      <c r="F1130" s="14" t="s">
        <v>250</v>
      </c>
      <c r="G1130" s="14" t="s">
        <v>251</v>
      </c>
      <c r="I1130" s="9">
        <v>170199</v>
      </c>
      <c r="J1130" s="9">
        <v>2684055</v>
      </c>
      <c r="K1130" s="9">
        <v>2691433</v>
      </c>
      <c r="L1130" s="9">
        <v>2699967</v>
      </c>
      <c r="M1130" s="9">
        <v>30150512517</v>
      </c>
      <c r="N1130" s="9">
        <v>862</v>
      </c>
      <c r="O1130" s="15">
        <v>1</v>
      </c>
      <c r="P1130" s="15">
        <v>1</v>
      </c>
    </row>
    <row r="1131" spans="1:16">
      <c r="A1131" s="14" t="s">
        <v>287</v>
      </c>
      <c r="B1131" s="14" t="s">
        <v>269</v>
      </c>
      <c r="C1131" s="14" t="s">
        <v>248</v>
      </c>
      <c r="D1131" s="14" t="s">
        <v>229</v>
      </c>
      <c r="E1131" s="14" t="s">
        <v>249</v>
      </c>
      <c r="F1131" s="14" t="s">
        <v>252</v>
      </c>
      <c r="G1131" s="14" t="s">
        <v>251</v>
      </c>
      <c r="I1131" s="9">
        <v>1873</v>
      </c>
      <c r="J1131" s="9">
        <v>33955</v>
      </c>
      <c r="K1131" s="9">
        <v>33872</v>
      </c>
      <c r="L1131" s="9">
        <v>33734</v>
      </c>
      <c r="M1131" s="9">
        <v>488919150</v>
      </c>
      <c r="N1131" s="9">
        <v>1111</v>
      </c>
      <c r="O1131" s="15">
        <v>0.61</v>
      </c>
      <c r="P1131" s="15">
        <v>0.55000000000000004</v>
      </c>
    </row>
    <row r="1132" spans="1:16">
      <c r="A1132" s="14" t="s">
        <v>287</v>
      </c>
      <c r="B1132" s="14" t="s">
        <v>269</v>
      </c>
      <c r="C1132" s="14" t="s">
        <v>248</v>
      </c>
      <c r="D1132" s="14" t="s">
        <v>229</v>
      </c>
      <c r="E1132" s="14" t="s">
        <v>249</v>
      </c>
      <c r="F1132" s="14" t="s">
        <v>253</v>
      </c>
      <c r="G1132" s="14" t="s">
        <v>251</v>
      </c>
      <c r="I1132" s="9">
        <v>1995</v>
      </c>
      <c r="J1132" s="9">
        <v>73039</v>
      </c>
      <c r="K1132" s="9">
        <v>73162</v>
      </c>
      <c r="L1132" s="9">
        <v>78533</v>
      </c>
      <c r="M1132" s="9">
        <v>1093592152</v>
      </c>
      <c r="N1132" s="9">
        <v>1123</v>
      </c>
      <c r="O1132" s="15">
        <v>0.84</v>
      </c>
      <c r="P1132" s="15">
        <v>0.95</v>
      </c>
    </row>
    <row r="1133" spans="1:16">
      <c r="A1133" s="14" t="s">
        <v>287</v>
      </c>
      <c r="B1133" s="14" t="s">
        <v>269</v>
      </c>
      <c r="C1133" s="14" t="s">
        <v>248</v>
      </c>
      <c r="D1133" s="14" t="s">
        <v>229</v>
      </c>
      <c r="E1133" s="14" t="s">
        <v>249</v>
      </c>
      <c r="F1133" s="14" t="s">
        <v>254</v>
      </c>
      <c r="G1133" s="14" t="s">
        <v>251</v>
      </c>
      <c r="I1133" s="9">
        <v>4853</v>
      </c>
      <c r="J1133" s="9">
        <v>227945</v>
      </c>
      <c r="K1133" s="9">
        <v>227746</v>
      </c>
      <c r="L1133" s="9">
        <v>262876</v>
      </c>
      <c r="M1133" s="9">
        <v>2233935542</v>
      </c>
      <c r="N1133" s="9">
        <v>717</v>
      </c>
      <c r="O1133" s="15">
        <v>0.92</v>
      </c>
      <c r="P1133" s="15">
        <v>0.8</v>
      </c>
    </row>
    <row r="1134" spans="1:16">
      <c r="A1134" s="14" t="s">
        <v>287</v>
      </c>
      <c r="B1134" s="14" t="s">
        <v>269</v>
      </c>
      <c r="C1134" s="14" t="s">
        <v>248</v>
      </c>
      <c r="D1134" s="14" t="s">
        <v>229</v>
      </c>
      <c r="E1134" s="14" t="s">
        <v>249</v>
      </c>
      <c r="F1134" s="14" t="s">
        <v>255</v>
      </c>
      <c r="G1134" s="14" t="s">
        <v>251</v>
      </c>
      <c r="I1134" s="9">
        <v>161478</v>
      </c>
      <c r="J1134" s="9">
        <v>2349116</v>
      </c>
      <c r="K1134" s="9">
        <v>2356653</v>
      </c>
      <c r="L1134" s="9">
        <v>2324824</v>
      </c>
      <c r="M1134" s="9">
        <v>26334065673</v>
      </c>
      <c r="N1134" s="9">
        <v>864</v>
      </c>
      <c r="O1134" s="15">
        <v>1.03</v>
      </c>
      <c r="P1134" s="15">
        <v>1.04</v>
      </c>
    </row>
    <row r="1135" spans="1:16">
      <c r="A1135" s="14" t="s">
        <v>287</v>
      </c>
      <c r="B1135" s="14" t="s">
        <v>269</v>
      </c>
      <c r="C1135" s="14" t="s">
        <v>248</v>
      </c>
      <c r="D1135" s="14" t="s">
        <v>229</v>
      </c>
      <c r="E1135" s="14" t="s">
        <v>249</v>
      </c>
      <c r="F1135" s="14" t="s">
        <v>255</v>
      </c>
      <c r="G1135" s="14" t="s">
        <v>256</v>
      </c>
      <c r="I1135" s="9">
        <v>29987</v>
      </c>
      <c r="J1135" s="9">
        <v>489649</v>
      </c>
      <c r="K1135" s="9">
        <v>490474</v>
      </c>
      <c r="L1135" s="9">
        <v>481337</v>
      </c>
      <c r="M1135" s="9">
        <v>6169505977</v>
      </c>
      <c r="N1135" s="9">
        <v>974</v>
      </c>
      <c r="O1135" s="15">
        <v>1.07</v>
      </c>
      <c r="P1135" s="15">
        <v>1.05</v>
      </c>
    </row>
    <row r="1136" spans="1:16">
      <c r="A1136" s="14" t="s">
        <v>287</v>
      </c>
      <c r="B1136" s="14" t="s">
        <v>269</v>
      </c>
      <c r="C1136" s="14" t="s">
        <v>248</v>
      </c>
      <c r="D1136" s="14" t="s">
        <v>229</v>
      </c>
      <c r="E1136" s="14" t="s">
        <v>249</v>
      </c>
      <c r="F1136" s="14" t="s">
        <v>255</v>
      </c>
      <c r="G1136" s="14" t="s">
        <v>257</v>
      </c>
      <c r="I1136" s="9">
        <v>2284</v>
      </c>
      <c r="J1136" s="9">
        <v>25397</v>
      </c>
      <c r="K1136" s="9">
        <v>25171</v>
      </c>
      <c r="L1136" s="9">
        <v>24539</v>
      </c>
      <c r="M1136" s="9">
        <v>238307611</v>
      </c>
      <c r="N1136" s="9">
        <v>732</v>
      </c>
      <c r="O1136" s="15">
        <v>0.61</v>
      </c>
      <c r="P1136" s="15">
        <v>0.5</v>
      </c>
    </row>
    <row r="1137" spans="1:16">
      <c r="A1137" s="14" t="s">
        <v>287</v>
      </c>
      <c r="B1137" s="14" t="s">
        <v>269</v>
      </c>
      <c r="C1137" s="14" t="s">
        <v>248</v>
      </c>
      <c r="D1137" s="14" t="s">
        <v>229</v>
      </c>
      <c r="E1137" s="14" t="s">
        <v>249</v>
      </c>
      <c r="F1137" s="14" t="s">
        <v>255</v>
      </c>
      <c r="G1137" s="14" t="s">
        <v>258</v>
      </c>
      <c r="I1137" s="9">
        <v>18410</v>
      </c>
      <c r="J1137" s="9">
        <v>123868</v>
      </c>
      <c r="K1137" s="9">
        <v>123853</v>
      </c>
      <c r="L1137" s="9">
        <v>119470</v>
      </c>
      <c r="M1137" s="9">
        <v>1592076472</v>
      </c>
      <c r="N1137" s="9">
        <v>1001</v>
      </c>
      <c r="O1137" s="15">
        <v>0.82</v>
      </c>
      <c r="P1137" s="15">
        <v>0.88</v>
      </c>
    </row>
    <row r="1138" spans="1:16">
      <c r="A1138" s="14" t="s">
        <v>287</v>
      </c>
      <c r="B1138" s="14" t="s">
        <v>269</v>
      </c>
      <c r="C1138" s="14" t="s">
        <v>248</v>
      </c>
      <c r="D1138" s="14" t="s">
        <v>229</v>
      </c>
      <c r="E1138" s="14" t="s">
        <v>249</v>
      </c>
      <c r="F1138" s="14" t="s">
        <v>255</v>
      </c>
      <c r="G1138" s="14" t="s">
        <v>259</v>
      </c>
      <c r="I1138" s="9">
        <v>9293</v>
      </c>
      <c r="J1138" s="9">
        <v>340384</v>
      </c>
      <c r="K1138" s="9">
        <v>341450</v>
      </c>
      <c r="L1138" s="9">
        <v>337328</v>
      </c>
      <c r="M1138" s="9">
        <v>4339121894</v>
      </c>
      <c r="N1138" s="9">
        <v>983</v>
      </c>
      <c r="O1138" s="15">
        <v>1.27</v>
      </c>
      <c r="P1138" s="15">
        <v>1.21</v>
      </c>
    </row>
    <row r="1139" spans="1:16">
      <c r="A1139" s="14" t="s">
        <v>287</v>
      </c>
      <c r="B1139" s="14" t="s">
        <v>269</v>
      </c>
      <c r="C1139" s="14" t="s">
        <v>248</v>
      </c>
      <c r="D1139" s="14" t="s">
        <v>229</v>
      </c>
      <c r="E1139" s="14" t="s">
        <v>249</v>
      </c>
      <c r="F1139" s="14" t="s">
        <v>255</v>
      </c>
      <c r="G1139" s="14" t="s">
        <v>260</v>
      </c>
      <c r="I1139" s="9">
        <v>131491</v>
      </c>
      <c r="J1139" s="9">
        <v>1859467</v>
      </c>
      <c r="K1139" s="9">
        <v>1866179</v>
      </c>
      <c r="L1139" s="9">
        <v>1843487</v>
      </c>
      <c r="M1139" s="9">
        <v>20164559696</v>
      </c>
      <c r="N1139" s="9">
        <v>836</v>
      </c>
      <c r="O1139" s="15">
        <v>1.02</v>
      </c>
      <c r="P1139" s="15">
        <v>1.04</v>
      </c>
    </row>
    <row r="1140" spans="1:16">
      <c r="A1140" s="14" t="s">
        <v>287</v>
      </c>
      <c r="B1140" s="14" t="s">
        <v>269</v>
      </c>
      <c r="C1140" s="14" t="s">
        <v>248</v>
      </c>
      <c r="D1140" s="14" t="s">
        <v>229</v>
      </c>
      <c r="E1140" s="14" t="s">
        <v>249</v>
      </c>
      <c r="F1140" s="14" t="s">
        <v>255</v>
      </c>
      <c r="G1140" s="14" t="s">
        <v>261</v>
      </c>
      <c r="I1140" s="9">
        <v>39482</v>
      </c>
      <c r="J1140" s="9">
        <v>517836</v>
      </c>
      <c r="K1140" s="9">
        <v>517814</v>
      </c>
      <c r="L1140" s="9">
        <v>514563</v>
      </c>
      <c r="M1140" s="9">
        <v>5004033925</v>
      </c>
      <c r="N1140" s="9">
        <v>745</v>
      </c>
      <c r="O1140" s="15">
        <v>0.99</v>
      </c>
      <c r="P1140" s="15">
        <v>1</v>
      </c>
    </row>
    <row r="1141" spans="1:16">
      <c r="A1141" s="14" t="s">
        <v>287</v>
      </c>
      <c r="B1141" s="14" t="s">
        <v>269</v>
      </c>
      <c r="C1141" s="14" t="s">
        <v>248</v>
      </c>
      <c r="D1141" s="14" t="s">
        <v>229</v>
      </c>
      <c r="E1141" s="14" t="s">
        <v>249</v>
      </c>
      <c r="F1141" s="14" t="s">
        <v>255</v>
      </c>
      <c r="G1141" s="14" t="s">
        <v>262</v>
      </c>
      <c r="I1141" s="9">
        <v>3323</v>
      </c>
      <c r="J1141" s="9">
        <v>58079</v>
      </c>
      <c r="K1141" s="9">
        <v>58073</v>
      </c>
      <c r="L1141" s="9">
        <v>57652</v>
      </c>
      <c r="M1141" s="9">
        <v>878863087</v>
      </c>
      <c r="N1141" s="9">
        <v>1167</v>
      </c>
      <c r="O1141" s="15">
        <v>0.97</v>
      </c>
      <c r="P1141" s="15">
        <v>0.83</v>
      </c>
    </row>
    <row r="1142" spans="1:16">
      <c r="A1142" s="14" t="s">
        <v>287</v>
      </c>
      <c r="B1142" s="14" t="s">
        <v>269</v>
      </c>
      <c r="C1142" s="14" t="s">
        <v>248</v>
      </c>
      <c r="D1142" s="14" t="s">
        <v>229</v>
      </c>
      <c r="E1142" s="14" t="s">
        <v>249</v>
      </c>
      <c r="F1142" s="14" t="s">
        <v>255</v>
      </c>
      <c r="G1142" s="14" t="s">
        <v>263</v>
      </c>
      <c r="I1142" s="9">
        <v>17780</v>
      </c>
      <c r="J1142" s="9">
        <v>176595</v>
      </c>
      <c r="K1142" s="9">
        <v>176194</v>
      </c>
      <c r="L1142" s="9">
        <v>174142</v>
      </c>
      <c r="M1142" s="9">
        <v>2822123007</v>
      </c>
      <c r="N1142" s="9">
        <v>1236</v>
      </c>
      <c r="O1142" s="15">
        <v>1.1000000000000001</v>
      </c>
      <c r="P1142" s="15">
        <v>1.1000000000000001</v>
      </c>
    </row>
    <row r="1143" spans="1:16">
      <c r="A1143" s="14" t="s">
        <v>287</v>
      </c>
      <c r="B1143" s="14" t="s">
        <v>269</v>
      </c>
      <c r="C1143" s="14" t="s">
        <v>248</v>
      </c>
      <c r="D1143" s="14" t="s">
        <v>229</v>
      </c>
      <c r="E1143" s="14" t="s">
        <v>249</v>
      </c>
      <c r="F1143" s="14" t="s">
        <v>255</v>
      </c>
      <c r="G1143" s="14" t="s">
        <v>264</v>
      </c>
      <c r="I1143" s="9">
        <v>27744</v>
      </c>
      <c r="J1143" s="9">
        <v>333381</v>
      </c>
      <c r="K1143" s="9">
        <v>335470</v>
      </c>
      <c r="L1143" s="9">
        <v>331619</v>
      </c>
      <c r="M1143" s="9">
        <v>5420173736</v>
      </c>
      <c r="N1143" s="9">
        <v>1250</v>
      </c>
      <c r="O1143" s="15">
        <v>0.94</v>
      </c>
      <c r="P1143" s="15">
        <v>1.0900000000000001</v>
      </c>
    </row>
    <row r="1144" spans="1:16">
      <c r="A1144" s="14" t="s">
        <v>287</v>
      </c>
      <c r="B1144" s="14" t="s">
        <v>269</v>
      </c>
      <c r="C1144" s="14" t="s">
        <v>248</v>
      </c>
      <c r="D1144" s="14" t="s">
        <v>229</v>
      </c>
      <c r="E1144" s="14" t="s">
        <v>249</v>
      </c>
      <c r="F1144" s="14" t="s">
        <v>255</v>
      </c>
      <c r="G1144" s="14" t="s">
        <v>265</v>
      </c>
      <c r="I1144" s="9">
        <v>14129</v>
      </c>
      <c r="J1144" s="9">
        <v>424643</v>
      </c>
      <c r="K1144" s="9">
        <v>426552</v>
      </c>
      <c r="L1144" s="9">
        <v>425652</v>
      </c>
      <c r="M1144" s="9">
        <v>4403647453</v>
      </c>
      <c r="N1144" s="9">
        <v>796</v>
      </c>
      <c r="O1144" s="15">
        <v>1.18</v>
      </c>
      <c r="P1144" s="15">
        <v>1.1499999999999999</v>
      </c>
    </row>
    <row r="1145" spans="1:16">
      <c r="A1145" s="14" t="s">
        <v>287</v>
      </c>
      <c r="B1145" s="14" t="s">
        <v>269</v>
      </c>
      <c r="C1145" s="14" t="s">
        <v>248</v>
      </c>
      <c r="D1145" s="14" t="s">
        <v>229</v>
      </c>
      <c r="E1145" s="14" t="s">
        <v>249</v>
      </c>
      <c r="F1145" s="14" t="s">
        <v>255</v>
      </c>
      <c r="G1145" s="14" t="s">
        <v>266</v>
      </c>
      <c r="I1145" s="9">
        <v>14404</v>
      </c>
      <c r="J1145" s="9">
        <v>260895</v>
      </c>
      <c r="K1145" s="9">
        <v>263694</v>
      </c>
      <c r="L1145" s="9">
        <v>253070</v>
      </c>
      <c r="M1145" s="9">
        <v>1044971349</v>
      </c>
      <c r="N1145" s="9">
        <v>310</v>
      </c>
      <c r="O1145" s="15">
        <v>0.93</v>
      </c>
      <c r="P1145" s="15">
        <v>0.79</v>
      </c>
    </row>
    <row r="1146" spans="1:16">
      <c r="A1146" s="14" t="s">
        <v>287</v>
      </c>
      <c r="B1146" s="14" t="s">
        <v>269</v>
      </c>
      <c r="C1146" s="14" t="s">
        <v>248</v>
      </c>
      <c r="D1146" s="14" t="s">
        <v>229</v>
      </c>
      <c r="E1146" s="14" t="s">
        <v>249</v>
      </c>
      <c r="F1146" s="14" t="s">
        <v>255</v>
      </c>
      <c r="G1146" s="14" t="s">
        <v>267</v>
      </c>
      <c r="I1146" s="9">
        <v>14513</v>
      </c>
      <c r="J1146" s="9">
        <v>87889</v>
      </c>
      <c r="K1146" s="9">
        <v>88265</v>
      </c>
      <c r="L1146" s="9">
        <v>86631</v>
      </c>
      <c r="M1146" s="9">
        <v>589591296</v>
      </c>
      <c r="N1146" s="9">
        <v>518</v>
      </c>
      <c r="O1146" s="15">
        <v>0.97</v>
      </c>
      <c r="P1146" s="15">
        <v>0.9</v>
      </c>
    </row>
    <row r="1147" spans="1:16">
      <c r="A1147" s="14" t="s">
        <v>287</v>
      </c>
      <c r="B1147" s="14" t="s">
        <v>269</v>
      </c>
      <c r="C1147" s="14" t="s">
        <v>248</v>
      </c>
      <c r="D1147" s="14" t="s">
        <v>229</v>
      </c>
      <c r="E1147" s="14" t="s">
        <v>249</v>
      </c>
      <c r="F1147" s="14" t="s">
        <v>255</v>
      </c>
      <c r="G1147" s="14" t="s">
        <v>286</v>
      </c>
      <c r="I1147" s="9">
        <v>116</v>
      </c>
      <c r="J1147" s="9">
        <v>149</v>
      </c>
      <c r="K1147" s="9">
        <v>117</v>
      </c>
      <c r="L1147" s="9">
        <v>158</v>
      </c>
      <c r="M1147" s="9">
        <v>1155843</v>
      </c>
      <c r="N1147" s="9">
        <v>629</v>
      </c>
      <c r="O1147" s="15">
        <v>0.04</v>
      </c>
      <c r="P1147" s="15">
        <v>0.03</v>
      </c>
    </row>
    <row r="1148" spans="1:16">
      <c r="A1148" s="14" t="s">
        <v>287</v>
      </c>
      <c r="B1148" s="14" t="s">
        <v>268</v>
      </c>
      <c r="C1148" s="14" t="s">
        <v>248</v>
      </c>
      <c r="D1148" s="14" t="s">
        <v>229</v>
      </c>
      <c r="E1148" s="14" t="s">
        <v>249</v>
      </c>
      <c r="F1148" s="14" t="s">
        <v>250</v>
      </c>
      <c r="G1148" s="14" t="s">
        <v>251</v>
      </c>
      <c r="I1148" s="9">
        <v>168370</v>
      </c>
      <c r="J1148" s="9">
        <v>2661488</v>
      </c>
      <c r="K1148" s="9">
        <v>2713336</v>
      </c>
      <c r="L1148" s="9">
        <v>2737020</v>
      </c>
      <c r="M1148" s="9">
        <v>29844045241</v>
      </c>
      <c r="N1148" s="9">
        <v>849</v>
      </c>
      <c r="O1148" s="15">
        <v>1</v>
      </c>
      <c r="P1148" s="15">
        <v>1</v>
      </c>
    </row>
    <row r="1149" spans="1:16">
      <c r="A1149" s="14" t="s">
        <v>287</v>
      </c>
      <c r="B1149" s="14" t="s">
        <v>268</v>
      </c>
      <c r="C1149" s="14" t="s">
        <v>248</v>
      </c>
      <c r="D1149" s="14" t="s">
        <v>229</v>
      </c>
      <c r="E1149" s="14" t="s">
        <v>249</v>
      </c>
      <c r="F1149" s="14" t="s">
        <v>252</v>
      </c>
      <c r="G1149" s="14" t="s">
        <v>251</v>
      </c>
      <c r="I1149" s="9">
        <v>1872</v>
      </c>
      <c r="J1149" s="9">
        <v>33187</v>
      </c>
      <c r="K1149" s="9">
        <v>33433</v>
      </c>
      <c r="L1149" s="9">
        <v>33696</v>
      </c>
      <c r="M1149" s="9">
        <v>537983058</v>
      </c>
      <c r="N1149" s="9">
        <v>1238</v>
      </c>
      <c r="O1149" s="15">
        <v>0.61</v>
      </c>
      <c r="P1149" s="15">
        <v>0.56000000000000005</v>
      </c>
    </row>
    <row r="1150" spans="1:16">
      <c r="A1150" s="14" t="s">
        <v>287</v>
      </c>
      <c r="B1150" s="14" t="s">
        <v>268</v>
      </c>
      <c r="C1150" s="14" t="s">
        <v>248</v>
      </c>
      <c r="D1150" s="14" t="s">
        <v>229</v>
      </c>
      <c r="E1150" s="14" t="s">
        <v>249</v>
      </c>
      <c r="F1150" s="14" t="s">
        <v>253</v>
      </c>
      <c r="G1150" s="14" t="s">
        <v>251</v>
      </c>
      <c r="I1150" s="9">
        <v>2014</v>
      </c>
      <c r="J1150" s="9">
        <v>76291</v>
      </c>
      <c r="K1150" s="9">
        <v>77082</v>
      </c>
      <c r="L1150" s="9">
        <v>73113</v>
      </c>
      <c r="M1150" s="9">
        <v>931932489</v>
      </c>
      <c r="N1150" s="9">
        <v>950</v>
      </c>
      <c r="O1150" s="15">
        <v>0.79</v>
      </c>
      <c r="P1150" s="15">
        <v>0.85</v>
      </c>
    </row>
    <row r="1151" spans="1:16">
      <c r="A1151" s="14" t="s">
        <v>287</v>
      </c>
      <c r="B1151" s="14" t="s">
        <v>268</v>
      </c>
      <c r="C1151" s="14" t="s">
        <v>248</v>
      </c>
      <c r="D1151" s="14" t="s">
        <v>229</v>
      </c>
      <c r="E1151" s="14" t="s">
        <v>249</v>
      </c>
      <c r="F1151" s="14" t="s">
        <v>254</v>
      </c>
      <c r="G1151" s="14" t="s">
        <v>251</v>
      </c>
      <c r="I1151" s="9">
        <v>4857</v>
      </c>
      <c r="J1151" s="9">
        <v>271203</v>
      </c>
      <c r="K1151" s="9">
        <v>277191</v>
      </c>
      <c r="L1151" s="9">
        <v>277885</v>
      </c>
      <c r="M1151" s="9">
        <v>2949698053</v>
      </c>
      <c r="N1151" s="9">
        <v>824</v>
      </c>
      <c r="O1151" s="15">
        <v>0.96</v>
      </c>
      <c r="P1151" s="15">
        <v>0.93</v>
      </c>
    </row>
    <row r="1152" spans="1:16">
      <c r="A1152" s="14" t="s">
        <v>287</v>
      </c>
      <c r="B1152" s="14" t="s">
        <v>268</v>
      </c>
      <c r="C1152" s="14" t="s">
        <v>248</v>
      </c>
      <c r="D1152" s="14" t="s">
        <v>229</v>
      </c>
      <c r="E1152" s="14" t="s">
        <v>249</v>
      </c>
      <c r="F1152" s="14" t="s">
        <v>255</v>
      </c>
      <c r="G1152" s="14" t="s">
        <v>251</v>
      </c>
      <c r="I1152" s="9">
        <v>159627</v>
      </c>
      <c r="J1152" s="9">
        <v>2280807</v>
      </c>
      <c r="K1152" s="9">
        <v>2325630</v>
      </c>
      <c r="L1152" s="9">
        <v>2352326</v>
      </c>
      <c r="M1152" s="9">
        <v>25424431641</v>
      </c>
      <c r="N1152" s="9">
        <v>843</v>
      </c>
      <c r="O1152" s="15">
        <v>1.02</v>
      </c>
      <c r="P1152" s="15">
        <v>1.03</v>
      </c>
    </row>
    <row r="1153" spans="1:16">
      <c r="A1153" s="14" t="s">
        <v>287</v>
      </c>
      <c r="B1153" s="14" t="s">
        <v>268</v>
      </c>
      <c r="C1153" s="14" t="s">
        <v>248</v>
      </c>
      <c r="D1153" s="14" t="s">
        <v>229</v>
      </c>
      <c r="E1153" s="14" t="s">
        <v>249</v>
      </c>
      <c r="F1153" s="14" t="s">
        <v>255</v>
      </c>
      <c r="G1153" s="14" t="s">
        <v>256</v>
      </c>
      <c r="I1153" s="9">
        <v>29588</v>
      </c>
      <c r="J1153" s="9">
        <v>458921</v>
      </c>
      <c r="K1153" s="9">
        <v>477145</v>
      </c>
      <c r="L1153" s="9">
        <v>488185</v>
      </c>
      <c r="M1153" s="9">
        <v>6030928857</v>
      </c>
      <c r="N1153" s="9">
        <v>977</v>
      </c>
      <c r="O1153" s="15">
        <v>1.06</v>
      </c>
      <c r="P1153" s="15">
        <v>1.05</v>
      </c>
    </row>
    <row r="1154" spans="1:16">
      <c r="A1154" s="14" t="s">
        <v>287</v>
      </c>
      <c r="B1154" s="14" t="s">
        <v>268</v>
      </c>
      <c r="C1154" s="14" t="s">
        <v>248</v>
      </c>
      <c r="D1154" s="14" t="s">
        <v>229</v>
      </c>
      <c r="E1154" s="14" t="s">
        <v>249</v>
      </c>
      <c r="F1154" s="14" t="s">
        <v>255</v>
      </c>
      <c r="G1154" s="14" t="s">
        <v>257</v>
      </c>
      <c r="I1154" s="9">
        <v>2241</v>
      </c>
      <c r="J1154" s="9">
        <v>22984</v>
      </c>
      <c r="K1154" s="9">
        <v>24900</v>
      </c>
      <c r="L1154" s="9">
        <v>25010</v>
      </c>
      <c r="M1154" s="9">
        <v>210322148</v>
      </c>
      <c r="N1154" s="9">
        <v>666</v>
      </c>
      <c r="O1154" s="15">
        <v>0.62</v>
      </c>
      <c r="P1154" s="15">
        <v>0.46</v>
      </c>
    </row>
    <row r="1155" spans="1:16">
      <c r="A1155" s="14" t="s">
        <v>287</v>
      </c>
      <c r="B1155" s="14" t="s">
        <v>268</v>
      </c>
      <c r="C1155" s="14" t="s">
        <v>248</v>
      </c>
      <c r="D1155" s="14" t="s">
        <v>229</v>
      </c>
      <c r="E1155" s="14" t="s">
        <v>249</v>
      </c>
      <c r="F1155" s="14" t="s">
        <v>255</v>
      </c>
      <c r="G1155" s="14" t="s">
        <v>258</v>
      </c>
      <c r="I1155" s="9">
        <v>18127</v>
      </c>
      <c r="J1155" s="9">
        <v>102093</v>
      </c>
      <c r="K1155" s="9">
        <v>115525</v>
      </c>
      <c r="L1155" s="9">
        <v>122357</v>
      </c>
      <c r="M1155" s="9">
        <v>1430687469</v>
      </c>
      <c r="N1155" s="9">
        <v>971</v>
      </c>
      <c r="O1155" s="15">
        <v>0.83</v>
      </c>
      <c r="P1155" s="15">
        <v>0.84</v>
      </c>
    </row>
    <row r="1156" spans="1:16">
      <c r="A1156" s="14" t="s">
        <v>287</v>
      </c>
      <c r="B1156" s="14" t="s">
        <v>268</v>
      </c>
      <c r="C1156" s="14" t="s">
        <v>248</v>
      </c>
      <c r="D1156" s="14" t="s">
        <v>229</v>
      </c>
      <c r="E1156" s="14" t="s">
        <v>249</v>
      </c>
      <c r="F1156" s="14" t="s">
        <v>255</v>
      </c>
      <c r="G1156" s="14" t="s">
        <v>259</v>
      </c>
      <c r="I1156" s="9">
        <v>9220</v>
      </c>
      <c r="J1156" s="9">
        <v>333844</v>
      </c>
      <c r="K1156" s="9">
        <v>336720</v>
      </c>
      <c r="L1156" s="9">
        <v>340818</v>
      </c>
      <c r="M1156" s="9">
        <v>4389919240</v>
      </c>
      <c r="N1156" s="9">
        <v>1002</v>
      </c>
      <c r="O1156" s="15">
        <v>1.25</v>
      </c>
      <c r="P1156" s="15">
        <v>1.24</v>
      </c>
    </row>
    <row r="1157" spans="1:16">
      <c r="A1157" s="14" t="s">
        <v>287</v>
      </c>
      <c r="B1157" s="14" t="s">
        <v>268</v>
      </c>
      <c r="C1157" s="14" t="s">
        <v>248</v>
      </c>
      <c r="D1157" s="14" t="s">
        <v>229</v>
      </c>
      <c r="E1157" s="14" t="s">
        <v>249</v>
      </c>
      <c r="F1157" s="14" t="s">
        <v>255</v>
      </c>
      <c r="G1157" s="14" t="s">
        <v>260</v>
      </c>
      <c r="I1157" s="9">
        <v>130039</v>
      </c>
      <c r="J1157" s="9">
        <v>1821886</v>
      </c>
      <c r="K1157" s="9">
        <v>1848485</v>
      </c>
      <c r="L1157" s="9">
        <v>1864141</v>
      </c>
      <c r="M1157" s="9">
        <v>19393502784</v>
      </c>
      <c r="N1157" s="9">
        <v>809</v>
      </c>
      <c r="O1157" s="15">
        <v>1.01</v>
      </c>
      <c r="P1157" s="15">
        <v>1.03</v>
      </c>
    </row>
    <row r="1158" spans="1:16">
      <c r="A1158" s="14" t="s">
        <v>287</v>
      </c>
      <c r="B1158" s="14" t="s">
        <v>268</v>
      </c>
      <c r="C1158" s="14" t="s">
        <v>248</v>
      </c>
      <c r="D1158" s="14" t="s">
        <v>229</v>
      </c>
      <c r="E1158" s="14" t="s">
        <v>249</v>
      </c>
      <c r="F1158" s="14" t="s">
        <v>255</v>
      </c>
      <c r="G1158" s="14" t="s">
        <v>261</v>
      </c>
      <c r="I1158" s="9">
        <v>39195</v>
      </c>
      <c r="J1158" s="9">
        <v>514667</v>
      </c>
      <c r="K1158" s="9">
        <v>521674</v>
      </c>
      <c r="L1158" s="9">
        <v>522286</v>
      </c>
      <c r="M1158" s="9">
        <v>4972490220</v>
      </c>
      <c r="N1158" s="9">
        <v>736</v>
      </c>
      <c r="O1158" s="15">
        <v>0.99</v>
      </c>
      <c r="P1158" s="15">
        <v>1.02</v>
      </c>
    </row>
    <row r="1159" spans="1:16">
      <c r="A1159" s="14" t="s">
        <v>287</v>
      </c>
      <c r="B1159" s="14" t="s">
        <v>268</v>
      </c>
      <c r="C1159" s="14" t="s">
        <v>248</v>
      </c>
      <c r="D1159" s="14" t="s">
        <v>229</v>
      </c>
      <c r="E1159" s="14" t="s">
        <v>249</v>
      </c>
      <c r="F1159" s="14" t="s">
        <v>255</v>
      </c>
      <c r="G1159" s="14" t="s">
        <v>262</v>
      </c>
      <c r="I1159" s="9">
        <v>3299</v>
      </c>
      <c r="J1159" s="9">
        <v>57754</v>
      </c>
      <c r="K1159" s="9">
        <v>57673</v>
      </c>
      <c r="L1159" s="9">
        <v>57882</v>
      </c>
      <c r="M1159" s="9">
        <v>828799419</v>
      </c>
      <c r="N1159" s="9">
        <v>1104</v>
      </c>
      <c r="O1159" s="15">
        <v>0.95</v>
      </c>
      <c r="P1159" s="15">
        <v>0.82</v>
      </c>
    </row>
    <row r="1160" spans="1:16">
      <c r="A1160" s="14" t="s">
        <v>287</v>
      </c>
      <c r="B1160" s="14" t="s">
        <v>268</v>
      </c>
      <c r="C1160" s="14" t="s">
        <v>248</v>
      </c>
      <c r="D1160" s="14" t="s">
        <v>229</v>
      </c>
      <c r="E1160" s="14" t="s">
        <v>249</v>
      </c>
      <c r="F1160" s="14" t="s">
        <v>255</v>
      </c>
      <c r="G1160" s="14" t="s">
        <v>263</v>
      </c>
      <c r="I1160" s="9">
        <v>17669</v>
      </c>
      <c r="J1160" s="9">
        <v>174301</v>
      </c>
      <c r="K1160" s="9">
        <v>174718</v>
      </c>
      <c r="L1160" s="9">
        <v>176197</v>
      </c>
      <c r="M1160" s="9">
        <v>2717275008</v>
      </c>
      <c r="N1160" s="9">
        <v>1194</v>
      </c>
      <c r="O1160" s="15">
        <v>1.0900000000000001</v>
      </c>
      <c r="P1160" s="15">
        <v>1.08</v>
      </c>
    </row>
    <row r="1161" spans="1:16">
      <c r="A1161" s="14" t="s">
        <v>287</v>
      </c>
      <c r="B1161" s="14" t="s">
        <v>268</v>
      </c>
      <c r="C1161" s="14" t="s">
        <v>248</v>
      </c>
      <c r="D1161" s="14" t="s">
        <v>229</v>
      </c>
      <c r="E1161" s="14" t="s">
        <v>249</v>
      </c>
      <c r="F1161" s="14" t="s">
        <v>255</v>
      </c>
      <c r="G1161" s="14" t="s">
        <v>264</v>
      </c>
      <c r="I1161" s="9">
        <v>27351</v>
      </c>
      <c r="J1161" s="9">
        <v>326683</v>
      </c>
      <c r="K1161" s="9">
        <v>330050</v>
      </c>
      <c r="L1161" s="9">
        <v>333474</v>
      </c>
      <c r="M1161" s="9">
        <v>5160534048</v>
      </c>
      <c r="N1161" s="9">
        <v>1203</v>
      </c>
      <c r="O1161" s="15">
        <v>0.93</v>
      </c>
      <c r="P1161" s="15">
        <v>1.06</v>
      </c>
    </row>
    <row r="1162" spans="1:16">
      <c r="A1162" s="14" t="s">
        <v>287</v>
      </c>
      <c r="B1162" s="14" t="s">
        <v>268</v>
      </c>
      <c r="C1162" s="14" t="s">
        <v>248</v>
      </c>
      <c r="D1162" s="14" t="s">
        <v>229</v>
      </c>
      <c r="E1162" s="14" t="s">
        <v>249</v>
      </c>
      <c r="F1162" s="14" t="s">
        <v>255</v>
      </c>
      <c r="G1162" s="14" t="s">
        <v>265</v>
      </c>
      <c r="I1162" s="9">
        <v>13948</v>
      </c>
      <c r="J1162" s="9">
        <v>421567</v>
      </c>
      <c r="K1162" s="9">
        <v>423671</v>
      </c>
      <c r="L1162" s="9">
        <v>424037</v>
      </c>
      <c r="M1162" s="9">
        <v>4195246051</v>
      </c>
      <c r="N1162" s="9">
        <v>763</v>
      </c>
      <c r="O1162" s="15">
        <v>1.18</v>
      </c>
      <c r="P1162" s="15">
        <v>1.1399999999999999</v>
      </c>
    </row>
    <row r="1163" spans="1:16">
      <c r="A1163" s="14" t="s">
        <v>287</v>
      </c>
      <c r="B1163" s="14" t="s">
        <v>268</v>
      </c>
      <c r="C1163" s="14" t="s">
        <v>248</v>
      </c>
      <c r="D1163" s="14" t="s">
        <v>229</v>
      </c>
      <c r="E1163" s="14" t="s">
        <v>249</v>
      </c>
      <c r="F1163" s="14" t="s">
        <v>255</v>
      </c>
      <c r="G1163" s="14" t="s">
        <v>266</v>
      </c>
      <c r="I1163" s="9">
        <v>14299</v>
      </c>
      <c r="J1163" s="9">
        <v>239970</v>
      </c>
      <c r="K1163" s="9">
        <v>253520</v>
      </c>
      <c r="L1163" s="9">
        <v>261927</v>
      </c>
      <c r="M1163" s="9">
        <v>953751423</v>
      </c>
      <c r="N1163" s="9">
        <v>291</v>
      </c>
      <c r="O1163" s="15">
        <v>0.93</v>
      </c>
      <c r="P1163" s="15">
        <v>0.76</v>
      </c>
    </row>
    <row r="1164" spans="1:16">
      <c r="A1164" s="14" t="s">
        <v>287</v>
      </c>
      <c r="B1164" s="14" t="s">
        <v>268</v>
      </c>
      <c r="C1164" s="14" t="s">
        <v>248</v>
      </c>
      <c r="D1164" s="14" t="s">
        <v>229</v>
      </c>
      <c r="E1164" s="14" t="s">
        <v>249</v>
      </c>
      <c r="F1164" s="14" t="s">
        <v>255</v>
      </c>
      <c r="G1164" s="14" t="s">
        <v>267</v>
      </c>
      <c r="I1164" s="9">
        <v>14178</v>
      </c>
      <c r="J1164" s="9">
        <v>86845</v>
      </c>
      <c r="K1164" s="9">
        <v>87074</v>
      </c>
      <c r="L1164" s="9">
        <v>88239</v>
      </c>
      <c r="M1164" s="9">
        <v>564824310</v>
      </c>
      <c r="N1164" s="9">
        <v>497</v>
      </c>
      <c r="O1164" s="15">
        <v>0.96</v>
      </c>
      <c r="P1164" s="15">
        <v>0.88</v>
      </c>
    </row>
    <row r="1165" spans="1:16">
      <c r="A1165" s="14" t="s">
        <v>287</v>
      </c>
      <c r="B1165" s="14" t="s">
        <v>268</v>
      </c>
      <c r="C1165" s="14" t="s">
        <v>248</v>
      </c>
      <c r="D1165" s="14" t="s">
        <v>229</v>
      </c>
      <c r="E1165" s="14" t="s">
        <v>249</v>
      </c>
      <c r="F1165" s="14" t="s">
        <v>255</v>
      </c>
      <c r="G1165" s="14" t="s">
        <v>286</v>
      </c>
      <c r="I1165" s="9">
        <v>100</v>
      </c>
      <c r="J1165" s="9">
        <v>99</v>
      </c>
      <c r="K1165" s="9">
        <v>105</v>
      </c>
      <c r="L1165" s="9">
        <v>99</v>
      </c>
      <c r="M1165" s="9">
        <v>582305</v>
      </c>
      <c r="N1165" s="9">
        <v>443</v>
      </c>
      <c r="O1165" s="15">
        <v>0.02</v>
      </c>
      <c r="P1165" s="15">
        <v>0.01</v>
      </c>
    </row>
    <row r="1166" spans="1:16">
      <c r="A1166" s="14" t="s">
        <v>288</v>
      </c>
      <c r="B1166" s="14" t="s">
        <v>247</v>
      </c>
      <c r="C1166" s="14" t="s">
        <v>248</v>
      </c>
      <c r="D1166" s="14" t="s">
        <v>229</v>
      </c>
      <c r="E1166" s="14" t="s">
        <v>249</v>
      </c>
      <c r="F1166" s="14" t="s">
        <v>250</v>
      </c>
      <c r="G1166" s="14" t="s">
        <v>251</v>
      </c>
      <c r="I1166" s="9">
        <v>163992</v>
      </c>
      <c r="J1166" s="9">
        <v>2623090</v>
      </c>
      <c r="K1166" s="9">
        <v>2619574</v>
      </c>
      <c r="L1166" s="9">
        <v>2629893</v>
      </c>
      <c r="M1166" s="9">
        <v>29797814888</v>
      </c>
      <c r="N1166" s="9">
        <v>873</v>
      </c>
      <c r="O1166" s="15">
        <v>1</v>
      </c>
      <c r="P1166" s="15">
        <v>1</v>
      </c>
    </row>
    <row r="1167" spans="1:16">
      <c r="A1167" s="14" t="s">
        <v>288</v>
      </c>
      <c r="B1167" s="14" t="s">
        <v>247</v>
      </c>
      <c r="C1167" s="14" t="s">
        <v>248</v>
      </c>
      <c r="D1167" s="14" t="s">
        <v>229</v>
      </c>
      <c r="E1167" s="14" t="s">
        <v>249</v>
      </c>
      <c r="F1167" s="14" t="s">
        <v>252</v>
      </c>
      <c r="G1167" s="14" t="s">
        <v>251</v>
      </c>
      <c r="I1167" s="9">
        <v>1853</v>
      </c>
      <c r="J1167" s="9">
        <v>32946</v>
      </c>
      <c r="K1167" s="9">
        <v>32612</v>
      </c>
      <c r="L1167" s="9">
        <v>32579</v>
      </c>
      <c r="M1167" s="9">
        <v>471904738</v>
      </c>
      <c r="N1167" s="9">
        <v>1110</v>
      </c>
      <c r="O1167" s="15">
        <v>0.61</v>
      </c>
      <c r="P1167" s="15">
        <v>0.57999999999999996</v>
      </c>
    </row>
    <row r="1168" spans="1:16">
      <c r="A1168" s="14" t="s">
        <v>288</v>
      </c>
      <c r="B1168" s="14" t="s">
        <v>247</v>
      </c>
      <c r="C1168" s="14" t="s">
        <v>248</v>
      </c>
      <c r="D1168" s="14" t="s">
        <v>229</v>
      </c>
      <c r="E1168" s="14" t="s">
        <v>249</v>
      </c>
      <c r="F1168" s="14" t="s">
        <v>253</v>
      </c>
      <c r="G1168" s="14" t="s">
        <v>251</v>
      </c>
      <c r="I1168" s="9">
        <v>1942</v>
      </c>
      <c r="J1168" s="9">
        <v>72620</v>
      </c>
      <c r="K1168" s="9">
        <v>73497</v>
      </c>
      <c r="L1168" s="9">
        <v>73802</v>
      </c>
      <c r="M1168" s="9">
        <v>986201961</v>
      </c>
      <c r="N1168" s="9">
        <v>1035</v>
      </c>
      <c r="O1168" s="15">
        <v>0.81</v>
      </c>
      <c r="P1168" s="15">
        <v>0.97</v>
      </c>
    </row>
    <row r="1169" spans="1:16">
      <c r="A1169" s="14" t="s">
        <v>288</v>
      </c>
      <c r="B1169" s="14" t="s">
        <v>247</v>
      </c>
      <c r="C1169" s="14" t="s">
        <v>248</v>
      </c>
      <c r="D1169" s="14" t="s">
        <v>229</v>
      </c>
      <c r="E1169" s="14" t="s">
        <v>249</v>
      </c>
      <c r="F1169" s="14" t="s">
        <v>254</v>
      </c>
      <c r="G1169" s="14" t="s">
        <v>251</v>
      </c>
      <c r="I1169" s="9">
        <v>4843</v>
      </c>
      <c r="J1169" s="9">
        <v>268813</v>
      </c>
      <c r="K1169" s="9">
        <v>272383</v>
      </c>
      <c r="L1169" s="9">
        <v>271745</v>
      </c>
      <c r="M1169" s="9">
        <v>2523655988</v>
      </c>
      <c r="N1169" s="9">
        <v>716</v>
      </c>
      <c r="O1169" s="15">
        <v>0.96</v>
      </c>
      <c r="P1169" s="15">
        <v>0.91</v>
      </c>
    </row>
    <row r="1170" spans="1:16">
      <c r="A1170" s="14" t="s">
        <v>288</v>
      </c>
      <c r="B1170" s="14" t="s">
        <v>247</v>
      </c>
      <c r="C1170" s="14" t="s">
        <v>248</v>
      </c>
      <c r="D1170" s="14" t="s">
        <v>229</v>
      </c>
      <c r="E1170" s="14" t="s">
        <v>249</v>
      </c>
      <c r="F1170" s="14" t="s">
        <v>255</v>
      </c>
      <c r="G1170" s="14" t="s">
        <v>251</v>
      </c>
      <c r="I1170" s="9">
        <v>155354</v>
      </c>
      <c r="J1170" s="9">
        <v>2248711</v>
      </c>
      <c r="K1170" s="9">
        <v>2241082</v>
      </c>
      <c r="L1170" s="9">
        <v>2251767</v>
      </c>
      <c r="M1170" s="9">
        <v>25816052201</v>
      </c>
      <c r="N1170" s="9">
        <v>884</v>
      </c>
      <c r="O1170" s="15">
        <v>1.02</v>
      </c>
      <c r="P1170" s="15">
        <v>1.02</v>
      </c>
    </row>
    <row r="1171" spans="1:16">
      <c r="A1171" s="14" t="s">
        <v>288</v>
      </c>
      <c r="B1171" s="14" t="s">
        <v>247</v>
      </c>
      <c r="C1171" s="14" t="s">
        <v>248</v>
      </c>
      <c r="D1171" s="14" t="s">
        <v>229</v>
      </c>
      <c r="E1171" s="14" t="s">
        <v>249</v>
      </c>
      <c r="F1171" s="14" t="s">
        <v>255</v>
      </c>
      <c r="G1171" s="14" t="s">
        <v>256</v>
      </c>
      <c r="I1171" s="9">
        <v>28670</v>
      </c>
      <c r="J1171" s="9">
        <v>464056</v>
      </c>
      <c r="K1171" s="9">
        <v>458697</v>
      </c>
      <c r="L1171" s="9">
        <v>462583</v>
      </c>
      <c r="M1171" s="9">
        <v>6052683213</v>
      </c>
      <c r="N1171" s="9">
        <v>1008</v>
      </c>
      <c r="O1171" s="15">
        <v>1.03</v>
      </c>
      <c r="P1171" s="15">
        <v>1.07</v>
      </c>
    </row>
    <row r="1172" spans="1:16">
      <c r="A1172" s="14" t="s">
        <v>288</v>
      </c>
      <c r="B1172" s="14" t="s">
        <v>247</v>
      </c>
      <c r="C1172" s="14" t="s">
        <v>248</v>
      </c>
      <c r="D1172" s="14" t="s">
        <v>229</v>
      </c>
      <c r="E1172" s="14" t="s">
        <v>249</v>
      </c>
      <c r="F1172" s="14" t="s">
        <v>255</v>
      </c>
      <c r="G1172" s="14" t="s">
        <v>257</v>
      </c>
      <c r="I1172" s="9">
        <v>2125</v>
      </c>
      <c r="J1172" s="9">
        <v>19125</v>
      </c>
      <c r="K1172" s="9">
        <v>19225</v>
      </c>
      <c r="L1172" s="9">
        <v>19893</v>
      </c>
      <c r="M1172" s="9">
        <v>179547660</v>
      </c>
      <c r="N1172" s="9">
        <v>711</v>
      </c>
      <c r="O1172" s="15">
        <v>0.6</v>
      </c>
      <c r="P1172" s="15">
        <v>0.47</v>
      </c>
    </row>
    <row r="1173" spans="1:16">
      <c r="A1173" s="14" t="s">
        <v>288</v>
      </c>
      <c r="B1173" s="14" t="s">
        <v>247</v>
      </c>
      <c r="C1173" s="14" t="s">
        <v>248</v>
      </c>
      <c r="D1173" s="14" t="s">
        <v>229</v>
      </c>
      <c r="E1173" s="14" t="s">
        <v>249</v>
      </c>
      <c r="F1173" s="14" t="s">
        <v>255</v>
      </c>
      <c r="G1173" s="14" t="s">
        <v>258</v>
      </c>
      <c r="I1173" s="9">
        <v>17721</v>
      </c>
      <c r="J1173" s="9">
        <v>107225</v>
      </c>
      <c r="K1173" s="9">
        <v>103349</v>
      </c>
      <c r="L1173" s="9">
        <v>105811</v>
      </c>
      <c r="M1173" s="9">
        <v>1297158403</v>
      </c>
      <c r="N1173" s="9">
        <v>946</v>
      </c>
      <c r="O1173" s="15">
        <v>0.74</v>
      </c>
      <c r="P1173" s="15">
        <v>0.83</v>
      </c>
    </row>
    <row r="1174" spans="1:16">
      <c r="A1174" s="14" t="s">
        <v>288</v>
      </c>
      <c r="B1174" s="14" t="s">
        <v>247</v>
      </c>
      <c r="C1174" s="14" t="s">
        <v>248</v>
      </c>
      <c r="D1174" s="14" t="s">
        <v>229</v>
      </c>
      <c r="E1174" s="14" t="s">
        <v>249</v>
      </c>
      <c r="F1174" s="14" t="s">
        <v>255</v>
      </c>
      <c r="G1174" s="14" t="s">
        <v>259</v>
      </c>
      <c r="I1174" s="9">
        <v>8824</v>
      </c>
      <c r="J1174" s="9">
        <v>337706</v>
      </c>
      <c r="K1174" s="9">
        <v>336123</v>
      </c>
      <c r="L1174" s="9">
        <v>336879</v>
      </c>
      <c r="M1174" s="9">
        <v>4575977150</v>
      </c>
      <c r="N1174" s="9">
        <v>1045</v>
      </c>
      <c r="O1174" s="15">
        <v>1.24</v>
      </c>
      <c r="P1174" s="15">
        <v>1.23</v>
      </c>
    </row>
    <row r="1175" spans="1:16">
      <c r="A1175" s="14" t="s">
        <v>288</v>
      </c>
      <c r="B1175" s="14" t="s">
        <v>247</v>
      </c>
      <c r="C1175" s="14" t="s">
        <v>248</v>
      </c>
      <c r="D1175" s="14" t="s">
        <v>229</v>
      </c>
      <c r="E1175" s="14" t="s">
        <v>249</v>
      </c>
      <c r="F1175" s="14" t="s">
        <v>255</v>
      </c>
      <c r="G1175" s="14" t="s">
        <v>260</v>
      </c>
      <c r="I1175" s="9">
        <v>126684</v>
      </c>
      <c r="J1175" s="9">
        <v>1784655</v>
      </c>
      <c r="K1175" s="9">
        <v>1782385</v>
      </c>
      <c r="L1175" s="9">
        <v>1789184</v>
      </c>
      <c r="M1175" s="9">
        <v>19763368988</v>
      </c>
      <c r="N1175" s="9">
        <v>851</v>
      </c>
      <c r="O1175" s="15">
        <v>1.02</v>
      </c>
      <c r="P1175" s="15">
        <v>1.01</v>
      </c>
    </row>
    <row r="1176" spans="1:16">
      <c r="A1176" s="14" t="s">
        <v>288</v>
      </c>
      <c r="B1176" s="14" t="s">
        <v>247</v>
      </c>
      <c r="C1176" s="14" t="s">
        <v>248</v>
      </c>
      <c r="D1176" s="14" t="s">
        <v>229</v>
      </c>
      <c r="E1176" s="14" t="s">
        <v>249</v>
      </c>
      <c r="F1176" s="14" t="s">
        <v>255</v>
      </c>
      <c r="G1176" s="14" t="s">
        <v>261</v>
      </c>
      <c r="I1176" s="9">
        <v>38678</v>
      </c>
      <c r="J1176" s="9">
        <v>517012</v>
      </c>
      <c r="K1176" s="9">
        <v>511563</v>
      </c>
      <c r="L1176" s="9">
        <v>511758</v>
      </c>
      <c r="M1176" s="9">
        <v>4872368540</v>
      </c>
      <c r="N1176" s="9">
        <v>730</v>
      </c>
      <c r="O1176" s="15">
        <v>1.01</v>
      </c>
      <c r="P1176" s="15">
        <v>1.02</v>
      </c>
    </row>
    <row r="1177" spans="1:16">
      <c r="A1177" s="14" t="s">
        <v>288</v>
      </c>
      <c r="B1177" s="14" t="s">
        <v>247</v>
      </c>
      <c r="C1177" s="14" t="s">
        <v>248</v>
      </c>
      <c r="D1177" s="14" t="s">
        <v>229</v>
      </c>
      <c r="E1177" s="14" t="s">
        <v>249</v>
      </c>
      <c r="F1177" s="14" t="s">
        <v>255</v>
      </c>
      <c r="G1177" s="14" t="s">
        <v>262</v>
      </c>
      <c r="I1177" s="9">
        <v>3133</v>
      </c>
      <c r="J1177" s="9">
        <v>57735</v>
      </c>
      <c r="K1177" s="9">
        <v>57765</v>
      </c>
      <c r="L1177" s="9">
        <v>58150</v>
      </c>
      <c r="M1177" s="9">
        <v>933886035</v>
      </c>
      <c r="N1177" s="9">
        <v>1241</v>
      </c>
      <c r="O1177" s="15">
        <v>0.98</v>
      </c>
      <c r="P1177" s="15">
        <v>0.86</v>
      </c>
    </row>
    <row r="1178" spans="1:16">
      <c r="A1178" s="14" t="s">
        <v>288</v>
      </c>
      <c r="B1178" s="14" t="s">
        <v>247</v>
      </c>
      <c r="C1178" s="14" t="s">
        <v>248</v>
      </c>
      <c r="D1178" s="14" t="s">
        <v>229</v>
      </c>
      <c r="E1178" s="14" t="s">
        <v>249</v>
      </c>
      <c r="F1178" s="14" t="s">
        <v>255</v>
      </c>
      <c r="G1178" s="14" t="s">
        <v>263</v>
      </c>
      <c r="I1178" s="9">
        <v>18094</v>
      </c>
      <c r="J1178" s="9">
        <v>176508</v>
      </c>
      <c r="K1178" s="9">
        <v>177025</v>
      </c>
      <c r="L1178" s="9">
        <v>177152</v>
      </c>
      <c r="M1178" s="9">
        <v>3853967374</v>
      </c>
      <c r="N1178" s="9">
        <v>1676</v>
      </c>
      <c r="O1178" s="15">
        <v>1.1100000000000001</v>
      </c>
      <c r="P1178" s="15">
        <v>0.99</v>
      </c>
    </row>
    <row r="1179" spans="1:16">
      <c r="A1179" s="14" t="s">
        <v>288</v>
      </c>
      <c r="B1179" s="14" t="s">
        <v>247</v>
      </c>
      <c r="C1179" s="14" t="s">
        <v>248</v>
      </c>
      <c r="D1179" s="14" t="s">
        <v>229</v>
      </c>
      <c r="E1179" s="14" t="s">
        <v>249</v>
      </c>
      <c r="F1179" s="14" t="s">
        <v>255</v>
      </c>
      <c r="G1179" s="14" t="s">
        <v>264</v>
      </c>
      <c r="I1179" s="9">
        <v>25872</v>
      </c>
      <c r="J1179" s="9">
        <v>318205</v>
      </c>
      <c r="K1179" s="9">
        <v>319419</v>
      </c>
      <c r="L1179" s="9">
        <v>321492</v>
      </c>
      <c r="M1179" s="9">
        <v>4674560358</v>
      </c>
      <c r="N1179" s="9">
        <v>1125</v>
      </c>
      <c r="O1179" s="15">
        <v>0.93</v>
      </c>
      <c r="P1179" s="15">
        <v>0.98</v>
      </c>
    </row>
    <row r="1180" spans="1:16">
      <c r="A1180" s="14" t="s">
        <v>288</v>
      </c>
      <c r="B1180" s="14" t="s">
        <v>247</v>
      </c>
      <c r="C1180" s="14" t="s">
        <v>248</v>
      </c>
      <c r="D1180" s="14" t="s">
        <v>229</v>
      </c>
      <c r="E1180" s="14" t="s">
        <v>249</v>
      </c>
      <c r="F1180" s="14" t="s">
        <v>255</v>
      </c>
      <c r="G1180" s="14" t="s">
        <v>265</v>
      </c>
      <c r="I1180" s="9">
        <v>13286</v>
      </c>
      <c r="J1180" s="9">
        <v>400051</v>
      </c>
      <c r="K1180" s="9">
        <v>401503</v>
      </c>
      <c r="L1180" s="9">
        <v>402037</v>
      </c>
      <c r="M1180" s="9">
        <v>3967792562</v>
      </c>
      <c r="N1180" s="9">
        <v>761</v>
      </c>
      <c r="O1180" s="15">
        <v>1.18</v>
      </c>
      <c r="P1180" s="15">
        <v>1.23</v>
      </c>
    </row>
    <row r="1181" spans="1:16">
      <c r="A1181" s="14" t="s">
        <v>288</v>
      </c>
      <c r="B1181" s="14" t="s">
        <v>247</v>
      </c>
      <c r="C1181" s="14" t="s">
        <v>248</v>
      </c>
      <c r="D1181" s="14" t="s">
        <v>229</v>
      </c>
      <c r="E1181" s="14" t="s">
        <v>249</v>
      </c>
      <c r="F1181" s="14" t="s">
        <v>255</v>
      </c>
      <c r="G1181" s="14" t="s">
        <v>266</v>
      </c>
      <c r="I1181" s="9">
        <v>13904</v>
      </c>
      <c r="J1181" s="9">
        <v>231228</v>
      </c>
      <c r="K1181" s="9">
        <v>230924</v>
      </c>
      <c r="L1181" s="9">
        <v>233098</v>
      </c>
      <c r="M1181" s="9">
        <v>929895386</v>
      </c>
      <c r="N1181" s="9">
        <v>309</v>
      </c>
      <c r="O1181" s="15">
        <v>0.92</v>
      </c>
      <c r="P1181" s="15">
        <v>0.82</v>
      </c>
    </row>
    <row r="1182" spans="1:16">
      <c r="A1182" s="14" t="s">
        <v>288</v>
      </c>
      <c r="B1182" s="14" t="s">
        <v>247</v>
      </c>
      <c r="C1182" s="14" t="s">
        <v>248</v>
      </c>
      <c r="D1182" s="14" t="s">
        <v>229</v>
      </c>
      <c r="E1182" s="14" t="s">
        <v>249</v>
      </c>
      <c r="F1182" s="14" t="s">
        <v>255</v>
      </c>
      <c r="G1182" s="14" t="s">
        <v>267</v>
      </c>
      <c r="I1182" s="9">
        <v>13645</v>
      </c>
      <c r="J1182" s="9">
        <v>83861</v>
      </c>
      <c r="K1182" s="9">
        <v>84130</v>
      </c>
      <c r="L1182" s="9">
        <v>85439</v>
      </c>
      <c r="M1182" s="9">
        <v>530457674</v>
      </c>
      <c r="N1182" s="9">
        <v>483</v>
      </c>
      <c r="O1182" s="15">
        <v>0.99</v>
      </c>
      <c r="P1182" s="15">
        <v>0.91</v>
      </c>
    </row>
    <row r="1183" spans="1:16">
      <c r="A1183" s="14" t="s">
        <v>288</v>
      </c>
      <c r="B1183" s="14" t="s">
        <v>247</v>
      </c>
      <c r="C1183" s="14" t="s">
        <v>248</v>
      </c>
      <c r="D1183" s="14" t="s">
        <v>229</v>
      </c>
      <c r="E1183" s="14" t="s">
        <v>249</v>
      </c>
      <c r="F1183" s="14" t="s">
        <v>255</v>
      </c>
      <c r="G1183" s="14" t="s">
        <v>286</v>
      </c>
      <c r="I1183" s="9">
        <v>72</v>
      </c>
      <c r="J1183" s="9">
        <v>55</v>
      </c>
      <c r="K1183" s="9">
        <v>56</v>
      </c>
      <c r="L1183" s="9">
        <v>58</v>
      </c>
      <c r="M1183" s="9">
        <v>441059</v>
      </c>
      <c r="N1183" s="9">
        <v>602</v>
      </c>
      <c r="O1183" s="15">
        <v>0.01</v>
      </c>
      <c r="P1183" s="15">
        <v>0.01</v>
      </c>
    </row>
    <row r="1184" spans="1:16">
      <c r="A1184" s="14" t="s">
        <v>288</v>
      </c>
      <c r="B1184" s="14" t="s">
        <v>270</v>
      </c>
      <c r="C1184" s="14" t="s">
        <v>248</v>
      </c>
      <c r="D1184" s="14" t="s">
        <v>229</v>
      </c>
      <c r="E1184" s="14" t="s">
        <v>249</v>
      </c>
      <c r="F1184" s="14" t="s">
        <v>250</v>
      </c>
      <c r="G1184" s="14" t="s">
        <v>251</v>
      </c>
      <c r="I1184" s="9">
        <v>171627</v>
      </c>
      <c r="J1184" s="9">
        <v>2720250</v>
      </c>
      <c r="K1184" s="9">
        <v>2718625</v>
      </c>
      <c r="L1184" s="9">
        <v>2709013</v>
      </c>
      <c r="M1184" s="9">
        <v>31196750713</v>
      </c>
      <c r="N1184" s="9">
        <v>884</v>
      </c>
      <c r="O1184" s="15">
        <v>1</v>
      </c>
      <c r="P1184" s="15">
        <v>1</v>
      </c>
    </row>
    <row r="1185" spans="1:16">
      <c r="A1185" s="14" t="s">
        <v>288</v>
      </c>
      <c r="B1185" s="14" t="s">
        <v>270</v>
      </c>
      <c r="C1185" s="14" t="s">
        <v>248</v>
      </c>
      <c r="D1185" s="14" t="s">
        <v>229</v>
      </c>
      <c r="E1185" s="14" t="s">
        <v>249</v>
      </c>
      <c r="F1185" s="14" t="s">
        <v>252</v>
      </c>
      <c r="G1185" s="14" t="s">
        <v>251</v>
      </c>
      <c r="I1185" s="9">
        <v>1863</v>
      </c>
      <c r="J1185" s="9">
        <v>33103</v>
      </c>
      <c r="K1185" s="9">
        <v>33075</v>
      </c>
      <c r="L1185" s="9">
        <v>32789</v>
      </c>
      <c r="M1185" s="9">
        <v>529496589</v>
      </c>
      <c r="N1185" s="9">
        <v>1235</v>
      </c>
      <c r="O1185" s="15">
        <v>0.61</v>
      </c>
      <c r="P1185" s="15">
        <v>0.57999999999999996</v>
      </c>
    </row>
    <row r="1186" spans="1:16">
      <c r="A1186" s="14" t="s">
        <v>288</v>
      </c>
      <c r="B1186" s="14" t="s">
        <v>270</v>
      </c>
      <c r="C1186" s="14" t="s">
        <v>248</v>
      </c>
      <c r="D1186" s="14" t="s">
        <v>229</v>
      </c>
      <c r="E1186" s="14" t="s">
        <v>249</v>
      </c>
      <c r="F1186" s="14" t="s">
        <v>253</v>
      </c>
      <c r="G1186" s="14" t="s">
        <v>251</v>
      </c>
      <c r="I1186" s="9">
        <v>1952</v>
      </c>
      <c r="J1186" s="9">
        <v>75484</v>
      </c>
      <c r="K1186" s="9">
        <v>75276</v>
      </c>
      <c r="L1186" s="9">
        <v>75162</v>
      </c>
      <c r="M1186" s="9">
        <v>905668309</v>
      </c>
      <c r="N1186" s="9">
        <v>925</v>
      </c>
      <c r="O1186" s="15">
        <v>0.82</v>
      </c>
      <c r="P1186" s="15">
        <v>0.86</v>
      </c>
    </row>
    <row r="1187" spans="1:16">
      <c r="A1187" s="14" t="s">
        <v>288</v>
      </c>
      <c r="B1187" s="14" t="s">
        <v>270</v>
      </c>
      <c r="C1187" s="14" t="s">
        <v>248</v>
      </c>
      <c r="D1187" s="14" t="s">
        <v>229</v>
      </c>
      <c r="E1187" s="14" t="s">
        <v>249</v>
      </c>
      <c r="F1187" s="14" t="s">
        <v>254</v>
      </c>
      <c r="G1187" s="14" t="s">
        <v>251</v>
      </c>
      <c r="I1187" s="9">
        <v>4855</v>
      </c>
      <c r="J1187" s="9">
        <v>272484</v>
      </c>
      <c r="K1187" s="9">
        <v>275772</v>
      </c>
      <c r="L1187" s="9">
        <v>277277</v>
      </c>
      <c r="M1187" s="9">
        <v>2621669515</v>
      </c>
      <c r="N1187" s="9">
        <v>733</v>
      </c>
      <c r="O1187" s="15">
        <v>0.96</v>
      </c>
      <c r="P1187" s="15">
        <v>0.89</v>
      </c>
    </row>
    <row r="1188" spans="1:16">
      <c r="A1188" s="14" t="s">
        <v>288</v>
      </c>
      <c r="B1188" s="14" t="s">
        <v>270</v>
      </c>
      <c r="C1188" s="14" t="s">
        <v>248</v>
      </c>
      <c r="D1188" s="14" t="s">
        <v>229</v>
      </c>
      <c r="E1188" s="14" t="s">
        <v>249</v>
      </c>
      <c r="F1188" s="14" t="s">
        <v>255</v>
      </c>
      <c r="G1188" s="14" t="s">
        <v>251</v>
      </c>
      <c r="I1188" s="9">
        <v>162957</v>
      </c>
      <c r="J1188" s="9">
        <v>2339179</v>
      </c>
      <c r="K1188" s="9">
        <v>2334502</v>
      </c>
      <c r="L1188" s="9">
        <v>2323785</v>
      </c>
      <c r="M1188" s="9">
        <v>27139916300</v>
      </c>
      <c r="N1188" s="9">
        <v>895</v>
      </c>
      <c r="O1188" s="15">
        <v>1.02</v>
      </c>
      <c r="P1188" s="15">
        <v>1.03</v>
      </c>
    </row>
    <row r="1189" spans="1:16">
      <c r="A1189" s="14" t="s">
        <v>288</v>
      </c>
      <c r="B1189" s="14" t="s">
        <v>270</v>
      </c>
      <c r="C1189" s="14" t="s">
        <v>248</v>
      </c>
      <c r="D1189" s="14" t="s">
        <v>229</v>
      </c>
      <c r="E1189" s="14" t="s">
        <v>249</v>
      </c>
      <c r="F1189" s="14" t="s">
        <v>255</v>
      </c>
      <c r="G1189" s="14" t="s">
        <v>256</v>
      </c>
      <c r="I1189" s="9">
        <v>30277</v>
      </c>
      <c r="J1189" s="9">
        <v>494165</v>
      </c>
      <c r="K1189" s="9">
        <v>485679</v>
      </c>
      <c r="L1189" s="9">
        <v>472659</v>
      </c>
      <c r="M1189" s="9">
        <v>6468880243</v>
      </c>
      <c r="N1189" s="9">
        <v>1028</v>
      </c>
      <c r="O1189" s="15">
        <v>1.04</v>
      </c>
      <c r="P1189" s="15">
        <v>1.06</v>
      </c>
    </row>
    <row r="1190" spans="1:16">
      <c r="A1190" s="14" t="s">
        <v>288</v>
      </c>
      <c r="B1190" s="14" t="s">
        <v>270</v>
      </c>
      <c r="C1190" s="14" t="s">
        <v>248</v>
      </c>
      <c r="D1190" s="14" t="s">
        <v>229</v>
      </c>
      <c r="E1190" s="14" t="s">
        <v>249</v>
      </c>
      <c r="F1190" s="14" t="s">
        <v>255</v>
      </c>
      <c r="G1190" s="14" t="s">
        <v>257</v>
      </c>
      <c r="I1190" s="9">
        <v>2230</v>
      </c>
      <c r="J1190" s="9">
        <v>24918</v>
      </c>
      <c r="K1190" s="9">
        <v>23071</v>
      </c>
      <c r="L1190" s="9">
        <v>21460</v>
      </c>
      <c r="M1190" s="9">
        <v>225640969</v>
      </c>
      <c r="N1190" s="9">
        <v>750</v>
      </c>
      <c r="O1190" s="15">
        <v>0.61</v>
      </c>
      <c r="P1190" s="15">
        <v>0.51</v>
      </c>
    </row>
    <row r="1191" spans="1:16">
      <c r="A1191" s="14" t="s">
        <v>288</v>
      </c>
      <c r="B1191" s="14" t="s">
        <v>270</v>
      </c>
      <c r="C1191" s="14" t="s">
        <v>248</v>
      </c>
      <c r="D1191" s="14" t="s">
        <v>229</v>
      </c>
      <c r="E1191" s="14" t="s">
        <v>249</v>
      </c>
      <c r="F1191" s="14" t="s">
        <v>255</v>
      </c>
      <c r="G1191" s="14" t="s">
        <v>258</v>
      </c>
      <c r="I1191" s="9">
        <v>18761</v>
      </c>
      <c r="J1191" s="9">
        <v>127150</v>
      </c>
      <c r="K1191" s="9">
        <v>122236</v>
      </c>
      <c r="L1191" s="9">
        <v>111814</v>
      </c>
      <c r="M1191" s="9">
        <v>1661146640</v>
      </c>
      <c r="N1191" s="9">
        <v>1061</v>
      </c>
      <c r="O1191" s="15">
        <v>0.77</v>
      </c>
      <c r="P1191" s="15">
        <v>0.86</v>
      </c>
    </row>
    <row r="1192" spans="1:16">
      <c r="A1192" s="14" t="s">
        <v>288</v>
      </c>
      <c r="B1192" s="14" t="s">
        <v>270</v>
      </c>
      <c r="C1192" s="14" t="s">
        <v>248</v>
      </c>
      <c r="D1192" s="14" t="s">
        <v>229</v>
      </c>
      <c r="E1192" s="14" t="s">
        <v>249</v>
      </c>
      <c r="F1192" s="14" t="s">
        <v>255</v>
      </c>
      <c r="G1192" s="14" t="s">
        <v>259</v>
      </c>
      <c r="I1192" s="9">
        <v>9286</v>
      </c>
      <c r="J1192" s="9">
        <v>342097</v>
      </c>
      <c r="K1192" s="9">
        <v>340372</v>
      </c>
      <c r="L1192" s="9">
        <v>339385</v>
      </c>
      <c r="M1192" s="9">
        <v>4582092634</v>
      </c>
      <c r="N1192" s="9">
        <v>1035</v>
      </c>
      <c r="O1192" s="15">
        <v>1.25</v>
      </c>
      <c r="P1192" s="15">
        <v>1.22</v>
      </c>
    </row>
    <row r="1193" spans="1:16">
      <c r="A1193" s="14" t="s">
        <v>288</v>
      </c>
      <c r="B1193" s="14" t="s">
        <v>270</v>
      </c>
      <c r="C1193" s="14" t="s">
        <v>248</v>
      </c>
      <c r="D1193" s="14" t="s">
        <v>229</v>
      </c>
      <c r="E1193" s="14" t="s">
        <v>249</v>
      </c>
      <c r="F1193" s="14" t="s">
        <v>255</v>
      </c>
      <c r="G1193" s="14" t="s">
        <v>260</v>
      </c>
      <c r="I1193" s="9">
        <v>132680</v>
      </c>
      <c r="J1193" s="9">
        <v>1845014</v>
      </c>
      <c r="K1193" s="9">
        <v>1848823</v>
      </c>
      <c r="L1193" s="9">
        <v>1851126</v>
      </c>
      <c r="M1193" s="9">
        <v>20671036057</v>
      </c>
      <c r="N1193" s="9">
        <v>860</v>
      </c>
      <c r="O1193" s="15">
        <v>1.02</v>
      </c>
      <c r="P1193" s="15">
        <v>1.02</v>
      </c>
    </row>
    <row r="1194" spans="1:16">
      <c r="A1194" s="14" t="s">
        <v>288</v>
      </c>
      <c r="B1194" s="14" t="s">
        <v>270</v>
      </c>
      <c r="C1194" s="14" t="s">
        <v>248</v>
      </c>
      <c r="D1194" s="14" t="s">
        <v>229</v>
      </c>
      <c r="E1194" s="14" t="s">
        <v>249</v>
      </c>
      <c r="F1194" s="14" t="s">
        <v>255</v>
      </c>
      <c r="G1194" s="14" t="s">
        <v>261</v>
      </c>
      <c r="I1194" s="9">
        <v>40067</v>
      </c>
      <c r="J1194" s="9">
        <v>527488</v>
      </c>
      <c r="K1194" s="9">
        <v>535582</v>
      </c>
      <c r="L1194" s="9">
        <v>538867</v>
      </c>
      <c r="M1194" s="9">
        <v>5292006657</v>
      </c>
      <c r="N1194" s="9">
        <v>762</v>
      </c>
      <c r="O1194" s="15">
        <v>1</v>
      </c>
      <c r="P1194" s="15">
        <v>1.02</v>
      </c>
    </row>
    <row r="1195" spans="1:16">
      <c r="A1195" s="14" t="s">
        <v>288</v>
      </c>
      <c r="B1195" s="14" t="s">
        <v>270</v>
      </c>
      <c r="C1195" s="14" t="s">
        <v>248</v>
      </c>
      <c r="D1195" s="14" t="s">
        <v>229</v>
      </c>
      <c r="E1195" s="14" t="s">
        <v>249</v>
      </c>
      <c r="F1195" s="14" t="s">
        <v>255</v>
      </c>
      <c r="G1195" s="14" t="s">
        <v>262</v>
      </c>
      <c r="I1195" s="9">
        <v>3372</v>
      </c>
      <c r="J1195" s="9">
        <v>57602</v>
      </c>
      <c r="K1195" s="9">
        <v>57742</v>
      </c>
      <c r="L1195" s="9">
        <v>58114</v>
      </c>
      <c r="M1195" s="9">
        <v>867604602</v>
      </c>
      <c r="N1195" s="9">
        <v>1154</v>
      </c>
      <c r="O1195" s="15">
        <v>0.96</v>
      </c>
      <c r="P1195" s="15">
        <v>0.83</v>
      </c>
    </row>
    <row r="1196" spans="1:16">
      <c r="A1196" s="14" t="s">
        <v>288</v>
      </c>
      <c r="B1196" s="14" t="s">
        <v>270</v>
      </c>
      <c r="C1196" s="14" t="s">
        <v>248</v>
      </c>
      <c r="D1196" s="14" t="s">
        <v>229</v>
      </c>
      <c r="E1196" s="14" t="s">
        <v>249</v>
      </c>
      <c r="F1196" s="14" t="s">
        <v>255</v>
      </c>
      <c r="G1196" s="14" t="s">
        <v>263</v>
      </c>
      <c r="I1196" s="9">
        <v>18668</v>
      </c>
      <c r="J1196" s="9">
        <v>177300</v>
      </c>
      <c r="K1196" s="9">
        <v>177354</v>
      </c>
      <c r="L1196" s="9">
        <v>177910</v>
      </c>
      <c r="M1196" s="9">
        <v>3063698580</v>
      </c>
      <c r="N1196" s="9">
        <v>1328</v>
      </c>
      <c r="O1196" s="15">
        <v>1.1100000000000001</v>
      </c>
      <c r="P1196" s="15">
        <v>1.07</v>
      </c>
    </row>
    <row r="1197" spans="1:16">
      <c r="A1197" s="14" t="s">
        <v>288</v>
      </c>
      <c r="B1197" s="14" t="s">
        <v>270</v>
      </c>
      <c r="C1197" s="14" t="s">
        <v>248</v>
      </c>
      <c r="D1197" s="14" t="s">
        <v>229</v>
      </c>
      <c r="E1197" s="14" t="s">
        <v>249</v>
      </c>
      <c r="F1197" s="14" t="s">
        <v>255</v>
      </c>
      <c r="G1197" s="14" t="s">
        <v>264</v>
      </c>
      <c r="I1197" s="9">
        <v>27697</v>
      </c>
      <c r="J1197" s="9">
        <v>333176</v>
      </c>
      <c r="K1197" s="9">
        <v>332059</v>
      </c>
      <c r="L1197" s="9">
        <v>330352</v>
      </c>
      <c r="M1197" s="9">
        <v>5397341268</v>
      </c>
      <c r="N1197" s="9">
        <v>1251</v>
      </c>
      <c r="O1197" s="15">
        <v>0.92</v>
      </c>
      <c r="P1197" s="15">
        <v>1.01</v>
      </c>
    </row>
    <row r="1198" spans="1:16">
      <c r="A1198" s="14" t="s">
        <v>288</v>
      </c>
      <c r="B1198" s="14" t="s">
        <v>270</v>
      </c>
      <c r="C1198" s="14" t="s">
        <v>248</v>
      </c>
      <c r="D1198" s="14" t="s">
        <v>229</v>
      </c>
      <c r="E1198" s="14" t="s">
        <v>249</v>
      </c>
      <c r="F1198" s="14" t="s">
        <v>255</v>
      </c>
      <c r="G1198" s="14" t="s">
        <v>265</v>
      </c>
      <c r="I1198" s="9">
        <v>13909</v>
      </c>
      <c r="J1198" s="9">
        <v>413863</v>
      </c>
      <c r="K1198" s="9">
        <v>417212</v>
      </c>
      <c r="L1198" s="9">
        <v>417494</v>
      </c>
      <c r="M1198" s="9">
        <v>4467796221</v>
      </c>
      <c r="N1198" s="9">
        <v>826</v>
      </c>
      <c r="O1198" s="15">
        <v>1.19</v>
      </c>
      <c r="P1198" s="15">
        <v>1.18</v>
      </c>
    </row>
    <row r="1199" spans="1:16">
      <c r="A1199" s="14" t="s">
        <v>288</v>
      </c>
      <c r="B1199" s="14" t="s">
        <v>270</v>
      </c>
      <c r="C1199" s="14" t="s">
        <v>248</v>
      </c>
      <c r="D1199" s="14" t="s">
        <v>229</v>
      </c>
      <c r="E1199" s="14" t="s">
        <v>249</v>
      </c>
      <c r="F1199" s="14" t="s">
        <v>255</v>
      </c>
      <c r="G1199" s="14" t="s">
        <v>266</v>
      </c>
      <c r="I1199" s="9">
        <v>14488</v>
      </c>
      <c r="J1199" s="9">
        <v>249191</v>
      </c>
      <c r="K1199" s="9">
        <v>242244</v>
      </c>
      <c r="L1199" s="9">
        <v>241369</v>
      </c>
      <c r="M1199" s="9">
        <v>998316085</v>
      </c>
      <c r="N1199" s="9">
        <v>314</v>
      </c>
      <c r="O1199" s="15">
        <v>0.93</v>
      </c>
      <c r="P1199" s="15">
        <v>0.78</v>
      </c>
    </row>
    <row r="1200" spans="1:16">
      <c r="A1200" s="14" t="s">
        <v>288</v>
      </c>
      <c r="B1200" s="14" t="s">
        <v>270</v>
      </c>
      <c r="C1200" s="14" t="s">
        <v>248</v>
      </c>
      <c r="D1200" s="14" t="s">
        <v>229</v>
      </c>
      <c r="E1200" s="14" t="s">
        <v>249</v>
      </c>
      <c r="F1200" s="14" t="s">
        <v>255</v>
      </c>
      <c r="G1200" s="14" t="s">
        <v>267</v>
      </c>
      <c r="I1200" s="9">
        <v>14359</v>
      </c>
      <c r="J1200" s="9">
        <v>86290</v>
      </c>
      <c r="K1200" s="9">
        <v>86485</v>
      </c>
      <c r="L1200" s="9">
        <v>86874</v>
      </c>
      <c r="M1200" s="9">
        <v>583212848</v>
      </c>
      <c r="N1200" s="9">
        <v>518</v>
      </c>
      <c r="O1200" s="15">
        <v>0.98</v>
      </c>
      <c r="P1200" s="15">
        <v>0.91</v>
      </c>
    </row>
    <row r="1201" spans="1:16">
      <c r="A1201" s="14" t="s">
        <v>288</v>
      </c>
      <c r="B1201" s="14" t="s">
        <v>270</v>
      </c>
      <c r="C1201" s="14" t="s">
        <v>248</v>
      </c>
      <c r="D1201" s="14" t="s">
        <v>229</v>
      </c>
      <c r="E1201" s="14" t="s">
        <v>249</v>
      </c>
      <c r="F1201" s="14" t="s">
        <v>255</v>
      </c>
      <c r="G1201" s="14" t="s">
        <v>286</v>
      </c>
      <c r="I1201" s="9">
        <v>120</v>
      </c>
      <c r="J1201" s="9">
        <v>104</v>
      </c>
      <c r="K1201" s="9">
        <v>145</v>
      </c>
      <c r="L1201" s="9">
        <v>146</v>
      </c>
      <c r="M1201" s="9">
        <v>1059796</v>
      </c>
      <c r="N1201" s="9">
        <v>619</v>
      </c>
      <c r="O1201" s="15">
        <v>0.03</v>
      </c>
      <c r="P1201" s="15">
        <v>0.02</v>
      </c>
    </row>
    <row r="1202" spans="1:16">
      <c r="A1202" s="14" t="s">
        <v>288</v>
      </c>
      <c r="B1202" s="14" t="s">
        <v>269</v>
      </c>
      <c r="C1202" s="14" t="s">
        <v>248</v>
      </c>
      <c r="D1202" s="14" t="s">
        <v>229</v>
      </c>
      <c r="E1202" s="14" t="s">
        <v>249</v>
      </c>
      <c r="F1202" s="14" t="s">
        <v>250</v>
      </c>
      <c r="G1202" s="14" t="s">
        <v>251</v>
      </c>
      <c r="I1202" s="9">
        <v>169378</v>
      </c>
      <c r="J1202" s="9">
        <v>2693628</v>
      </c>
      <c r="K1202" s="9">
        <v>2701303</v>
      </c>
      <c r="L1202" s="9">
        <v>2713060</v>
      </c>
      <c r="M1202" s="9">
        <v>28912503561</v>
      </c>
      <c r="N1202" s="9">
        <v>823</v>
      </c>
      <c r="O1202" s="15">
        <v>1</v>
      </c>
      <c r="P1202" s="15">
        <v>1</v>
      </c>
    </row>
    <row r="1203" spans="1:16">
      <c r="A1203" s="14" t="s">
        <v>288</v>
      </c>
      <c r="B1203" s="14" t="s">
        <v>269</v>
      </c>
      <c r="C1203" s="14" t="s">
        <v>248</v>
      </c>
      <c r="D1203" s="14" t="s">
        <v>229</v>
      </c>
      <c r="E1203" s="14" t="s">
        <v>249</v>
      </c>
      <c r="F1203" s="14" t="s">
        <v>252</v>
      </c>
      <c r="G1203" s="14" t="s">
        <v>251</v>
      </c>
      <c r="I1203" s="9">
        <v>1863</v>
      </c>
      <c r="J1203" s="9">
        <v>33303</v>
      </c>
      <c r="K1203" s="9">
        <v>33299</v>
      </c>
      <c r="L1203" s="9">
        <v>33156</v>
      </c>
      <c r="M1203" s="9">
        <v>476696318</v>
      </c>
      <c r="N1203" s="9">
        <v>1103</v>
      </c>
      <c r="O1203" s="15">
        <v>0.61</v>
      </c>
      <c r="P1203" s="15">
        <v>0.54</v>
      </c>
    </row>
    <row r="1204" spans="1:16">
      <c r="A1204" s="14" t="s">
        <v>288</v>
      </c>
      <c r="B1204" s="14" t="s">
        <v>269</v>
      </c>
      <c r="C1204" s="14" t="s">
        <v>248</v>
      </c>
      <c r="D1204" s="14" t="s">
        <v>229</v>
      </c>
      <c r="E1204" s="14" t="s">
        <v>249</v>
      </c>
      <c r="F1204" s="14" t="s">
        <v>253</v>
      </c>
      <c r="G1204" s="14" t="s">
        <v>251</v>
      </c>
      <c r="I1204" s="9">
        <v>1948</v>
      </c>
      <c r="J1204" s="9">
        <v>71891</v>
      </c>
      <c r="K1204" s="9">
        <v>71792</v>
      </c>
      <c r="L1204" s="9">
        <v>77337</v>
      </c>
      <c r="M1204" s="9">
        <v>1025580561</v>
      </c>
      <c r="N1204" s="9">
        <v>1071</v>
      </c>
      <c r="O1204" s="15">
        <v>0.84</v>
      </c>
      <c r="P1204" s="15">
        <v>0.96</v>
      </c>
    </row>
    <row r="1205" spans="1:16">
      <c r="A1205" s="14" t="s">
        <v>288</v>
      </c>
      <c r="B1205" s="14" t="s">
        <v>269</v>
      </c>
      <c r="C1205" s="14" t="s">
        <v>248</v>
      </c>
      <c r="D1205" s="14" t="s">
        <v>229</v>
      </c>
      <c r="E1205" s="14" t="s">
        <v>249</v>
      </c>
      <c r="F1205" s="14" t="s">
        <v>254</v>
      </c>
      <c r="G1205" s="14" t="s">
        <v>251</v>
      </c>
      <c r="I1205" s="9">
        <v>4854</v>
      </c>
      <c r="J1205" s="9">
        <v>226357</v>
      </c>
      <c r="K1205" s="9">
        <v>225984</v>
      </c>
      <c r="L1205" s="9">
        <v>258395</v>
      </c>
      <c r="M1205" s="9">
        <v>2117445839</v>
      </c>
      <c r="N1205" s="9">
        <v>688</v>
      </c>
      <c r="O1205" s="15">
        <v>0.92</v>
      </c>
      <c r="P1205" s="15">
        <v>0.82</v>
      </c>
    </row>
    <row r="1206" spans="1:16">
      <c r="A1206" s="14" t="s">
        <v>288</v>
      </c>
      <c r="B1206" s="14" t="s">
        <v>269</v>
      </c>
      <c r="C1206" s="14" t="s">
        <v>248</v>
      </c>
      <c r="D1206" s="14" t="s">
        <v>229</v>
      </c>
      <c r="E1206" s="14" t="s">
        <v>249</v>
      </c>
      <c r="F1206" s="14" t="s">
        <v>255</v>
      </c>
      <c r="G1206" s="14" t="s">
        <v>251</v>
      </c>
      <c r="I1206" s="9">
        <v>160713</v>
      </c>
      <c r="J1206" s="9">
        <v>2362077</v>
      </c>
      <c r="K1206" s="9">
        <v>2370228</v>
      </c>
      <c r="L1206" s="9">
        <v>2344172</v>
      </c>
      <c r="M1206" s="9">
        <v>25292780843</v>
      </c>
      <c r="N1206" s="9">
        <v>825</v>
      </c>
      <c r="O1206" s="15">
        <v>1.03</v>
      </c>
      <c r="P1206" s="15">
        <v>1.04</v>
      </c>
    </row>
    <row r="1207" spans="1:16">
      <c r="A1207" s="14" t="s">
        <v>288</v>
      </c>
      <c r="B1207" s="14" t="s">
        <v>269</v>
      </c>
      <c r="C1207" s="14" t="s">
        <v>248</v>
      </c>
      <c r="D1207" s="14" t="s">
        <v>229</v>
      </c>
      <c r="E1207" s="14" t="s">
        <v>249</v>
      </c>
      <c r="F1207" s="14" t="s">
        <v>255</v>
      </c>
      <c r="G1207" s="14" t="s">
        <v>256</v>
      </c>
      <c r="I1207" s="9">
        <v>29891</v>
      </c>
      <c r="J1207" s="9">
        <v>504353</v>
      </c>
      <c r="K1207" s="9">
        <v>505682</v>
      </c>
      <c r="L1207" s="9">
        <v>497593</v>
      </c>
      <c r="M1207" s="9">
        <v>6148298371</v>
      </c>
      <c r="N1207" s="9">
        <v>941</v>
      </c>
      <c r="O1207" s="15">
        <v>1.06</v>
      </c>
      <c r="P1207" s="15">
        <v>1.06</v>
      </c>
    </row>
    <row r="1208" spans="1:16">
      <c r="A1208" s="14" t="s">
        <v>288</v>
      </c>
      <c r="B1208" s="14" t="s">
        <v>269</v>
      </c>
      <c r="C1208" s="14" t="s">
        <v>248</v>
      </c>
      <c r="D1208" s="14" t="s">
        <v>229</v>
      </c>
      <c r="E1208" s="14" t="s">
        <v>249</v>
      </c>
      <c r="F1208" s="14" t="s">
        <v>255</v>
      </c>
      <c r="G1208" s="14" t="s">
        <v>257</v>
      </c>
      <c r="I1208" s="9">
        <v>2187</v>
      </c>
      <c r="J1208" s="9">
        <v>25235</v>
      </c>
      <c r="K1208" s="9">
        <v>24729</v>
      </c>
      <c r="L1208" s="9">
        <v>24325</v>
      </c>
      <c r="M1208" s="9">
        <v>207820630</v>
      </c>
      <c r="N1208" s="9">
        <v>646</v>
      </c>
      <c r="O1208" s="15">
        <v>0.63</v>
      </c>
      <c r="P1208" s="15">
        <v>0.5</v>
      </c>
    </row>
    <row r="1209" spans="1:16">
      <c r="A1209" s="14" t="s">
        <v>288</v>
      </c>
      <c r="B1209" s="14" t="s">
        <v>269</v>
      </c>
      <c r="C1209" s="14" t="s">
        <v>248</v>
      </c>
      <c r="D1209" s="14" t="s">
        <v>229</v>
      </c>
      <c r="E1209" s="14" t="s">
        <v>249</v>
      </c>
      <c r="F1209" s="14" t="s">
        <v>255</v>
      </c>
      <c r="G1209" s="14" t="s">
        <v>258</v>
      </c>
      <c r="I1209" s="9">
        <v>18555</v>
      </c>
      <c r="J1209" s="9">
        <v>133233</v>
      </c>
      <c r="K1209" s="9">
        <v>133970</v>
      </c>
      <c r="L1209" s="9">
        <v>129845</v>
      </c>
      <c r="M1209" s="9">
        <v>1626134108</v>
      </c>
      <c r="N1209" s="9">
        <v>945</v>
      </c>
      <c r="O1209" s="15">
        <v>0.84</v>
      </c>
      <c r="P1209" s="15">
        <v>0.91</v>
      </c>
    </row>
    <row r="1210" spans="1:16">
      <c r="A1210" s="14" t="s">
        <v>288</v>
      </c>
      <c r="B1210" s="14" t="s">
        <v>269</v>
      </c>
      <c r="C1210" s="14" t="s">
        <v>248</v>
      </c>
      <c r="D1210" s="14" t="s">
        <v>229</v>
      </c>
      <c r="E1210" s="14" t="s">
        <v>249</v>
      </c>
      <c r="F1210" s="14" t="s">
        <v>255</v>
      </c>
      <c r="G1210" s="14" t="s">
        <v>259</v>
      </c>
      <c r="I1210" s="9">
        <v>9149</v>
      </c>
      <c r="J1210" s="9">
        <v>345885</v>
      </c>
      <c r="K1210" s="9">
        <v>346983</v>
      </c>
      <c r="L1210" s="9">
        <v>343423</v>
      </c>
      <c r="M1210" s="9">
        <v>4314343633</v>
      </c>
      <c r="N1210" s="9">
        <v>961</v>
      </c>
      <c r="O1210" s="15">
        <v>1.25</v>
      </c>
      <c r="P1210" s="15">
        <v>1.21</v>
      </c>
    </row>
    <row r="1211" spans="1:16">
      <c r="A1211" s="14" t="s">
        <v>288</v>
      </c>
      <c r="B1211" s="14" t="s">
        <v>269</v>
      </c>
      <c r="C1211" s="14" t="s">
        <v>248</v>
      </c>
      <c r="D1211" s="14" t="s">
        <v>229</v>
      </c>
      <c r="E1211" s="14" t="s">
        <v>249</v>
      </c>
      <c r="F1211" s="14" t="s">
        <v>255</v>
      </c>
      <c r="G1211" s="14" t="s">
        <v>260</v>
      </c>
      <c r="I1211" s="9">
        <v>130822</v>
      </c>
      <c r="J1211" s="9">
        <v>1857724</v>
      </c>
      <c r="K1211" s="9">
        <v>1864546</v>
      </c>
      <c r="L1211" s="9">
        <v>1846579</v>
      </c>
      <c r="M1211" s="9">
        <v>19144482472</v>
      </c>
      <c r="N1211" s="9">
        <v>793</v>
      </c>
      <c r="O1211" s="15">
        <v>1.02</v>
      </c>
      <c r="P1211" s="15">
        <v>1.03</v>
      </c>
    </row>
    <row r="1212" spans="1:16">
      <c r="A1212" s="14" t="s">
        <v>288</v>
      </c>
      <c r="B1212" s="14" t="s">
        <v>269</v>
      </c>
      <c r="C1212" s="14" t="s">
        <v>248</v>
      </c>
      <c r="D1212" s="14" t="s">
        <v>229</v>
      </c>
      <c r="E1212" s="14" t="s">
        <v>249</v>
      </c>
      <c r="F1212" s="14" t="s">
        <v>255</v>
      </c>
      <c r="G1212" s="14" t="s">
        <v>261</v>
      </c>
      <c r="I1212" s="9">
        <v>39612</v>
      </c>
      <c r="J1212" s="9">
        <v>523870</v>
      </c>
      <c r="K1212" s="9">
        <v>524487</v>
      </c>
      <c r="L1212" s="9">
        <v>522819</v>
      </c>
      <c r="M1212" s="9">
        <v>4874732839</v>
      </c>
      <c r="N1212" s="9">
        <v>716</v>
      </c>
      <c r="O1212" s="15">
        <v>1</v>
      </c>
      <c r="P1212" s="15">
        <v>1</v>
      </c>
    </row>
    <row r="1213" spans="1:16">
      <c r="A1213" s="14" t="s">
        <v>288</v>
      </c>
      <c r="B1213" s="14" t="s">
        <v>269</v>
      </c>
      <c r="C1213" s="14" t="s">
        <v>248</v>
      </c>
      <c r="D1213" s="14" t="s">
        <v>229</v>
      </c>
      <c r="E1213" s="14" t="s">
        <v>249</v>
      </c>
      <c r="F1213" s="14" t="s">
        <v>255</v>
      </c>
      <c r="G1213" s="14" t="s">
        <v>262</v>
      </c>
      <c r="I1213" s="9">
        <v>3315</v>
      </c>
      <c r="J1213" s="9">
        <v>58164</v>
      </c>
      <c r="K1213" s="9">
        <v>58249</v>
      </c>
      <c r="L1213" s="9">
        <v>57790</v>
      </c>
      <c r="M1213" s="9">
        <v>823570272</v>
      </c>
      <c r="N1213" s="9">
        <v>1091</v>
      </c>
      <c r="O1213" s="15">
        <v>0.96</v>
      </c>
      <c r="P1213" s="15">
        <v>0.81</v>
      </c>
    </row>
    <row r="1214" spans="1:16">
      <c r="A1214" s="14" t="s">
        <v>288</v>
      </c>
      <c r="B1214" s="14" t="s">
        <v>269</v>
      </c>
      <c r="C1214" s="14" t="s">
        <v>248</v>
      </c>
      <c r="D1214" s="14" t="s">
        <v>229</v>
      </c>
      <c r="E1214" s="14" t="s">
        <v>249</v>
      </c>
      <c r="F1214" s="14" t="s">
        <v>255</v>
      </c>
      <c r="G1214" s="14" t="s">
        <v>263</v>
      </c>
      <c r="I1214" s="9">
        <v>18486</v>
      </c>
      <c r="J1214" s="9">
        <v>179304</v>
      </c>
      <c r="K1214" s="9">
        <v>179036</v>
      </c>
      <c r="L1214" s="9">
        <v>177331</v>
      </c>
      <c r="M1214" s="9">
        <v>2807411472</v>
      </c>
      <c r="N1214" s="9">
        <v>1209</v>
      </c>
      <c r="O1214" s="15">
        <v>1.1000000000000001</v>
      </c>
      <c r="P1214" s="15">
        <v>1.1000000000000001</v>
      </c>
    </row>
    <row r="1215" spans="1:16">
      <c r="A1215" s="14" t="s">
        <v>288</v>
      </c>
      <c r="B1215" s="14" t="s">
        <v>269</v>
      </c>
      <c r="C1215" s="14" t="s">
        <v>248</v>
      </c>
      <c r="D1215" s="14" t="s">
        <v>229</v>
      </c>
      <c r="E1215" s="14" t="s">
        <v>249</v>
      </c>
      <c r="F1215" s="14" t="s">
        <v>255</v>
      </c>
      <c r="G1215" s="14" t="s">
        <v>264</v>
      </c>
      <c r="I1215" s="9">
        <v>27094</v>
      </c>
      <c r="J1215" s="9">
        <v>333508</v>
      </c>
      <c r="K1215" s="9">
        <v>336838</v>
      </c>
      <c r="L1215" s="9">
        <v>332691</v>
      </c>
      <c r="M1215" s="9">
        <v>4876121885</v>
      </c>
      <c r="N1215" s="9">
        <v>1122</v>
      </c>
      <c r="O1215" s="15">
        <v>0.93</v>
      </c>
      <c r="P1215" s="15">
        <v>1.04</v>
      </c>
    </row>
    <row r="1216" spans="1:16">
      <c r="A1216" s="14" t="s">
        <v>288</v>
      </c>
      <c r="B1216" s="14" t="s">
        <v>269</v>
      </c>
      <c r="C1216" s="14" t="s">
        <v>248</v>
      </c>
      <c r="D1216" s="14" t="s">
        <v>229</v>
      </c>
      <c r="E1216" s="14" t="s">
        <v>249</v>
      </c>
      <c r="F1216" s="14" t="s">
        <v>255</v>
      </c>
      <c r="G1216" s="14" t="s">
        <v>265</v>
      </c>
      <c r="I1216" s="9">
        <v>13724</v>
      </c>
      <c r="J1216" s="9">
        <v>411446</v>
      </c>
      <c r="K1216" s="9">
        <v>412919</v>
      </c>
      <c r="L1216" s="9">
        <v>412183</v>
      </c>
      <c r="M1216" s="9">
        <v>4170259062</v>
      </c>
      <c r="N1216" s="9">
        <v>778</v>
      </c>
      <c r="O1216" s="15">
        <v>1.18</v>
      </c>
      <c r="P1216" s="15">
        <v>1.18</v>
      </c>
    </row>
    <row r="1217" spans="1:16">
      <c r="A1217" s="14" t="s">
        <v>288</v>
      </c>
      <c r="B1217" s="14" t="s">
        <v>269</v>
      </c>
      <c r="C1217" s="14" t="s">
        <v>248</v>
      </c>
      <c r="D1217" s="14" t="s">
        <v>229</v>
      </c>
      <c r="E1217" s="14" t="s">
        <v>249</v>
      </c>
      <c r="F1217" s="14" t="s">
        <v>255</v>
      </c>
      <c r="G1217" s="14" t="s">
        <v>266</v>
      </c>
      <c r="I1217" s="9">
        <v>14293</v>
      </c>
      <c r="J1217" s="9">
        <v>263683</v>
      </c>
      <c r="K1217" s="9">
        <v>265236</v>
      </c>
      <c r="L1217" s="9">
        <v>257250</v>
      </c>
      <c r="M1217" s="9">
        <v>1018362694</v>
      </c>
      <c r="N1217" s="9">
        <v>299</v>
      </c>
      <c r="O1217" s="15">
        <v>0.95</v>
      </c>
      <c r="P1217" s="15">
        <v>0.81</v>
      </c>
    </row>
    <row r="1218" spans="1:16">
      <c r="A1218" s="14" t="s">
        <v>288</v>
      </c>
      <c r="B1218" s="14" t="s">
        <v>269</v>
      </c>
      <c r="C1218" s="14" t="s">
        <v>248</v>
      </c>
      <c r="D1218" s="14" t="s">
        <v>229</v>
      </c>
      <c r="E1218" s="14" t="s">
        <v>249</v>
      </c>
      <c r="F1218" s="14" t="s">
        <v>255</v>
      </c>
      <c r="G1218" s="14" t="s">
        <v>267</v>
      </c>
      <c r="I1218" s="9">
        <v>14161</v>
      </c>
      <c r="J1218" s="9">
        <v>87619</v>
      </c>
      <c r="K1218" s="9">
        <v>87650</v>
      </c>
      <c r="L1218" s="9">
        <v>86384</v>
      </c>
      <c r="M1218" s="9">
        <v>572693479</v>
      </c>
      <c r="N1218" s="9">
        <v>505</v>
      </c>
      <c r="O1218" s="15">
        <v>0.98</v>
      </c>
      <c r="P1218" s="15">
        <v>0.92</v>
      </c>
    </row>
    <row r="1219" spans="1:16">
      <c r="A1219" s="14" t="s">
        <v>288</v>
      </c>
      <c r="B1219" s="14" t="s">
        <v>269</v>
      </c>
      <c r="C1219" s="14" t="s">
        <v>248</v>
      </c>
      <c r="D1219" s="14" t="s">
        <v>229</v>
      </c>
      <c r="E1219" s="14" t="s">
        <v>249</v>
      </c>
      <c r="F1219" s="14" t="s">
        <v>255</v>
      </c>
      <c r="G1219" s="14" t="s">
        <v>286</v>
      </c>
      <c r="I1219" s="9">
        <v>137</v>
      </c>
      <c r="J1219" s="9">
        <v>130</v>
      </c>
      <c r="K1219" s="9">
        <v>131</v>
      </c>
      <c r="L1219" s="9">
        <v>131</v>
      </c>
      <c r="M1219" s="9">
        <v>1330769</v>
      </c>
      <c r="N1219" s="9">
        <v>783</v>
      </c>
      <c r="O1219" s="15">
        <v>0.03</v>
      </c>
      <c r="P1219" s="15">
        <v>0.03</v>
      </c>
    </row>
    <row r="1220" spans="1:16">
      <c r="A1220" s="14" t="s">
        <v>288</v>
      </c>
      <c r="B1220" s="14" t="s">
        <v>268</v>
      </c>
      <c r="C1220" s="14" t="s">
        <v>248</v>
      </c>
      <c r="D1220" s="14" t="s">
        <v>229</v>
      </c>
      <c r="E1220" s="14" t="s">
        <v>249</v>
      </c>
      <c r="F1220" s="14" t="s">
        <v>250</v>
      </c>
      <c r="G1220" s="14" t="s">
        <v>251</v>
      </c>
      <c r="I1220" s="9">
        <v>166985</v>
      </c>
      <c r="J1220" s="9">
        <v>2661155</v>
      </c>
      <c r="K1220" s="9">
        <v>2713441</v>
      </c>
      <c r="L1220" s="9">
        <v>2746746</v>
      </c>
      <c r="M1220" s="9">
        <v>29349205907</v>
      </c>
      <c r="N1220" s="9">
        <v>834</v>
      </c>
      <c r="O1220" s="15">
        <v>1</v>
      </c>
      <c r="P1220" s="15">
        <v>1</v>
      </c>
    </row>
    <row r="1221" spans="1:16">
      <c r="A1221" s="14" t="s">
        <v>288</v>
      </c>
      <c r="B1221" s="14" t="s">
        <v>268</v>
      </c>
      <c r="C1221" s="14" t="s">
        <v>248</v>
      </c>
      <c r="D1221" s="14" t="s">
        <v>229</v>
      </c>
      <c r="E1221" s="14" t="s">
        <v>249</v>
      </c>
      <c r="F1221" s="14" t="s">
        <v>252</v>
      </c>
      <c r="G1221" s="14" t="s">
        <v>251</v>
      </c>
      <c r="I1221" s="9">
        <v>1864</v>
      </c>
      <c r="J1221" s="9">
        <v>32789</v>
      </c>
      <c r="K1221" s="9">
        <v>32885</v>
      </c>
      <c r="L1221" s="9">
        <v>33156</v>
      </c>
      <c r="M1221" s="9">
        <v>506366836</v>
      </c>
      <c r="N1221" s="9">
        <v>1182</v>
      </c>
      <c r="O1221" s="15">
        <v>0.6</v>
      </c>
      <c r="P1221" s="15">
        <v>0.56000000000000005</v>
      </c>
    </row>
    <row r="1222" spans="1:16">
      <c r="A1222" s="14" t="s">
        <v>288</v>
      </c>
      <c r="B1222" s="14" t="s">
        <v>268</v>
      </c>
      <c r="C1222" s="14" t="s">
        <v>248</v>
      </c>
      <c r="D1222" s="14" t="s">
        <v>229</v>
      </c>
      <c r="E1222" s="14" t="s">
        <v>249</v>
      </c>
      <c r="F1222" s="14" t="s">
        <v>253</v>
      </c>
      <c r="G1222" s="14" t="s">
        <v>251</v>
      </c>
      <c r="I1222" s="9">
        <v>1946</v>
      </c>
      <c r="J1222" s="9">
        <v>74671</v>
      </c>
      <c r="K1222" s="9">
        <v>74505</v>
      </c>
      <c r="L1222" s="9">
        <v>71398</v>
      </c>
      <c r="M1222" s="9">
        <v>867497545</v>
      </c>
      <c r="N1222" s="9">
        <v>908</v>
      </c>
      <c r="O1222" s="15">
        <v>0.78</v>
      </c>
      <c r="P1222" s="15">
        <v>0.82</v>
      </c>
    </row>
    <row r="1223" spans="1:16">
      <c r="A1223" s="14" t="s">
        <v>288</v>
      </c>
      <c r="B1223" s="14" t="s">
        <v>268</v>
      </c>
      <c r="C1223" s="14" t="s">
        <v>248</v>
      </c>
      <c r="D1223" s="14" t="s">
        <v>229</v>
      </c>
      <c r="E1223" s="14" t="s">
        <v>249</v>
      </c>
      <c r="F1223" s="14" t="s">
        <v>254</v>
      </c>
      <c r="G1223" s="14" t="s">
        <v>251</v>
      </c>
      <c r="I1223" s="9">
        <v>4844</v>
      </c>
      <c r="J1223" s="9">
        <v>271206</v>
      </c>
      <c r="K1223" s="9">
        <v>275964</v>
      </c>
      <c r="L1223" s="9">
        <v>277050</v>
      </c>
      <c r="M1223" s="9">
        <v>2821954240</v>
      </c>
      <c r="N1223" s="9">
        <v>790</v>
      </c>
      <c r="O1223" s="15">
        <v>0.97</v>
      </c>
      <c r="P1223" s="15">
        <v>0.93</v>
      </c>
    </row>
    <row r="1224" spans="1:16">
      <c r="A1224" s="14" t="s">
        <v>288</v>
      </c>
      <c r="B1224" s="14" t="s">
        <v>268</v>
      </c>
      <c r="C1224" s="14" t="s">
        <v>248</v>
      </c>
      <c r="D1224" s="14" t="s">
        <v>229</v>
      </c>
      <c r="E1224" s="14" t="s">
        <v>249</v>
      </c>
      <c r="F1224" s="14" t="s">
        <v>255</v>
      </c>
      <c r="G1224" s="14" t="s">
        <v>251</v>
      </c>
      <c r="I1224" s="9">
        <v>158331</v>
      </c>
      <c r="J1224" s="9">
        <v>2282489</v>
      </c>
      <c r="K1224" s="9">
        <v>2330087</v>
      </c>
      <c r="L1224" s="9">
        <v>2365142</v>
      </c>
      <c r="M1224" s="9">
        <v>25153387286</v>
      </c>
      <c r="N1224" s="9">
        <v>832</v>
      </c>
      <c r="O1224" s="15">
        <v>1.02</v>
      </c>
      <c r="P1224" s="15">
        <v>1.03</v>
      </c>
    </row>
    <row r="1225" spans="1:16">
      <c r="A1225" s="14" t="s">
        <v>288</v>
      </c>
      <c r="B1225" s="14" t="s">
        <v>268</v>
      </c>
      <c r="C1225" s="14" t="s">
        <v>248</v>
      </c>
      <c r="D1225" s="14" t="s">
        <v>229</v>
      </c>
      <c r="E1225" s="14" t="s">
        <v>249</v>
      </c>
      <c r="F1225" s="14" t="s">
        <v>255</v>
      </c>
      <c r="G1225" s="14" t="s">
        <v>256</v>
      </c>
      <c r="I1225" s="9">
        <v>29404</v>
      </c>
      <c r="J1225" s="9">
        <v>471837</v>
      </c>
      <c r="K1225" s="9">
        <v>490444</v>
      </c>
      <c r="L1225" s="9">
        <v>504211</v>
      </c>
      <c r="M1225" s="9">
        <v>6074450234</v>
      </c>
      <c r="N1225" s="9">
        <v>956</v>
      </c>
      <c r="O1225" s="15">
        <v>1.06</v>
      </c>
      <c r="P1225" s="15">
        <v>1.05</v>
      </c>
    </row>
    <row r="1226" spans="1:16">
      <c r="A1226" s="14" t="s">
        <v>288</v>
      </c>
      <c r="B1226" s="14" t="s">
        <v>268</v>
      </c>
      <c r="C1226" s="14" t="s">
        <v>248</v>
      </c>
      <c r="D1226" s="14" t="s">
        <v>229</v>
      </c>
      <c r="E1226" s="14" t="s">
        <v>249</v>
      </c>
      <c r="F1226" s="14" t="s">
        <v>255</v>
      </c>
      <c r="G1226" s="14" t="s">
        <v>257</v>
      </c>
      <c r="I1226" s="9">
        <v>2158</v>
      </c>
      <c r="J1226" s="9">
        <v>22661</v>
      </c>
      <c r="K1226" s="9">
        <v>24613</v>
      </c>
      <c r="L1226" s="9">
        <v>24982</v>
      </c>
      <c r="M1226" s="9">
        <v>201049575</v>
      </c>
      <c r="N1226" s="9">
        <v>642</v>
      </c>
      <c r="O1226" s="15">
        <v>0.63</v>
      </c>
      <c r="P1226" s="15">
        <v>0.49</v>
      </c>
    </row>
    <row r="1227" spans="1:16">
      <c r="A1227" s="14" t="s">
        <v>288</v>
      </c>
      <c r="B1227" s="14" t="s">
        <v>268</v>
      </c>
      <c r="C1227" s="14" t="s">
        <v>248</v>
      </c>
      <c r="D1227" s="14" t="s">
        <v>229</v>
      </c>
      <c r="E1227" s="14" t="s">
        <v>249</v>
      </c>
      <c r="F1227" s="14" t="s">
        <v>255</v>
      </c>
      <c r="G1227" s="14" t="s">
        <v>258</v>
      </c>
      <c r="I1227" s="9">
        <v>18255</v>
      </c>
      <c r="J1227" s="9">
        <v>110365</v>
      </c>
      <c r="K1227" s="9">
        <v>124958</v>
      </c>
      <c r="L1227" s="9">
        <v>132701</v>
      </c>
      <c r="M1227" s="9">
        <v>1498264392</v>
      </c>
      <c r="N1227" s="9">
        <v>939</v>
      </c>
      <c r="O1227" s="15">
        <v>0.84</v>
      </c>
      <c r="P1227" s="15">
        <v>0.86</v>
      </c>
    </row>
    <row r="1228" spans="1:16">
      <c r="A1228" s="14" t="s">
        <v>288</v>
      </c>
      <c r="B1228" s="14" t="s">
        <v>268</v>
      </c>
      <c r="C1228" s="14" t="s">
        <v>248</v>
      </c>
      <c r="D1228" s="14" t="s">
        <v>229</v>
      </c>
      <c r="E1228" s="14" t="s">
        <v>249</v>
      </c>
      <c r="F1228" s="14" t="s">
        <v>255</v>
      </c>
      <c r="G1228" s="14" t="s">
        <v>259</v>
      </c>
      <c r="I1228" s="9">
        <v>8991</v>
      </c>
      <c r="J1228" s="9">
        <v>338811</v>
      </c>
      <c r="K1228" s="9">
        <v>340873</v>
      </c>
      <c r="L1228" s="9">
        <v>346528</v>
      </c>
      <c r="M1228" s="9">
        <v>4375136267</v>
      </c>
      <c r="N1228" s="9">
        <v>984</v>
      </c>
      <c r="O1228" s="15">
        <v>1.24</v>
      </c>
      <c r="P1228" s="15">
        <v>1.21</v>
      </c>
    </row>
    <row r="1229" spans="1:16">
      <c r="A1229" s="14" t="s">
        <v>288</v>
      </c>
      <c r="B1229" s="14" t="s">
        <v>268</v>
      </c>
      <c r="C1229" s="14" t="s">
        <v>248</v>
      </c>
      <c r="D1229" s="14" t="s">
        <v>229</v>
      </c>
      <c r="E1229" s="14" t="s">
        <v>249</v>
      </c>
      <c r="F1229" s="14" t="s">
        <v>255</v>
      </c>
      <c r="G1229" s="14" t="s">
        <v>260</v>
      </c>
      <c r="I1229" s="9">
        <v>128927</v>
      </c>
      <c r="J1229" s="9">
        <v>1810652</v>
      </c>
      <c r="K1229" s="9">
        <v>1839643</v>
      </c>
      <c r="L1229" s="9">
        <v>1860931</v>
      </c>
      <c r="M1229" s="9">
        <v>19078937052</v>
      </c>
      <c r="N1229" s="9">
        <v>799</v>
      </c>
      <c r="O1229" s="15">
        <v>1.01</v>
      </c>
      <c r="P1229" s="15">
        <v>1.03</v>
      </c>
    </row>
    <row r="1230" spans="1:16">
      <c r="A1230" s="14" t="s">
        <v>288</v>
      </c>
      <c r="B1230" s="14" t="s">
        <v>268</v>
      </c>
      <c r="C1230" s="14" t="s">
        <v>248</v>
      </c>
      <c r="D1230" s="14" t="s">
        <v>229</v>
      </c>
      <c r="E1230" s="14" t="s">
        <v>249</v>
      </c>
      <c r="F1230" s="14" t="s">
        <v>255</v>
      </c>
      <c r="G1230" s="14" t="s">
        <v>261</v>
      </c>
      <c r="I1230" s="9">
        <v>39167</v>
      </c>
      <c r="J1230" s="9">
        <v>516929</v>
      </c>
      <c r="K1230" s="9">
        <v>524764</v>
      </c>
      <c r="L1230" s="9">
        <v>528628</v>
      </c>
      <c r="M1230" s="9">
        <v>5034032370</v>
      </c>
      <c r="N1230" s="9">
        <v>740</v>
      </c>
      <c r="O1230" s="15">
        <v>1</v>
      </c>
      <c r="P1230" s="15">
        <v>1.02</v>
      </c>
    </row>
    <row r="1231" spans="1:16">
      <c r="A1231" s="14" t="s">
        <v>288</v>
      </c>
      <c r="B1231" s="14" t="s">
        <v>268</v>
      </c>
      <c r="C1231" s="14" t="s">
        <v>248</v>
      </c>
      <c r="D1231" s="14" t="s">
        <v>229</v>
      </c>
      <c r="E1231" s="14" t="s">
        <v>249</v>
      </c>
      <c r="F1231" s="14" t="s">
        <v>255</v>
      </c>
      <c r="G1231" s="14" t="s">
        <v>262</v>
      </c>
      <c r="I1231" s="9">
        <v>3214</v>
      </c>
      <c r="J1231" s="9">
        <v>58205</v>
      </c>
      <c r="K1231" s="9">
        <v>58346</v>
      </c>
      <c r="L1231" s="9">
        <v>58594</v>
      </c>
      <c r="M1231" s="9">
        <v>832123774</v>
      </c>
      <c r="N1231" s="9">
        <v>1096</v>
      </c>
      <c r="O1231" s="15">
        <v>0.96</v>
      </c>
      <c r="P1231" s="15">
        <v>0.83</v>
      </c>
    </row>
    <row r="1232" spans="1:16">
      <c r="A1232" s="14" t="s">
        <v>288</v>
      </c>
      <c r="B1232" s="14" t="s">
        <v>268</v>
      </c>
      <c r="C1232" s="14" t="s">
        <v>248</v>
      </c>
      <c r="D1232" s="14" t="s">
        <v>229</v>
      </c>
      <c r="E1232" s="14" t="s">
        <v>249</v>
      </c>
      <c r="F1232" s="14" t="s">
        <v>255</v>
      </c>
      <c r="G1232" s="14" t="s">
        <v>263</v>
      </c>
      <c r="I1232" s="9">
        <v>18304</v>
      </c>
      <c r="J1232" s="9">
        <v>176576</v>
      </c>
      <c r="K1232" s="9">
        <v>177135</v>
      </c>
      <c r="L1232" s="9">
        <v>179397</v>
      </c>
      <c r="M1232" s="9">
        <v>2813374767</v>
      </c>
      <c r="N1232" s="9">
        <v>1218</v>
      </c>
      <c r="O1232" s="15">
        <v>1.0900000000000001</v>
      </c>
      <c r="P1232" s="15">
        <v>1.08</v>
      </c>
    </row>
    <row r="1233" spans="1:16">
      <c r="A1233" s="14" t="s">
        <v>288</v>
      </c>
      <c r="B1233" s="14" t="s">
        <v>268</v>
      </c>
      <c r="C1233" s="14" t="s">
        <v>248</v>
      </c>
      <c r="D1233" s="14" t="s">
        <v>229</v>
      </c>
      <c r="E1233" s="14" t="s">
        <v>249</v>
      </c>
      <c r="F1233" s="14" t="s">
        <v>255</v>
      </c>
      <c r="G1233" s="14" t="s">
        <v>264</v>
      </c>
      <c r="I1233" s="9">
        <v>26552</v>
      </c>
      <c r="J1233" s="9">
        <v>324844</v>
      </c>
      <c r="K1233" s="9">
        <v>328922</v>
      </c>
      <c r="L1233" s="9">
        <v>332965</v>
      </c>
      <c r="M1233" s="9">
        <v>4936881845</v>
      </c>
      <c r="N1233" s="9">
        <v>1155</v>
      </c>
      <c r="O1233" s="15">
        <v>0.92</v>
      </c>
      <c r="P1233" s="15">
        <v>1.05</v>
      </c>
    </row>
    <row r="1234" spans="1:16">
      <c r="A1234" s="14" t="s">
        <v>288</v>
      </c>
      <c r="B1234" s="14" t="s">
        <v>268</v>
      </c>
      <c r="C1234" s="14" t="s">
        <v>248</v>
      </c>
      <c r="D1234" s="14" t="s">
        <v>229</v>
      </c>
      <c r="E1234" s="14" t="s">
        <v>249</v>
      </c>
      <c r="F1234" s="14" t="s">
        <v>255</v>
      </c>
      <c r="G1234" s="14" t="s">
        <v>265</v>
      </c>
      <c r="I1234" s="9">
        <v>13500</v>
      </c>
      <c r="J1234" s="9">
        <v>406284</v>
      </c>
      <c r="K1234" s="9">
        <v>408979</v>
      </c>
      <c r="L1234" s="9">
        <v>410216</v>
      </c>
      <c r="M1234" s="9">
        <v>3976042795</v>
      </c>
      <c r="N1234" s="9">
        <v>749</v>
      </c>
      <c r="O1234" s="15">
        <v>1.18</v>
      </c>
      <c r="P1234" s="15">
        <v>1.1399999999999999</v>
      </c>
    </row>
    <row r="1235" spans="1:16">
      <c r="A1235" s="14" t="s">
        <v>288</v>
      </c>
      <c r="B1235" s="14" t="s">
        <v>268</v>
      </c>
      <c r="C1235" s="14" t="s">
        <v>248</v>
      </c>
      <c r="D1235" s="14" t="s">
        <v>229</v>
      </c>
      <c r="E1235" s="14" t="s">
        <v>249</v>
      </c>
      <c r="F1235" s="14" t="s">
        <v>255</v>
      </c>
      <c r="G1235" s="14" t="s">
        <v>266</v>
      </c>
      <c r="I1235" s="9">
        <v>14177</v>
      </c>
      <c r="J1235" s="9">
        <v>241493</v>
      </c>
      <c r="K1235" s="9">
        <v>254797</v>
      </c>
      <c r="L1235" s="9">
        <v>263188</v>
      </c>
      <c r="M1235" s="9">
        <v>939916445</v>
      </c>
      <c r="N1235" s="9">
        <v>286</v>
      </c>
      <c r="O1235" s="15">
        <v>0.94</v>
      </c>
      <c r="P1235" s="15">
        <v>0.77</v>
      </c>
    </row>
    <row r="1236" spans="1:16">
      <c r="A1236" s="14" t="s">
        <v>288</v>
      </c>
      <c r="B1236" s="14" t="s">
        <v>268</v>
      </c>
      <c r="C1236" s="14" t="s">
        <v>248</v>
      </c>
      <c r="D1236" s="14" t="s">
        <v>229</v>
      </c>
      <c r="E1236" s="14" t="s">
        <v>249</v>
      </c>
      <c r="F1236" s="14" t="s">
        <v>255</v>
      </c>
      <c r="G1236" s="14" t="s">
        <v>267</v>
      </c>
      <c r="I1236" s="9">
        <v>13896</v>
      </c>
      <c r="J1236" s="9">
        <v>85720</v>
      </c>
      <c r="K1236" s="9">
        <v>86594</v>
      </c>
      <c r="L1236" s="9">
        <v>87828</v>
      </c>
      <c r="M1236" s="9">
        <v>544988256</v>
      </c>
      <c r="N1236" s="9">
        <v>483</v>
      </c>
      <c r="O1236" s="15">
        <v>0.97</v>
      </c>
      <c r="P1236" s="15">
        <v>0.88</v>
      </c>
    </row>
    <row r="1237" spans="1:16">
      <c r="A1237" s="14" t="s">
        <v>288</v>
      </c>
      <c r="B1237" s="14" t="s">
        <v>268</v>
      </c>
      <c r="C1237" s="14" t="s">
        <v>248</v>
      </c>
      <c r="D1237" s="14" t="s">
        <v>229</v>
      </c>
      <c r="E1237" s="14" t="s">
        <v>249</v>
      </c>
      <c r="F1237" s="14" t="s">
        <v>255</v>
      </c>
      <c r="G1237" s="14" t="s">
        <v>286</v>
      </c>
      <c r="I1237" s="9">
        <v>117</v>
      </c>
      <c r="J1237" s="9">
        <v>601</v>
      </c>
      <c r="K1237" s="9">
        <v>106</v>
      </c>
      <c r="L1237" s="9">
        <v>115</v>
      </c>
      <c r="M1237" s="9">
        <v>1576800</v>
      </c>
      <c r="N1237" s="9">
        <v>443</v>
      </c>
      <c r="O1237" s="15">
        <v>0.03</v>
      </c>
      <c r="P1237" s="15">
        <v>0.04</v>
      </c>
    </row>
    <row r="1238" spans="1:16">
      <c r="A1238" s="14" t="s">
        <v>289</v>
      </c>
      <c r="B1238" s="14" t="s">
        <v>247</v>
      </c>
      <c r="C1238" s="14" t="s">
        <v>248</v>
      </c>
      <c r="D1238" s="14" t="s">
        <v>229</v>
      </c>
      <c r="E1238" s="14" t="s">
        <v>249</v>
      </c>
      <c r="F1238" s="14" t="s">
        <v>250</v>
      </c>
      <c r="G1238" s="14" t="s">
        <v>251</v>
      </c>
      <c r="I1238" s="9">
        <v>168050</v>
      </c>
      <c r="J1238" s="9">
        <v>2618531</v>
      </c>
      <c r="K1238" s="9">
        <v>2614192</v>
      </c>
      <c r="L1238" s="9">
        <v>2628846</v>
      </c>
      <c r="M1238" s="9">
        <v>28261865037</v>
      </c>
      <c r="N1238" s="9">
        <v>830</v>
      </c>
      <c r="O1238" s="15">
        <v>1</v>
      </c>
      <c r="P1238" s="15">
        <v>1</v>
      </c>
    </row>
    <row r="1239" spans="1:16">
      <c r="A1239" s="14" t="s">
        <v>289</v>
      </c>
      <c r="B1239" s="14" t="s">
        <v>247</v>
      </c>
      <c r="C1239" s="14" t="s">
        <v>248</v>
      </c>
      <c r="D1239" s="14" t="s">
        <v>229</v>
      </c>
      <c r="E1239" s="14" t="s">
        <v>249</v>
      </c>
      <c r="F1239" s="14" t="s">
        <v>252</v>
      </c>
      <c r="G1239" s="14" t="s">
        <v>251</v>
      </c>
      <c r="I1239" s="9">
        <v>1747</v>
      </c>
      <c r="J1239" s="9">
        <v>32714</v>
      </c>
      <c r="K1239" s="9">
        <v>32649</v>
      </c>
      <c r="L1239" s="9">
        <v>32671</v>
      </c>
      <c r="M1239" s="9">
        <v>486244108</v>
      </c>
      <c r="N1239" s="9">
        <v>1145</v>
      </c>
      <c r="O1239" s="15">
        <v>0.61</v>
      </c>
      <c r="P1239" s="15">
        <v>0.59</v>
      </c>
    </row>
    <row r="1240" spans="1:16">
      <c r="A1240" s="14" t="s">
        <v>289</v>
      </c>
      <c r="B1240" s="14" t="s">
        <v>247</v>
      </c>
      <c r="C1240" s="14" t="s">
        <v>248</v>
      </c>
      <c r="D1240" s="14" t="s">
        <v>229</v>
      </c>
      <c r="E1240" s="14" t="s">
        <v>249</v>
      </c>
      <c r="F1240" s="14" t="s">
        <v>253</v>
      </c>
      <c r="G1240" s="14" t="s">
        <v>251</v>
      </c>
      <c r="I1240" s="9">
        <v>1927</v>
      </c>
      <c r="J1240" s="9">
        <v>71450</v>
      </c>
      <c r="K1240" s="9">
        <v>72618</v>
      </c>
      <c r="L1240" s="9">
        <v>72981</v>
      </c>
      <c r="M1240" s="9">
        <v>950652289</v>
      </c>
      <c r="N1240" s="9">
        <v>1011</v>
      </c>
      <c r="O1240" s="15">
        <v>0.8</v>
      </c>
      <c r="P1240" s="15">
        <v>0.98</v>
      </c>
    </row>
    <row r="1241" spans="1:16">
      <c r="A1241" s="14" t="s">
        <v>289</v>
      </c>
      <c r="B1241" s="14" t="s">
        <v>247</v>
      </c>
      <c r="C1241" s="14" t="s">
        <v>248</v>
      </c>
      <c r="D1241" s="14" t="s">
        <v>229</v>
      </c>
      <c r="E1241" s="14" t="s">
        <v>249</v>
      </c>
      <c r="F1241" s="14" t="s">
        <v>254</v>
      </c>
      <c r="G1241" s="14" t="s">
        <v>251</v>
      </c>
      <c r="I1241" s="9">
        <v>4871</v>
      </c>
      <c r="J1241" s="9">
        <v>271308</v>
      </c>
      <c r="K1241" s="9">
        <v>274411</v>
      </c>
      <c r="L1241" s="9">
        <v>274920</v>
      </c>
      <c r="M1241" s="9">
        <v>2487748416</v>
      </c>
      <c r="N1241" s="9">
        <v>700</v>
      </c>
      <c r="O1241" s="15">
        <v>0.98</v>
      </c>
      <c r="P1241" s="15">
        <v>0.94</v>
      </c>
    </row>
    <row r="1242" spans="1:16">
      <c r="A1242" s="14" t="s">
        <v>289</v>
      </c>
      <c r="B1242" s="14" t="s">
        <v>247</v>
      </c>
      <c r="C1242" s="14" t="s">
        <v>248</v>
      </c>
      <c r="D1242" s="14" t="s">
        <v>229</v>
      </c>
      <c r="E1242" s="14" t="s">
        <v>249</v>
      </c>
      <c r="F1242" s="14" t="s">
        <v>255</v>
      </c>
      <c r="G1242" s="14" t="s">
        <v>251</v>
      </c>
      <c r="I1242" s="9">
        <v>159505</v>
      </c>
      <c r="J1242" s="9">
        <v>2243059</v>
      </c>
      <c r="K1242" s="9">
        <v>2234514</v>
      </c>
      <c r="L1242" s="9">
        <v>2248274</v>
      </c>
      <c r="M1242" s="9">
        <v>24337220224</v>
      </c>
      <c r="N1242" s="9">
        <v>835</v>
      </c>
      <c r="O1242" s="15">
        <v>1.02</v>
      </c>
      <c r="P1242" s="15">
        <v>1.02</v>
      </c>
    </row>
    <row r="1243" spans="1:16">
      <c r="A1243" s="14" t="s">
        <v>289</v>
      </c>
      <c r="B1243" s="14" t="s">
        <v>247</v>
      </c>
      <c r="C1243" s="14" t="s">
        <v>248</v>
      </c>
      <c r="D1243" s="14" t="s">
        <v>229</v>
      </c>
      <c r="E1243" s="14" t="s">
        <v>249</v>
      </c>
      <c r="F1243" s="14" t="s">
        <v>255</v>
      </c>
      <c r="G1243" s="14" t="s">
        <v>256</v>
      </c>
      <c r="I1243" s="9">
        <v>29658</v>
      </c>
      <c r="J1243" s="9">
        <v>473876</v>
      </c>
      <c r="K1243" s="9">
        <v>470102</v>
      </c>
      <c r="L1243" s="9">
        <v>473724</v>
      </c>
      <c r="M1243" s="9">
        <v>5885316847</v>
      </c>
      <c r="N1243" s="9">
        <v>958</v>
      </c>
      <c r="O1243" s="15">
        <v>1.04</v>
      </c>
      <c r="P1243" s="15">
        <v>1.06</v>
      </c>
    </row>
    <row r="1244" spans="1:16">
      <c r="A1244" s="14" t="s">
        <v>289</v>
      </c>
      <c r="B1244" s="14" t="s">
        <v>247</v>
      </c>
      <c r="C1244" s="14" t="s">
        <v>248</v>
      </c>
      <c r="D1244" s="14" t="s">
        <v>229</v>
      </c>
      <c r="E1244" s="14" t="s">
        <v>249</v>
      </c>
      <c r="F1244" s="14" t="s">
        <v>255</v>
      </c>
      <c r="G1244" s="14" t="s">
        <v>257</v>
      </c>
      <c r="I1244" s="9">
        <v>2105</v>
      </c>
      <c r="J1244" s="9">
        <v>19341</v>
      </c>
      <c r="K1244" s="9">
        <v>19539</v>
      </c>
      <c r="L1244" s="9">
        <v>20096</v>
      </c>
      <c r="M1244" s="9">
        <v>170722049</v>
      </c>
      <c r="N1244" s="9">
        <v>668</v>
      </c>
      <c r="O1244" s="15">
        <v>0.62</v>
      </c>
      <c r="P1244" s="15">
        <v>0.47</v>
      </c>
    </row>
    <row r="1245" spans="1:16">
      <c r="A1245" s="14" t="s">
        <v>289</v>
      </c>
      <c r="B1245" s="14" t="s">
        <v>247</v>
      </c>
      <c r="C1245" s="14" t="s">
        <v>248</v>
      </c>
      <c r="D1245" s="14" t="s">
        <v>229</v>
      </c>
      <c r="E1245" s="14" t="s">
        <v>249</v>
      </c>
      <c r="F1245" s="14" t="s">
        <v>255</v>
      </c>
      <c r="G1245" s="14" t="s">
        <v>258</v>
      </c>
      <c r="I1245" s="9">
        <v>18625</v>
      </c>
      <c r="J1245" s="9">
        <v>114105</v>
      </c>
      <c r="K1245" s="9">
        <v>112297</v>
      </c>
      <c r="L1245" s="9">
        <v>113693</v>
      </c>
      <c r="M1245" s="9">
        <v>1289955969</v>
      </c>
      <c r="N1245" s="9">
        <v>875</v>
      </c>
      <c r="O1245" s="15">
        <v>0.79</v>
      </c>
      <c r="P1245" s="15">
        <v>0.85</v>
      </c>
    </row>
    <row r="1246" spans="1:16">
      <c r="A1246" s="14" t="s">
        <v>289</v>
      </c>
      <c r="B1246" s="14" t="s">
        <v>247</v>
      </c>
      <c r="C1246" s="14" t="s">
        <v>248</v>
      </c>
      <c r="D1246" s="14" t="s">
        <v>229</v>
      </c>
      <c r="E1246" s="14" t="s">
        <v>249</v>
      </c>
      <c r="F1246" s="14" t="s">
        <v>255</v>
      </c>
      <c r="G1246" s="14" t="s">
        <v>259</v>
      </c>
      <c r="I1246" s="9">
        <v>8928</v>
      </c>
      <c r="J1246" s="9">
        <v>340430</v>
      </c>
      <c r="K1246" s="9">
        <v>338266</v>
      </c>
      <c r="L1246" s="9">
        <v>339935</v>
      </c>
      <c r="M1246" s="9">
        <v>4424638829</v>
      </c>
      <c r="N1246" s="9">
        <v>1002</v>
      </c>
      <c r="O1246" s="15">
        <v>1.22</v>
      </c>
      <c r="P1246" s="15">
        <v>1.21</v>
      </c>
    </row>
    <row r="1247" spans="1:16">
      <c r="A1247" s="14" t="s">
        <v>289</v>
      </c>
      <c r="B1247" s="14" t="s">
        <v>247</v>
      </c>
      <c r="C1247" s="14" t="s">
        <v>248</v>
      </c>
      <c r="D1247" s="14" t="s">
        <v>229</v>
      </c>
      <c r="E1247" s="14" t="s">
        <v>249</v>
      </c>
      <c r="F1247" s="14" t="s">
        <v>255</v>
      </c>
      <c r="G1247" s="14" t="s">
        <v>260</v>
      </c>
      <c r="I1247" s="9">
        <v>129847</v>
      </c>
      <c r="J1247" s="9">
        <v>1769183</v>
      </c>
      <c r="K1247" s="9">
        <v>1764412</v>
      </c>
      <c r="L1247" s="9">
        <v>1774550</v>
      </c>
      <c r="M1247" s="9">
        <v>18451903377</v>
      </c>
      <c r="N1247" s="9">
        <v>802</v>
      </c>
      <c r="O1247" s="15">
        <v>1.02</v>
      </c>
      <c r="P1247" s="15">
        <v>1.01</v>
      </c>
    </row>
    <row r="1248" spans="1:16">
      <c r="A1248" s="14" t="s">
        <v>289</v>
      </c>
      <c r="B1248" s="14" t="s">
        <v>247</v>
      </c>
      <c r="C1248" s="14" t="s">
        <v>248</v>
      </c>
      <c r="D1248" s="14" t="s">
        <v>229</v>
      </c>
      <c r="E1248" s="14" t="s">
        <v>249</v>
      </c>
      <c r="F1248" s="14" t="s">
        <v>255</v>
      </c>
      <c r="G1248" s="14" t="s">
        <v>261</v>
      </c>
      <c r="I1248" s="9">
        <v>39782</v>
      </c>
      <c r="J1248" s="9">
        <v>518600</v>
      </c>
      <c r="K1248" s="9">
        <v>512621</v>
      </c>
      <c r="L1248" s="9">
        <v>513763</v>
      </c>
      <c r="M1248" s="9">
        <v>4758051495</v>
      </c>
      <c r="N1248" s="9">
        <v>711</v>
      </c>
      <c r="O1248" s="15">
        <v>1.01</v>
      </c>
      <c r="P1248" s="15">
        <v>1.03</v>
      </c>
    </row>
    <row r="1249" spans="1:16">
      <c r="A1249" s="14" t="s">
        <v>289</v>
      </c>
      <c r="B1249" s="14" t="s">
        <v>247</v>
      </c>
      <c r="C1249" s="14" t="s">
        <v>248</v>
      </c>
      <c r="D1249" s="14" t="s">
        <v>229</v>
      </c>
      <c r="E1249" s="14" t="s">
        <v>249</v>
      </c>
      <c r="F1249" s="14" t="s">
        <v>255</v>
      </c>
      <c r="G1249" s="14" t="s">
        <v>262</v>
      </c>
      <c r="I1249" s="9">
        <v>3095</v>
      </c>
      <c r="J1249" s="9">
        <v>58249</v>
      </c>
      <c r="K1249" s="9">
        <v>57982</v>
      </c>
      <c r="L1249" s="9">
        <v>58385</v>
      </c>
      <c r="M1249" s="9">
        <v>847077695</v>
      </c>
      <c r="N1249" s="9">
        <v>1119</v>
      </c>
      <c r="O1249" s="15">
        <v>0.97</v>
      </c>
      <c r="P1249" s="15">
        <v>0.8</v>
      </c>
    </row>
    <row r="1250" spans="1:16">
      <c r="A1250" s="14" t="s">
        <v>289</v>
      </c>
      <c r="B1250" s="14" t="s">
        <v>247</v>
      </c>
      <c r="C1250" s="14" t="s">
        <v>248</v>
      </c>
      <c r="D1250" s="14" t="s">
        <v>229</v>
      </c>
      <c r="E1250" s="14" t="s">
        <v>249</v>
      </c>
      <c r="F1250" s="14" t="s">
        <v>255</v>
      </c>
      <c r="G1250" s="14" t="s">
        <v>263</v>
      </c>
      <c r="I1250" s="9">
        <v>18389</v>
      </c>
      <c r="J1250" s="9">
        <v>178094</v>
      </c>
      <c r="K1250" s="9">
        <v>178051</v>
      </c>
      <c r="L1250" s="9">
        <v>178549</v>
      </c>
      <c r="M1250" s="9">
        <v>3534903087</v>
      </c>
      <c r="N1250" s="9">
        <v>1526</v>
      </c>
      <c r="O1250" s="15">
        <v>1.1100000000000001</v>
      </c>
      <c r="P1250" s="15">
        <v>1.02</v>
      </c>
    </row>
    <row r="1251" spans="1:16">
      <c r="A1251" s="14" t="s">
        <v>289</v>
      </c>
      <c r="B1251" s="14" t="s">
        <v>247</v>
      </c>
      <c r="C1251" s="14" t="s">
        <v>248</v>
      </c>
      <c r="D1251" s="14" t="s">
        <v>229</v>
      </c>
      <c r="E1251" s="14" t="s">
        <v>249</v>
      </c>
      <c r="F1251" s="14" t="s">
        <v>255</v>
      </c>
      <c r="G1251" s="14" t="s">
        <v>264</v>
      </c>
      <c r="I1251" s="9">
        <v>25865</v>
      </c>
      <c r="J1251" s="9">
        <v>313494</v>
      </c>
      <c r="K1251" s="9">
        <v>313546</v>
      </c>
      <c r="L1251" s="9">
        <v>315377</v>
      </c>
      <c r="M1251" s="9">
        <v>4285590444</v>
      </c>
      <c r="N1251" s="9">
        <v>1049</v>
      </c>
      <c r="O1251" s="15">
        <v>0.93</v>
      </c>
      <c r="P1251" s="15">
        <v>0.97</v>
      </c>
    </row>
    <row r="1252" spans="1:16">
      <c r="A1252" s="14" t="s">
        <v>289</v>
      </c>
      <c r="B1252" s="14" t="s">
        <v>247</v>
      </c>
      <c r="C1252" s="14" t="s">
        <v>248</v>
      </c>
      <c r="D1252" s="14" t="s">
        <v>229</v>
      </c>
      <c r="E1252" s="14" t="s">
        <v>249</v>
      </c>
      <c r="F1252" s="14" t="s">
        <v>255</v>
      </c>
      <c r="G1252" s="14" t="s">
        <v>265</v>
      </c>
      <c r="I1252" s="9">
        <v>14247</v>
      </c>
      <c r="J1252" s="9">
        <v>380810</v>
      </c>
      <c r="K1252" s="9">
        <v>382374</v>
      </c>
      <c r="L1252" s="9">
        <v>384511</v>
      </c>
      <c r="M1252" s="9">
        <v>3613454072</v>
      </c>
      <c r="N1252" s="9">
        <v>727</v>
      </c>
      <c r="O1252" s="15">
        <v>1.1499999999999999</v>
      </c>
      <c r="P1252" s="15">
        <v>1.19</v>
      </c>
    </row>
    <row r="1253" spans="1:16">
      <c r="A1253" s="14" t="s">
        <v>289</v>
      </c>
      <c r="B1253" s="14" t="s">
        <v>247</v>
      </c>
      <c r="C1253" s="14" t="s">
        <v>248</v>
      </c>
      <c r="D1253" s="14" t="s">
        <v>229</v>
      </c>
      <c r="E1253" s="14" t="s">
        <v>249</v>
      </c>
      <c r="F1253" s="14" t="s">
        <v>255</v>
      </c>
      <c r="G1253" s="14" t="s">
        <v>266</v>
      </c>
      <c r="I1253" s="9">
        <v>14358</v>
      </c>
      <c r="J1253" s="9">
        <v>233523</v>
      </c>
      <c r="K1253" s="9">
        <v>233542</v>
      </c>
      <c r="L1253" s="9">
        <v>236443</v>
      </c>
      <c r="M1253" s="9">
        <v>880692489</v>
      </c>
      <c r="N1253" s="9">
        <v>289</v>
      </c>
      <c r="O1253" s="15">
        <v>0.94</v>
      </c>
      <c r="P1253" s="15">
        <v>0.83</v>
      </c>
    </row>
    <row r="1254" spans="1:16">
      <c r="A1254" s="14" t="s">
        <v>289</v>
      </c>
      <c r="B1254" s="14" t="s">
        <v>247</v>
      </c>
      <c r="C1254" s="14" t="s">
        <v>248</v>
      </c>
      <c r="D1254" s="14" t="s">
        <v>229</v>
      </c>
      <c r="E1254" s="14" t="s">
        <v>249</v>
      </c>
      <c r="F1254" s="14" t="s">
        <v>255</v>
      </c>
      <c r="G1254" s="14" t="s">
        <v>267</v>
      </c>
      <c r="I1254" s="9">
        <v>13761</v>
      </c>
      <c r="J1254" s="9">
        <v>85940</v>
      </c>
      <c r="K1254" s="9">
        <v>85757</v>
      </c>
      <c r="L1254" s="9">
        <v>86975</v>
      </c>
      <c r="M1254" s="9">
        <v>529761622</v>
      </c>
      <c r="N1254" s="9">
        <v>473</v>
      </c>
      <c r="O1254" s="15">
        <v>1.01</v>
      </c>
      <c r="P1254" s="15">
        <v>0.96</v>
      </c>
    </row>
    <row r="1255" spans="1:16">
      <c r="A1255" s="14" t="s">
        <v>289</v>
      </c>
      <c r="B1255" s="14" t="s">
        <v>247</v>
      </c>
      <c r="C1255" s="14" t="s">
        <v>248</v>
      </c>
      <c r="D1255" s="14" t="s">
        <v>229</v>
      </c>
      <c r="E1255" s="14" t="s">
        <v>249</v>
      </c>
      <c r="F1255" s="14" t="s">
        <v>255</v>
      </c>
      <c r="G1255" s="14" t="s">
        <v>286</v>
      </c>
      <c r="I1255" s="9">
        <v>350</v>
      </c>
      <c r="J1255" s="9">
        <v>473</v>
      </c>
      <c r="K1255" s="9">
        <v>539</v>
      </c>
      <c r="L1255" s="9">
        <v>547</v>
      </c>
      <c r="M1255" s="9">
        <v>2372473</v>
      </c>
      <c r="N1255" s="9">
        <v>351</v>
      </c>
      <c r="O1255" s="15">
        <v>0.11</v>
      </c>
      <c r="P1255" s="15">
        <v>0.05</v>
      </c>
    </row>
    <row r="1256" spans="1:16">
      <c r="A1256" s="14" t="s">
        <v>289</v>
      </c>
      <c r="B1256" s="14" t="s">
        <v>270</v>
      </c>
      <c r="C1256" s="14" t="s">
        <v>248</v>
      </c>
      <c r="D1256" s="14" t="s">
        <v>229</v>
      </c>
      <c r="E1256" s="14" t="s">
        <v>249</v>
      </c>
      <c r="F1256" s="14" t="s">
        <v>250</v>
      </c>
      <c r="G1256" s="14" t="s">
        <v>251</v>
      </c>
      <c r="I1256" s="9">
        <v>168546</v>
      </c>
      <c r="J1256" s="9">
        <v>2692360</v>
      </c>
      <c r="K1256" s="9">
        <v>2692261</v>
      </c>
      <c r="L1256" s="9">
        <v>2686114</v>
      </c>
      <c r="M1256" s="9">
        <v>29367971333</v>
      </c>
      <c r="N1256" s="9">
        <v>840</v>
      </c>
      <c r="O1256" s="15">
        <v>1</v>
      </c>
      <c r="P1256" s="15">
        <v>1</v>
      </c>
    </row>
    <row r="1257" spans="1:16">
      <c r="A1257" s="14" t="s">
        <v>289</v>
      </c>
      <c r="B1257" s="14" t="s">
        <v>270</v>
      </c>
      <c r="C1257" s="14" t="s">
        <v>248</v>
      </c>
      <c r="D1257" s="14" t="s">
        <v>229</v>
      </c>
      <c r="E1257" s="14" t="s">
        <v>249</v>
      </c>
      <c r="F1257" s="14" t="s">
        <v>252</v>
      </c>
      <c r="G1257" s="14" t="s">
        <v>251</v>
      </c>
      <c r="I1257" s="9">
        <v>1758</v>
      </c>
      <c r="J1257" s="9">
        <v>32773</v>
      </c>
      <c r="K1257" s="9">
        <v>32622</v>
      </c>
      <c r="L1257" s="9">
        <v>32806</v>
      </c>
      <c r="M1257" s="9">
        <v>474716179</v>
      </c>
      <c r="N1257" s="9">
        <v>1116</v>
      </c>
      <c r="O1257" s="15">
        <v>0.61</v>
      </c>
      <c r="P1257" s="15">
        <v>0.56999999999999995</v>
      </c>
    </row>
    <row r="1258" spans="1:16">
      <c r="A1258" s="14" t="s">
        <v>289</v>
      </c>
      <c r="B1258" s="14" t="s">
        <v>270</v>
      </c>
      <c r="C1258" s="14" t="s">
        <v>248</v>
      </c>
      <c r="D1258" s="14" t="s">
        <v>229</v>
      </c>
      <c r="E1258" s="14" t="s">
        <v>249</v>
      </c>
      <c r="F1258" s="14" t="s">
        <v>253</v>
      </c>
      <c r="G1258" s="14" t="s">
        <v>251</v>
      </c>
      <c r="I1258" s="9">
        <v>1939</v>
      </c>
      <c r="J1258" s="9">
        <v>73854</v>
      </c>
      <c r="K1258" s="9">
        <v>73544</v>
      </c>
      <c r="L1258" s="9">
        <v>73251</v>
      </c>
      <c r="M1258" s="9">
        <v>858575490</v>
      </c>
      <c r="N1258" s="9">
        <v>898</v>
      </c>
      <c r="O1258" s="15">
        <v>0.8</v>
      </c>
      <c r="P1258" s="15">
        <v>0.88</v>
      </c>
    </row>
    <row r="1259" spans="1:16">
      <c r="A1259" s="14" t="s">
        <v>289</v>
      </c>
      <c r="B1259" s="14" t="s">
        <v>270</v>
      </c>
      <c r="C1259" s="14" t="s">
        <v>248</v>
      </c>
      <c r="D1259" s="14" t="s">
        <v>229</v>
      </c>
      <c r="E1259" s="14" t="s">
        <v>249</v>
      </c>
      <c r="F1259" s="14" t="s">
        <v>254</v>
      </c>
      <c r="G1259" s="14" t="s">
        <v>251</v>
      </c>
      <c r="I1259" s="9">
        <v>4893</v>
      </c>
      <c r="J1259" s="9">
        <v>275685</v>
      </c>
      <c r="K1259" s="9">
        <v>278602</v>
      </c>
      <c r="L1259" s="9">
        <v>281162</v>
      </c>
      <c r="M1259" s="9">
        <v>2596049199</v>
      </c>
      <c r="N1259" s="9">
        <v>717</v>
      </c>
      <c r="O1259" s="15">
        <v>0.99</v>
      </c>
      <c r="P1259" s="15">
        <v>0.94</v>
      </c>
    </row>
    <row r="1260" spans="1:16">
      <c r="A1260" s="14" t="s">
        <v>289</v>
      </c>
      <c r="B1260" s="14" t="s">
        <v>270</v>
      </c>
      <c r="C1260" s="14" t="s">
        <v>248</v>
      </c>
      <c r="D1260" s="14" t="s">
        <v>229</v>
      </c>
      <c r="E1260" s="14" t="s">
        <v>249</v>
      </c>
      <c r="F1260" s="14" t="s">
        <v>255</v>
      </c>
      <c r="G1260" s="14" t="s">
        <v>251</v>
      </c>
      <c r="I1260" s="9">
        <v>159956</v>
      </c>
      <c r="J1260" s="9">
        <v>2310048</v>
      </c>
      <c r="K1260" s="9">
        <v>2307493</v>
      </c>
      <c r="L1260" s="9">
        <v>2298895</v>
      </c>
      <c r="M1260" s="9">
        <v>25438630465</v>
      </c>
      <c r="N1260" s="9">
        <v>849</v>
      </c>
      <c r="O1260" s="15">
        <v>1.02</v>
      </c>
      <c r="P1260" s="15">
        <v>1.03</v>
      </c>
    </row>
    <row r="1261" spans="1:16">
      <c r="A1261" s="14" t="s">
        <v>289</v>
      </c>
      <c r="B1261" s="14" t="s">
        <v>270</v>
      </c>
      <c r="C1261" s="14" t="s">
        <v>248</v>
      </c>
      <c r="D1261" s="14" t="s">
        <v>229</v>
      </c>
      <c r="E1261" s="14" t="s">
        <v>249</v>
      </c>
      <c r="F1261" s="14" t="s">
        <v>255</v>
      </c>
      <c r="G1261" s="14" t="s">
        <v>256</v>
      </c>
      <c r="I1261" s="9">
        <v>29459</v>
      </c>
      <c r="J1261" s="9">
        <v>505031</v>
      </c>
      <c r="K1261" s="9">
        <v>494092</v>
      </c>
      <c r="L1261" s="9">
        <v>482234</v>
      </c>
      <c r="M1261" s="9">
        <v>6370112731</v>
      </c>
      <c r="N1261" s="9">
        <v>992</v>
      </c>
      <c r="O1261" s="15">
        <v>1.05</v>
      </c>
      <c r="P1261" s="15">
        <v>1.08</v>
      </c>
    </row>
    <row r="1262" spans="1:16">
      <c r="A1262" s="14" t="s">
        <v>289</v>
      </c>
      <c r="B1262" s="14" t="s">
        <v>270</v>
      </c>
      <c r="C1262" s="14" t="s">
        <v>248</v>
      </c>
      <c r="D1262" s="14" t="s">
        <v>229</v>
      </c>
      <c r="E1262" s="14" t="s">
        <v>249</v>
      </c>
      <c r="F1262" s="14" t="s">
        <v>255</v>
      </c>
      <c r="G1262" s="14" t="s">
        <v>257</v>
      </c>
      <c r="I1262" s="9">
        <v>2150</v>
      </c>
      <c r="J1262" s="9">
        <v>24250</v>
      </c>
      <c r="K1262" s="9">
        <v>21878</v>
      </c>
      <c r="L1262" s="9">
        <v>20667</v>
      </c>
      <c r="M1262" s="9">
        <v>210528033</v>
      </c>
      <c r="N1262" s="9">
        <v>727</v>
      </c>
      <c r="O1262" s="15">
        <v>0.61</v>
      </c>
      <c r="P1262" s="15">
        <v>0.54</v>
      </c>
    </row>
    <row r="1263" spans="1:16">
      <c r="A1263" s="14" t="s">
        <v>289</v>
      </c>
      <c r="B1263" s="14" t="s">
        <v>270</v>
      </c>
      <c r="C1263" s="14" t="s">
        <v>248</v>
      </c>
      <c r="D1263" s="14" t="s">
        <v>229</v>
      </c>
      <c r="E1263" s="14" t="s">
        <v>249</v>
      </c>
      <c r="F1263" s="14" t="s">
        <v>255</v>
      </c>
      <c r="G1263" s="14" t="s">
        <v>258</v>
      </c>
      <c r="I1263" s="9">
        <v>18433</v>
      </c>
      <c r="J1263" s="9">
        <v>132383</v>
      </c>
      <c r="K1263" s="9">
        <v>126247</v>
      </c>
      <c r="L1263" s="9">
        <v>117451</v>
      </c>
      <c r="M1263" s="9">
        <v>1647731274</v>
      </c>
      <c r="N1263" s="9">
        <v>1011</v>
      </c>
      <c r="O1263" s="15">
        <v>0.79</v>
      </c>
      <c r="P1263" s="15">
        <v>0.9</v>
      </c>
    </row>
    <row r="1264" spans="1:16">
      <c r="A1264" s="14" t="s">
        <v>289</v>
      </c>
      <c r="B1264" s="14" t="s">
        <v>270</v>
      </c>
      <c r="C1264" s="14" t="s">
        <v>248</v>
      </c>
      <c r="D1264" s="14" t="s">
        <v>229</v>
      </c>
      <c r="E1264" s="14" t="s">
        <v>249</v>
      </c>
      <c r="F1264" s="14" t="s">
        <v>255</v>
      </c>
      <c r="G1264" s="14" t="s">
        <v>259</v>
      </c>
      <c r="I1264" s="9">
        <v>8876</v>
      </c>
      <c r="J1264" s="9">
        <v>348398</v>
      </c>
      <c r="K1264" s="9">
        <v>345967</v>
      </c>
      <c r="L1264" s="9">
        <v>344116</v>
      </c>
      <c r="M1264" s="9">
        <v>4511853424</v>
      </c>
      <c r="N1264" s="9">
        <v>1003</v>
      </c>
      <c r="O1264" s="15">
        <v>1.24</v>
      </c>
      <c r="P1264" s="15">
        <v>1.23</v>
      </c>
    </row>
    <row r="1265" spans="1:16">
      <c r="A1265" s="14" t="s">
        <v>289</v>
      </c>
      <c r="B1265" s="14" t="s">
        <v>270</v>
      </c>
      <c r="C1265" s="14" t="s">
        <v>248</v>
      </c>
      <c r="D1265" s="14" t="s">
        <v>229</v>
      </c>
      <c r="E1265" s="14" t="s">
        <v>249</v>
      </c>
      <c r="F1265" s="14" t="s">
        <v>255</v>
      </c>
      <c r="G1265" s="14" t="s">
        <v>260</v>
      </c>
      <c r="I1265" s="9">
        <v>130497</v>
      </c>
      <c r="J1265" s="9">
        <v>1805017</v>
      </c>
      <c r="K1265" s="9">
        <v>1813401</v>
      </c>
      <c r="L1265" s="9">
        <v>1816661</v>
      </c>
      <c r="M1265" s="9">
        <v>19068517734</v>
      </c>
      <c r="N1265" s="9">
        <v>810</v>
      </c>
      <c r="O1265" s="15">
        <v>1.01</v>
      </c>
      <c r="P1265" s="15">
        <v>1.01</v>
      </c>
    </row>
    <row r="1266" spans="1:16">
      <c r="A1266" s="14" t="s">
        <v>289</v>
      </c>
      <c r="B1266" s="14" t="s">
        <v>270</v>
      </c>
      <c r="C1266" s="14" t="s">
        <v>248</v>
      </c>
      <c r="D1266" s="14" t="s">
        <v>229</v>
      </c>
      <c r="E1266" s="14" t="s">
        <v>249</v>
      </c>
      <c r="F1266" s="14" t="s">
        <v>255</v>
      </c>
      <c r="G1266" s="14" t="s">
        <v>261</v>
      </c>
      <c r="I1266" s="9">
        <v>39940</v>
      </c>
      <c r="J1266" s="9">
        <v>522434</v>
      </c>
      <c r="K1266" s="9">
        <v>532924</v>
      </c>
      <c r="L1266" s="9">
        <v>535902</v>
      </c>
      <c r="M1266" s="9">
        <v>5057762820</v>
      </c>
      <c r="N1266" s="9">
        <v>733</v>
      </c>
      <c r="O1266" s="15">
        <v>1</v>
      </c>
      <c r="P1266" s="15">
        <v>1.03</v>
      </c>
    </row>
    <row r="1267" spans="1:16">
      <c r="A1267" s="14" t="s">
        <v>289</v>
      </c>
      <c r="B1267" s="14" t="s">
        <v>270</v>
      </c>
      <c r="C1267" s="14" t="s">
        <v>248</v>
      </c>
      <c r="D1267" s="14" t="s">
        <v>229</v>
      </c>
      <c r="E1267" s="14" t="s">
        <v>249</v>
      </c>
      <c r="F1267" s="14" t="s">
        <v>255</v>
      </c>
      <c r="G1267" s="14" t="s">
        <v>262</v>
      </c>
      <c r="I1267" s="9">
        <v>3062</v>
      </c>
      <c r="J1267" s="9">
        <v>57363</v>
      </c>
      <c r="K1267" s="9">
        <v>57800</v>
      </c>
      <c r="L1267" s="9">
        <v>58073</v>
      </c>
      <c r="M1267" s="9">
        <v>893585070</v>
      </c>
      <c r="N1267" s="9">
        <v>1190</v>
      </c>
      <c r="O1267" s="15">
        <v>0.96</v>
      </c>
      <c r="P1267" s="15">
        <v>0.9</v>
      </c>
    </row>
    <row r="1268" spans="1:16">
      <c r="A1268" s="14" t="s">
        <v>289</v>
      </c>
      <c r="B1268" s="14" t="s">
        <v>270</v>
      </c>
      <c r="C1268" s="14" t="s">
        <v>248</v>
      </c>
      <c r="D1268" s="14" t="s">
        <v>229</v>
      </c>
      <c r="E1268" s="14" t="s">
        <v>249</v>
      </c>
      <c r="F1268" s="14" t="s">
        <v>255</v>
      </c>
      <c r="G1268" s="14" t="s">
        <v>263</v>
      </c>
      <c r="I1268" s="9">
        <v>18445</v>
      </c>
      <c r="J1268" s="9">
        <v>177302</v>
      </c>
      <c r="K1268" s="9">
        <v>177573</v>
      </c>
      <c r="L1268" s="9">
        <v>178422</v>
      </c>
      <c r="M1268" s="9">
        <v>2846975009</v>
      </c>
      <c r="N1268" s="9">
        <v>1232</v>
      </c>
      <c r="O1268" s="15">
        <v>1.1000000000000001</v>
      </c>
      <c r="P1268" s="15">
        <v>1.03</v>
      </c>
    </row>
    <row r="1269" spans="1:16">
      <c r="A1269" s="14" t="s">
        <v>289</v>
      </c>
      <c r="B1269" s="14" t="s">
        <v>270</v>
      </c>
      <c r="C1269" s="14" t="s">
        <v>248</v>
      </c>
      <c r="D1269" s="14" t="s">
        <v>229</v>
      </c>
      <c r="E1269" s="14" t="s">
        <v>249</v>
      </c>
      <c r="F1269" s="14" t="s">
        <v>255</v>
      </c>
      <c r="G1269" s="14" t="s">
        <v>264</v>
      </c>
      <c r="I1269" s="9">
        <v>25969</v>
      </c>
      <c r="J1269" s="9">
        <v>324675</v>
      </c>
      <c r="K1269" s="9">
        <v>323839</v>
      </c>
      <c r="L1269" s="9">
        <v>322483</v>
      </c>
      <c r="M1269" s="9">
        <v>4762714045</v>
      </c>
      <c r="N1269" s="9">
        <v>1132</v>
      </c>
      <c r="O1269" s="15">
        <v>0.92</v>
      </c>
      <c r="P1269" s="15">
        <v>0.97</v>
      </c>
    </row>
    <row r="1270" spans="1:16">
      <c r="A1270" s="14" t="s">
        <v>289</v>
      </c>
      <c r="B1270" s="14" t="s">
        <v>270</v>
      </c>
      <c r="C1270" s="14" t="s">
        <v>248</v>
      </c>
      <c r="D1270" s="14" t="s">
        <v>229</v>
      </c>
      <c r="E1270" s="14" t="s">
        <v>249</v>
      </c>
      <c r="F1270" s="14" t="s">
        <v>255</v>
      </c>
      <c r="G1270" s="14" t="s">
        <v>265</v>
      </c>
      <c r="I1270" s="9">
        <v>14336</v>
      </c>
      <c r="J1270" s="9">
        <v>393765</v>
      </c>
      <c r="K1270" s="9">
        <v>396958</v>
      </c>
      <c r="L1270" s="9">
        <v>397491</v>
      </c>
      <c r="M1270" s="9">
        <v>3993897606</v>
      </c>
      <c r="N1270" s="9">
        <v>776</v>
      </c>
      <c r="O1270" s="15">
        <v>1.17</v>
      </c>
      <c r="P1270" s="15">
        <v>1.1399999999999999</v>
      </c>
    </row>
    <row r="1271" spans="1:16">
      <c r="A1271" s="14" t="s">
        <v>289</v>
      </c>
      <c r="B1271" s="14" t="s">
        <v>270</v>
      </c>
      <c r="C1271" s="14" t="s">
        <v>248</v>
      </c>
      <c r="D1271" s="14" t="s">
        <v>229</v>
      </c>
      <c r="E1271" s="14" t="s">
        <v>249</v>
      </c>
      <c r="F1271" s="14" t="s">
        <v>255</v>
      </c>
      <c r="G1271" s="14" t="s">
        <v>266</v>
      </c>
      <c r="I1271" s="9">
        <v>14285</v>
      </c>
      <c r="J1271" s="9">
        <v>241544</v>
      </c>
      <c r="K1271" s="9">
        <v>236023</v>
      </c>
      <c r="L1271" s="9">
        <v>235789</v>
      </c>
      <c r="M1271" s="9">
        <v>936920898</v>
      </c>
      <c r="N1271" s="9">
        <v>303</v>
      </c>
      <c r="O1271" s="15">
        <v>0.92</v>
      </c>
      <c r="P1271" s="15">
        <v>0.78</v>
      </c>
    </row>
    <row r="1272" spans="1:16">
      <c r="A1272" s="14" t="s">
        <v>289</v>
      </c>
      <c r="B1272" s="14" t="s">
        <v>270</v>
      </c>
      <c r="C1272" s="14" t="s">
        <v>248</v>
      </c>
      <c r="D1272" s="14" t="s">
        <v>229</v>
      </c>
      <c r="E1272" s="14" t="s">
        <v>249</v>
      </c>
      <c r="F1272" s="14" t="s">
        <v>255</v>
      </c>
      <c r="G1272" s="14" t="s">
        <v>267</v>
      </c>
      <c r="I1272" s="9">
        <v>13921</v>
      </c>
      <c r="J1272" s="9">
        <v>87070</v>
      </c>
      <c r="K1272" s="9">
        <v>87421</v>
      </c>
      <c r="L1272" s="9">
        <v>87634</v>
      </c>
      <c r="M1272" s="9">
        <v>571964311</v>
      </c>
      <c r="N1272" s="9">
        <v>504</v>
      </c>
      <c r="O1272" s="15">
        <v>1.01</v>
      </c>
      <c r="P1272" s="15">
        <v>0.95</v>
      </c>
    </row>
    <row r="1273" spans="1:16">
      <c r="A1273" s="14" t="s">
        <v>289</v>
      </c>
      <c r="B1273" s="14" t="s">
        <v>270</v>
      </c>
      <c r="C1273" s="14" t="s">
        <v>248</v>
      </c>
      <c r="D1273" s="14" t="s">
        <v>229</v>
      </c>
      <c r="E1273" s="14" t="s">
        <v>249</v>
      </c>
      <c r="F1273" s="14" t="s">
        <v>255</v>
      </c>
      <c r="G1273" s="14" t="s">
        <v>286</v>
      </c>
      <c r="I1273" s="9">
        <v>539</v>
      </c>
      <c r="J1273" s="9">
        <v>864</v>
      </c>
      <c r="K1273" s="9">
        <v>863</v>
      </c>
      <c r="L1273" s="9">
        <v>867</v>
      </c>
      <c r="M1273" s="9">
        <v>4697975</v>
      </c>
      <c r="N1273" s="9">
        <v>418</v>
      </c>
      <c r="O1273" s="15">
        <v>0.16</v>
      </c>
      <c r="P1273" s="15">
        <v>0.08</v>
      </c>
    </row>
    <row r="1274" spans="1:16">
      <c r="A1274" s="14" t="s">
        <v>289</v>
      </c>
      <c r="B1274" s="14" t="s">
        <v>269</v>
      </c>
      <c r="C1274" s="14" t="s">
        <v>248</v>
      </c>
      <c r="D1274" s="14" t="s">
        <v>229</v>
      </c>
      <c r="E1274" s="14" t="s">
        <v>249</v>
      </c>
      <c r="F1274" s="14" t="s">
        <v>250</v>
      </c>
      <c r="G1274" s="14" t="s">
        <v>251</v>
      </c>
      <c r="I1274" s="9">
        <v>165935</v>
      </c>
      <c r="J1274" s="9">
        <v>2668008</v>
      </c>
      <c r="K1274" s="9">
        <v>2676641</v>
      </c>
      <c r="L1274" s="9">
        <v>2689494</v>
      </c>
      <c r="M1274" s="9">
        <v>27365648995</v>
      </c>
      <c r="N1274" s="9">
        <v>786</v>
      </c>
      <c r="O1274" s="15">
        <v>1</v>
      </c>
      <c r="P1274" s="15">
        <v>1</v>
      </c>
    </row>
    <row r="1275" spans="1:16">
      <c r="A1275" s="14" t="s">
        <v>289</v>
      </c>
      <c r="B1275" s="14" t="s">
        <v>269</v>
      </c>
      <c r="C1275" s="14" t="s">
        <v>248</v>
      </c>
      <c r="D1275" s="14" t="s">
        <v>229</v>
      </c>
      <c r="E1275" s="14" t="s">
        <v>249</v>
      </c>
      <c r="F1275" s="14" t="s">
        <v>252</v>
      </c>
      <c r="G1275" s="14" t="s">
        <v>251</v>
      </c>
      <c r="I1275" s="9">
        <v>1756</v>
      </c>
      <c r="J1275" s="9">
        <v>33236</v>
      </c>
      <c r="K1275" s="9">
        <v>33175</v>
      </c>
      <c r="L1275" s="9">
        <v>33112</v>
      </c>
      <c r="M1275" s="9">
        <v>491859798</v>
      </c>
      <c r="N1275" s="9">
        <v>1141</v>
      </c>
      <c r="O1275" s="15">
        <v>0.61</v>
      </c>
      <c r="P1275" s="15">
        <v>0.56999999999999995</v>
      </c>
    </row>
    <row r="1276" spans="1:16">
      <c r="A1276" s="14" t="s">
        <v>289</v>
      </c>
      <c r="B1276" s="14" t="s">
        <v>269</v>
      </c>
      <c r="C1276" s="14" t="s">
        <v>248</v>
      </c>
      <c r="D1276" s="14" t="s">
        <v>229</v>
      </c>
      <c r="E1276" s="14" t="s">
        <v>249</v>
      </c>
      <c r="F1276" s="14" t="s">
        <v>253</v>
      </c>
      <c r="G1276" s="14" t="s">
        <v>251</v>
      </c>
      <c r="I1276" s="9">
        <v>1938</v>
      </c>
      <c r="J1276" s="9">
        <v>70224</v>
      </c>
      <c r="K1276" s="9">
        <v>71843</v>
      </c>
      <c r="L1276" s="9">
        <v>76053</v>
      </c>
      <c r="M1276" s="9">
        <v>980525826</v>
      </c>
      <c r="N1276" s="9">
        <v>1037</v>
      </c>
      <c r="O1276" s="15">
        <v>0.83</v>
      </c>
      <c r="P1276" s="15">
        <v>0.96</v>
      </c>
    </row>
    <row r="1277" spans="1:16">
      <c r="A1277" s="14" t="s">
        <v>289</v>
      </c>
      <c r="B1277" s="14" t="s">
        <v>269</v>
      </c>
      <c r="C1277" s="14" t="s">
        <v>248</v>
      </c>
      <c r="D1277" s="14" t="s">
        <v>229</v>
      </c>
      <c r="E1277" s="14" t="s">
        <v>249</v>
      </c>
      <c r="F1277" s="14" t="s">
        <v>254</v>
      </c>
      <c r="G1277" s="14" t="s">
        <v>251</v>
      </c>
      <c r="I1277" s="9">
        <v>4886</v>
      </c>
      <c r="J1277" s="9">
        <v>231685</v>
      </c>
      <c r="K1277" s="9">
        <v>232152</v>
      </c>
      <c r="L1277" s="9">
        <v>263640</v>
      </c>
      <c r="M1277" s="9">
        <v>2094852404</v>
      </c>
      <c r="N1277" s="9">
        <v>665</v>
      </c>
      <c r="O1277" s="15">
        <v>0.95</v>
      </c>
      <c r="P1277" s="15">
        <v>0.85</v>
      </c>
    </row>
    <row r="1278" spans="1:16">
      <c r="A1278" s="14" t="s">
        <v>289</v>
      </c>
      <c r="B1278" s="14" t="s">
        <v>269</v>
      </c>
      <c r="C1278" s="14" t="s">
        <v>248</v>
      </c>
      <c r="D1278" s="14" t="s">
        <v>229</v>
      </c>
      <c r="E1278" s="14" t="s">
        <v>249</v>
      </c>
      <c r="F1278" s="14" t="s">
        <v>255</v>
      </c>
      <c r="G1278" s="14" t="s">
        <v>251</v>
      </c>
      <c r="I1278" s="9">
        <v>157355</v>
      </c>
      <c r="J1278" s="9">
        <v>2332863</v>
      </c>
      <c r="K1278" s="9">
        <v>2339471</v>
      </c>
      <c r="L1278" s="9">
        <v>2316689</v>
      </c>
      <c r="M1278" s="9">
        <v>23798410967</v>
      </c>
      <c r="N1278" s="9">
        <v>786</v>
      </c>
      <c r="O1278" s="15">
        <v>1.02</v>
      </c>
      <c r="P1278" s="15">
        <v>1.03</v>
      </c>
    </row>
    <row r="1279" spans="1:16">
      <c r="A1279" s="14" t="s">
        <v>289</v>
      </c>
      <c r="B1279" s="14" t="s">
        <v>269</v>
      </c>
      <c r="C1279" s="14" t="s">
        <v>248</v>
      </c>
      <c r="D1279" s="14" t="s">
        <v>229</v>
      </c>
      <c r="E1279" s="14" t="s">
        <v>249</v>
      </c>
      <c r="F1279" s="14" t="s">
        <v>255</v>
      </c>
      <c r="G1279" s="14" t="s">
        <v>256</v>
      </c>
      <c r="I1279" s="9">
        <v>29001</v>
      </c>
      <c r="J1279" s="9">
        <v>513992</v>
      </c>
      <c r="K1279" s="9">
        <v>515740</v>
      </c>
      <c r="L1279" s="9">
        <v>506622</v>
      </c>
      <c r="M1279" s="9">
        <v>5964376834</v>
      </c>
      <c r="N1279" s="9">
        <v>896</v>
      </c>
      <c r="O1279" s="15">
        <v>1.06</v>
      </c>
      <c r="P1279" s="15">
        <v>1.07</v>
      </c>
    </row>
    <row r="1280" spans="1:16">
      <c r="A1280" s="14" t="s">
        <v>289</v>
      </c>
      <c r="B1280" s="14" t="s">
        <v>269</v>
      </c>
      <c r="C1280" s="14" t="s">
        <v>248</v>
      </c>
      <c r="D1280" s="14" t="s">
        <v>229</v>
      </c>
      <c r="E1280" s="14" t="s">
        <v>249</v>
      </c>
      <c r="F1280" s="14" t="s">
        <v>255</v>
      </c>
      <c r="G1280" s="14" t="s">
        <v>257</v>
      </c>
      <c r="I1280" s="9">
        <v>2120</v>
      </c>
      <c r="J1280" s="9">
        <v>24526</v>
      </c>
      <c r="K1280" s="9">
        <v>24432</v>
      </c>
      <c r="L1280" s="9">
        <v>23654</v>
      </c>
      <c r="M1280" s="9">
        <v>197466751</v>
      </c>
      <c r="N1280" s="9">
        <v>628</v>
      </c>
      <c r="O1280" s="15">
        <v>0.63</v>
      </c>
      <c r="P1280" s="15">
        <v>0.52</v>
      </c>
    </row>
    <row r="1281" spans="1:16">
      <c r="A1281" s="14" t="s">
        <v>289</v>
      </c>
      <c r="B1281" s="14" t="s">
        <v>269</v>
      </c>
      <c r="C1281" s="14" t="s">
        <v>248</v>
      </c>
      <c r="D1281" s="14" t="s">
        <v>229</v>
      </c>
      <c r="E1281" s="14" t="s">
        <v>249</v>
      </c>
      <c r="F1281" s="14" t="s">
        <v>255</v>
      </c>
      <c r="G1281" s="14" t="s">
        <v>258</v>
      </c>
      <c r="I1281" s="9">
        <v>18107</v>
      </c>
      <c r="J1281" s="9">
        <v>138477</v>
      </c>
      <c r="K1281" s="9">
        <v>138096</v>
      </c>
      <c r="L1281" s="9">
        <v>134666</v>
      </c>
      <c r="M1281" s="9">
        <v>1606253818</v>
      </c>
      <c r="N1281" s="9">
        <v>901</v>
      </c>
      <c r="O1281" s="15">
        <v>0.86</v>
      </c>
      <c r="P1281" s="15">
        <v>0.94</v>
      </c>
    </row>
    <row r="1282" spans="1:16">
      <c r="A1282" s="14" t="s">
        <v>289</v>
      </c>
      <c r="B1282" s="14" t="s">
        <v>269</v>
      </c>
      <c r="C1282" s="14" t="s">
        <v>248</v>
      </c>
      <c r="D1282" s="14" t="s">
        <v>229</v>
      </c>
      <c r="E1282" s="14" t="s">
        <v>249</v>
      </c>
      <c r="F1282" s="14" t="s">
        <v>255</v>
      </c>
      <c r="G1282" s="14" t="s">
        <v>259</v>
      </c>
      <c r="I1282" s="9">
        <v>8774</v>
      </c>
      <c r="J1282" s="9">
        <v>350989</v>
      </c>
      <c r="K1282" s="9">
        <v>353212</v>
      </c>
      <c r="L1282" s="9">
        <v>348302</v>
      </c>
      <c r="M1282" s="9">
        <v>4160656265</v>
      </c>
      <c r="N1282" s="9">
        <v>912</v>
      </c>
      <c r="O1282" s="15">
        <v>1.24</v>
      </c>
      <c r="P1282" s="15">
        <v>1.19</v>
      </c>
    </row>
    <row r="1283" spans="1:16">
      <c r="A1283" s="14" t="s">
        <v>289</v>
      </c>
      <c r="B1283" s="14" t="s">
        <v>269</v>
      </c>
      <c r="C1283" s="14" t="s">
        <v>248</v>
      </c>
      <c r="D1283" s="14" t="s">
        <v>229</v>
      </c>
      <c r="E1283" s="14" t="s">
        <v>249</v>
      </c>
      <c r="F1283" s="14" t="s">
        <v>255</v>
      </c>
      <c r="G1283" s="14" t="s">
        <v>260</v>
      </c>
      <c r="I1283" s="9">
        <v>128354</v>
      </c>
      <c r="J1283" s="9">
        <v>1818871</v>
      </c>
      <c r="K1283" s="9">
        <v>1823731</v>
      </c>
      <c r="L1283" s="9">
        <v>1810067</v>
      </c>
      <c r="M1283" s="9">
        <v>17834034133</v>
      </c>
      <c r="N1283" s="9">
        <v>755</v>
      </c>
      <c r="O1283" s="15">
        <v>1.01</v>
      </c>
      <c r="P1283" s="15">
        <v>1.02</v>
      </c>
    </row>
    <row r="1284" spans="1:16">
      <c r="A1284" s="14" t="s">
        <v>289</v>
      </c>
      <c r="B1284" s="14" t="s">
        <v>269</v>
      </c>
      <c r="C1284" s="14" t="s">
        <v>248</v>
      </c>
      <c r="D1284" s="14" t="s">
        <v>229</v>
      </c>
      <c r="E1284" s="14" t="s">
        <v>249</v>
      </c>
      <c r="F1284" s="14" t="s">
        <v>255</v>
      </c>
      <c r="G1284" s="14" t="s">
        <v>261</v>
      </c>
      <c r="I1284" s="9">
        <v>39290</v>
      </c>
      <c r="J1284" s="9">
        <v>521143</v>
      </c>
      <c r="K1284" s="9">
        <v>521467</v>
      </c>
      <c r="L1284" s="9">
        <v>520187</v>
      </c>
      <c r="M1284" s="9">
        <v>4714522481</v>
      </c>
      <c r="N1284" s="9">
        <v>696</v>
      </c>
      <c r="O1284" s="15">
        <v>1</v>
      </c>
      <c r="P1284" s="15">
        <v>1.02</v>
      </c>
    </row>
    <row r="1285" spans="1:16">
      <c r="A1285" s="14" t="s">
        <v>289</v>
      </c>
      <c r="B1285" s="14" t="s">
        <v>269</v>
      </c>
      <c r="C1285" s="14" t="s">
        <v>248</v>
      </c>
      <c r="D1285" s="14" t="s">
        <v>229</v>
      </c>
      <c r="E1285" s="14" t="s">
        <v>249</v>
      </c>
      <c r="F1285" s="14" t="s">
        <v>255</v>
      </c>
      <c r="G1285" s="14" t="s">
        <v>262</v>
      </c>
      <c r="I1285" s="9">
        <v>3044</v>
      </c>
      <c r="J1285" s="9">
        <v>58128</v>
      </c>
      <c r="K1285" s="9">
        <v>58350</v>
      </c>
      <c r="L1285" s="9">
        <v>57579</v>
      </c>
      <c r="M1285" s="9">
        <v>772100982</v>
      </c>
      <c r="N1285" s="9">
        <v>1024</v>
      </c>
      <c r="O1285" s="15">
        <v>0.95</v>
      </c>
      <c r="P1285" s="15">
        <v>0.8</v>
      </c>
    </row>
    <row r="1286" spans="1:16">
      <c r="A1286" s="14" t="s">
        <v>289</v>
      </c>
      <c r="B1286" s="14" t="s">
        <v>269</v>
      </c>
      <c r="C1286" s="14" t="s">
        <v>248</v>
      </c>
      <c r="D1286" s="14" t="s">
        <v>229</v>
      </c>
      <c r="E1286" s="14" t="s">
        <v>249</v>
      </c>
      <c r="F1286" s="14" t="s">
        <v>255</v>
      </c>
      <c r="G1286" s="14" t="s">
        <v>263</v>
      </c>
      <c r="I1286" s="9">
        <v>18236</v>
      </c>
      <c r="J1286" s="9">
        <v>179428</v>
      </c>
      <c r="K1286" s="9">
        <v>179131</v>
      </c>
      <c r="L1286" s="9">
        <v>177511</v>
      </c>
      <c r="M1286" s="9">
        <v>2599715357</v>
      </c>
      <c r="N1286" s="9">
        <v>1119</v>
      </c>
      <c r="O1286" s="15">
        <v>1.0900000000000001</v>
      </c>
      <c r="P1286" s="15">
        <v>1.07</v>
      </c>
    </row>
    <row r="1287" spans="1:16">
      <c r="A1287" s="14" t="s">
        <v>289</v>
      </c>
      <c r="B1287" s="14" t="s">
        <v>269</v>
      </c>
      <c r="C1287" s="14" t="s">
        <v>248</v>
      </c>
      <c r="D1287" s="14" t="s">
        <v>229</v>
      </c>
      <c r="E1287" s="14" t="s">
        <v>249</v>
      </c>
      <c r="F1287" s="14" t="s">
        <v>255</v>
      </c>
      <c r="G1287" s="14" t="s">
        <v>264</v>
      </c>
      <c r="I1287" s="9">
        <v>25435</v>
      </c>
      <c r="J1287" s="9">
        <v>323674</v>
      </c>
      <c r="K1287" s="9">
        <v>325706</v>
      </c>
      <c r="L1287" s="9">
        <v>324020</v>
      </c>
      <c r="M1287" s="9">
        <v>4383122782</v>
      </c>
      <c r="N1287" s="9">
        <v>1039</v>
      </c>
      <c r="O1287" s="15">
        <v>0.92</v>
      </c>
      <c r="P1287" s="15">
        <v>1.01</v>
      </c>
    </row>
    <row r="1288" spans="1:16">
      <c r="A1288" s="14" t="s">
        <v>289</v>
      </c>
      <c r="B1288" s="14" t="s">
        <v>269</v>
      </c>
      <c r="C1288" s="14" t="s">
        <v>248</v>
      </c>
      <c r="D1288" s="14" t="s">
        <v>229</v>
      </c>
      <c r="E1288" s="14" t="s">
        <v>249</v>
      </c>
      <c r="F1288" s="14" t="s">
        <v>255</v>
      </c>
      <c r="G1288" s="14" t="s">
        <v>265</v>
      </c>
      <c r="I1288" s="9">
        <v>14182</v>
      </c>
      <c r="J1288" s="9">
        <v>392623</v>
      </c>
      <c r="K1288" s="9">
        <v>393182</v>
      </c>
      <c r="L1288" s="9">
        <v>394113</v>
      </c>
      <c r="M1288" s="9">
        <v>3843834058</v>
      </c>
      <c r="N1288" s="9">
        <v>752</v>
      </c>
      <c r="O1288" s="15">
        <v>1.1599999999999999</v>
      </c>
      <c r="P1288" s="15">
        <v>1.17</v>
      </c>
    </row>
    <row r="1289" spans="1:16">
      <c r="A1289" s="14" t="s">
        <v>289</v>
      </c>
      <c r="B1289" s="14" t="s">
        <v>269</v>
      </c>
      <c r="C1289" s="14" t="s">
        <v>248</v>
      </c>
      <c r="D1289" s="14" t="s">
        <v>229</v>
      </c>
      <c r="E1289" s="14" t="s">
        <v>249</v>
      </c>
      <c r="F1289" s="14" t="s">
        <v>255</v>
      </c>
      <c r="G1289" s="14" t="s">
        <v>266</v>
      </c>
      <c r="I1289" s="9">
        <v>14083</v>
      </c>
      <c r="J1289" s="9">
        <v>256003</v>
      </c>
      <c r="K1289" s="9">
        <v>257729</v>
      </c>
      <c r="L1289" s="9">
        <v>249269</v>
      </c>
      <c r="M1289" s="9">
        <v>966585455</v>
      </c>
      <c r="N1289" s="9">
        <v>292</v>
      </c>
      <c r="O1289" s="15">
        <v>0.94</v>
      </c>
      <c r="P1289" s="15">
        <v>0.82</v>
      </c>
    </row>
    <row r="1290" spans="1:16">
      <c r="A1290" s="14" t="s">
        <v>289</v>
      </c>
      <c r="B1290" s="14" t="s">
        <v>269</v>
      </c>
      <c r="C1290" s="14" t="s">
        <v>248</v>
      </c>
      <c r="D1290" s="14" t="s">
        <v>229</v>
      </c>
      <c r="E1290" s="14" t="s">
        <v>249</v>
      </c>
      <c r="F1290" s="14" t="s">
        <v>255</v>
      </c>
      <c r="G1290" s="14" t="s">
        <v>267</v>
      </c>
      <c r="I1290" s="9">
        <v>13612</v>
      </c>
      <c r="J1290" s="9">
        <v>87093</v>
      </c>
      <c r="K1290" s="9">
        <v>87357</v>
      </c>
      <c r="L1290" s="9">
        <v>86590</v>
      </c>
      <c r="M1290" s="9">
        <v>550523289</v>
      </c>
      <c r="N1290" s="9">
        <v>487</v>
      </c>
      <c r="O1290" s="15">
        <v>0.99</v>
      </c>
      <c r="P1290" s="15">
        <v>0.94</v>
      </c>
    </row>
    <row r="1291" spans="1:16">
      <c r="A1291" s="14" t="s">
        <v>289</v>
      </c>
      <c r="B1291" s="14" t="s">
        <v>269</v>
      </c>
      <c r="C1291" s="14" t="s">
        <v>248</v>
      </c>
      <c r="D1291" s="14" t="s">
        <v>229</v>
      </c>
      <c r="E1291" s="14" t="s">
        <v>249</v>
      </c>
      <c r="F1291" s="14" t="s">
        <v>255</v>
      </c>
      <c r="G1291" s="14" t="s">
        <v>286</v>
      </c>
      <c r="I1291" s="9">
        <v>472</v>
      </c>
      <c r="J1291" s="9">
        <v>779</v>
      </c>
      <c r="K1291" s="9">
        <v>809</v>
      </c>
      <c r="L1291" s="9">
        <v>798</v>
      </c>
      <c r="M1291" s="9">
        <v>3629729</v>
      </c>
      <c r="N1291" s="9">
        <v>351</v>
      </c>
      <c r="O1291" s="15">
        <v>0.15</v>
      </c>
      <c r="P1291" s="15">
        <v>0.08</v>
      </c>
    </row>
    <row r="1292" spans="1:16">
      <c r="A1292" s="14" t="s">
        <v>289</v>
      </c>
      <c r="B1292" s="14" t="s">
        <v>268</v>
      </c>
      <c r="C1292" s="14" t="s">
        <v>248</v>
      </c>
      <c r="D1292" s="14" t="s">
        <v>229</v>
      </c>
      <c r="E1292" s="14" t="s">
        <v>249</v>
      </c>
      <c r="F1292" s="14" t="s">
        <v>250</v>
      </c>
      <c r="G1292" s="14" t="s">
        <v>251</v>
      </c>
      <c r="I1292" s="9">
        <v>167637</v>
      </c>
      <c r="J1292" s="9">
        <v>2651910</v>
      </c>
      <c r="K1292" s="9">
        <v>2693788</v>
      </c>
      <c r="L1292" s="9">
        <v>2730520</v>
      </c>
      <c r="M1292" s="9">
        <v>27648338846</v>
      </c>
      <c r="N1292" s="9">
        <v>790</v>
      </c>
      <c r="O1292" s="15">
        <v>1</v>
      </c>
      <c r="P1292" s="15">
        <v>1</v>
      </c>
    </row>
    <row r="1293" spans="1:16">
      <c r="A1293" s="14" t="s">
        <v>289</v>
      </c>
      <c r="B1293" s="14" t="s">
        <v>268</v>
      </c>
      <c r="C1293" s="14" t="s">
        <v>248</v>
      </c>
      <c r="D1293" s="14" t="s">
        <v>229</v>
      </c>
      <c r="E1293" s="14" t="s">
        <v>249</v>
      </c>
      <c r="F1293" s="14" t="s">
        <v>252</v>
      </c>
      <c r="G1293" s="14" t="s">
        <v>251</v>
      </c>
      <c r="I1293" s="9">
        <v>1755</v>
      </c>
      <c r="J1293" s="9">
        <v>32757</v>
      </c>
      <c r="K1293" s="9">
        <v>32720</v>
      </c>
      <c r="L1293" s="9">
        <v>33111</v>
      </c>
      <c r="M1293" s="9">
        <v>466150267</v>
      </c>
      <c r="N1293" s="9">
        <v>1091</v>
      </c>
      <c r="O1293" s="15">
        <v>0.6</v>
      </c>
      <c r="P1293" s="15">
        <v>0.55000000000000004</v>
      </c>
    </row>
    <row r="1294" spans="1:16">
      <c r="A1294" s="14" t="s">
        <v>289</v>
      </c>
      <c r="B1294" s="14" t="s">
        <v>268</v>
      </c>
      <c r="C1294" s="14" t="s">
        <v>248</v>
      </c>
      <c r="D1294" s="14" t="s">
        <v>229</v>
      </c>
      <c r="E1294" s="14" t="s">
        <v>249</v>
      </c>
      <c r="F1294" s="14" t="s">
        <v>253</v>
      </c>
      <c r="G1294" s="14" t="s">
        <v>251</v>
      </c>
      <c r="I1294" s="9">
        <v>1932</v>
      </c>
      <c r="J1294" s="9">
        <v>73957</v>
      </c>
      <c r="K1294" s="9">
        <v>74854</v>
      </c>
      <c r="L1294" s="9">
        <v>71882</v>
      </c>
      <c r="M1294" s="9">
        <v>826490832</v>
      </c>
      <c r="N1294" s="9">
        <v>864</v>
      </c>
      <c r="O1294" s="15">
        <v>0.79</v>
      </c>
      <c r="P1294" s="15">
        <v>0.83</v>
      </c>
    </row>
    <row r="1295" spans="1:16">
      <c r="A1295" s="14" t="s">
        <v>289</v>
      </c>
      <c r="B1295" s="14" t="s">
        <v>268</v>
      </c>
      <c r="C1295" s="14" t="s">
        <v>248</v>
      </c>
      <c r="D1295" s="14" t="s">
        <v>229</v>
      </c>
      <c r="E1295" s="14" t="s">
        <v>249</v>
      </c>
      <c r="F1295" s="14" t="s">
        <v>254</v>
      </c>
      <c r="G1295" s="14" t="s">
        <v>251</v>
      </c>
      <c r="I1295" s="9">
        <v>4874</v>
      </c>
      <c r="J1295" s="9">
        <v>274794</v>
      </c>
      <c r="K1295" s="9">
        <v>277727</v>
      </c>
      <c r="L1295" s="9">
        <v>279315</v>
      </c>
      <c r="M1295" s="9">
        <v>2741974972</v>
      </c>
      <c r="N1295" s="9">
        <v>761</v>
      </c>
      <c r="O1295" s="15">
        <v>0.99</v>
      </c>
      <c r="P1295" s="15">
        <v>0.96</v>
      </c>
    </row>
    <row r="1296" spans="1:16">
      <c r="A1296" s="14" t="s">
        <v>289</v>
      </c>
      <c r="B1296" s="14" t="s">
        <v>268</v>
      </c>
      <c r="C1296" s="14" t="s">
        <v>248</v>
      </c>
      <c r="D1296" s="14" t="s">
        <v>229</v>
      </c>
      <c r="E1296" s="14" t="s">
        <v>249</v>
      </c>
      <c r="F1296" s="14" t="s">
        <v>255</v>
      </c>
      <c r="G1296" s="14" t="s">
        <v>251</v>
      </c>
      <c r="I1296" s="9">
        <v>159076</v>
      </c>
      <c r="J1296" s="9">
        <v>2270402</v>
      </c>
      <c r="K1296" s="9">
        <v>2308487</v>
      </c>
      <c r="L1296" s="9">
        <v>2346212</v>
      </c>
      <c r="M1296" s="9">
        <v>23613722775</v>
      </c>
      <c r="N1296" s="9">
        <v>787</v>
      </c>
      <c r="O1296" s="15">
        <v>1.02</v>
      </c>
      <c r="P1296" s="15">
        <v>1.03</v>
      </c>
    </row>
    <row r="1297" spans="1:16">
      <c r="A1297" s="14" t="s">
        <v>289</v>
      </c>
      <c r="B1297" s="14" t="s">
        <v>268</v>
      </c>
      <c r="C1297" s="14" t="s">
        <v>248</v>
      </c>
      <c r="D1297" s="14" t="s">
        <v>229</v>
      </c>
      <c r="E1297" s="14" t="s">
        <v>249</v>
      </c>
      <c r="F1297" s="14" t="s">
        <v>255</v>
      </c>
      <c r="G1297" s="14" t="s">
        <v>256</v>
      </c>
      <c r="I1297" s="9">
        <v>29416</v>
      </c>
      <c r="J1297" s="9">
        <v>485223</v>
      </c>
      <c r="K1297" s="9">
        <v>499715</v>
      </c>
      <c r="L1297" s="9">
        <v>514262</v>
      </c>
      <c r="M1297" s="9">
        <v>6008646022</v>
      </c>
      <c r="N1297" s="9">
        <v>925</v>
      </c>
      <c r="O1297" s="15">
        <v>1.06</v>
      </c>
      <c r="P1297" s="15">
        <v>1.08</v>
      </c>
    </row>
    <row r="1298" spans="1:16">
      <c r="A1298" s="14" t="s">
        <v>289</v>
      </c>
      <c r="B1298" s="14" t="s">
        <v>268</v>
      </c>
      <c r="C1298" s="14" t="s">
        <v>248</v>
      </c>
      <c r="D1298" s="14" t="s">
        <v>229</v>
      </c>
      <c r="E1298" s="14" t="s">
        <v>249</v>
      </c>
      <c r="F1298" s="14" t="s">
        <v>255</v>
      </c>
      <c r="G1298" s="14" t="s">
        <v>257</v>
      </c>
      <c r="I1298" s="9">
        <v>2109</v>
      </c>
      <c r="J1298" s="9">
        <v>22510</v>
      </c>
      <c r="K1298" s="9">
        <v>24091</v>
      </c>
      <c r="L1298" s="9">
        <v>23830</v>
      </c>
      <c r="M1298" s="9">
        <v>194810938</v>
      </c>
      <c r="N1298" s="9">
        <v>638</v>
      </c>
      <c r="O1298" s="15">
        <v>0.62</v>
      </c>
      <c r="P1298" s="15">
        <v>0.52</v>
      </c>
    </row>
    <row r="1299" spans="1:16">
      <c r="A1299" s="14" t="s">
        <v>289</v>
      </c>
      <c r="B1299" s="14" t="s">
        <v>268</v>
      </c>
      <c r="C1299" s="14" t="s">
        <v>248</v>
      </c>
      <c r="D1299" s="14" t="s">
        <v>229</v>
      </c>
      <c r="E1299" s="14" t="s">
        <v>249</v>
      </c>
      <c r="F1299" s="14" t="s">
        <v>255</v>
      </c>
      <c r="G1299" s="14" t="s">
        <v>258</v>
      </c>
      <c r="I1299" s="9">
        <v>18437</v>
      </c>
      <c r="J1299" s="9">
        <v>120103</v>
      </c>
      <c r="K1299" s="9">
        <v>130495</v>
      </c>
      <c r="L1299" s="9">
        <v>138699</v>
      </c>
      <c r="M1299" s="9">
        <v>1521689778</v>
      </c>
      <c r="N1299" s="9">
        <v>902</v>
      </c>
      <c r="O1299" s="15">
        <v>0.87</v>
      </c>
      <c r="P1299" s="15">
        <v>0.92</v>
      </c>
    </row>
    <row r="1300" spans="1:16">
      <c r="A1300" s="14" t="s">
        <v>289</v>
      </c>
      <c r="B1300" s="14" t="s">
        <v>268</v>
      </c>
      <c r="C1300" s="14" t="s">
        <v>248</v>
      </c>
      <c r="D1300" s="14" t="s">
        <v>229</v>
      </c>
      <c r="E1300" s="14" t="s">
        <v>249</v>
      </c>
      <c r="F1300" s="14" t="s">
        <v>255</v>
      </c>
      <c r="G1300" s="14" t="s">
        <v>259</v>
      </c>
      <c r="I1300" s="9">
        <v>8870</v>
      </c>
      <c r="J1300" s="9">
        <v>342610</v>
      </c>
      <c r="K1300" s="9">
        <v>345129</v>
      </c>
      <c r="L1300" s="9">
        <v>351733</v>
      </c>
      <c r="M1300" s="9">
        <v>4292145306</v>
      </c>
      <c r="N1300" s="9">
        <v>953</v>
      </c>
      <c r="O1300" s="15">
        <v>1.22</v>
      </c>
      <c r="P1300" s="15">
        <v>1.21</v>
      </c>
    </row>
    <row r="1301" spans="1:16">
      <c r="A1301" s="14" t="s">
        <v>289</v>
      </c>
      <c r="B1301" s="14" t="s">
        <v>268</v>
      </c>
      <c r="C1301" s="14" t="s">
        <v>248</v>
      </c>
      <c r="D1301" s="14" t="s">
        <v>229</v>
      </c>
      <c r="E1301" s="14" t="s">
        <v>249</v>
      </c>
      <c r="F1301" s="14" t="s">
        <v>255</v>
      </c>
      <c r="G1301" s="14" t="s">
        <v>260</v>
      </c>
      <c r="I1301" s="9">
        <v>129660</v>
      </c>
      <c r="J1301" s="9">
        <v>1785179</v>
      </c>
      <c r="K1301" s="9">
        <v>1808772</v>
      </c>
      <c r="L1301" s="9">
        <v>1831950</v>
      </c>
      <c r="M1301" s="9">
        <v>17605076753</v>
      </c>
      <c r="N1301" s="9">
        <v>749</v>
      </c>
      <c r="O1301" s="15">
        <v>1.01</v>
      </c>
      <c r="P1301" s="15">
        <v>1.01</v>
      </c>
    </row>
    <row r="1302" spans="1:16">
      <c r="A1302" s="14" t="s">
        <v>289</v>
      </c>
      <c r="B1302" s="14" t="s">
        <v>268</v>
      </c>
      <c r="C1302" s="14" t="s">
        <v>248</v>
      </c>
      <c r="D1302" s="14" t="s">
        <v>229</v>
      </c>
      <c r="E1302" s="14" t="s">
        <v>249</v>
      </c>
      <c r="F1302" s="14" t="s">
        <v>255</v>
      </c>
      <c r="G1302" s="14" t="s">
        <v>261</v>
      </c>
      <c r="I1302" s="9">
        <v>39747</v>
      </c>
      <c r="J1302" s="9">
        <v>517428</v>
      </c>
      <c r="K1302" s="9">
        <v>523453</v>
      </c>
      <c r="L1302" s="9">
        <v>528003</v>
      </c>
      <c r="M1302" s="9">
        <v>4673050511</v>
      </c>
      <c r="N1302" s="9">
        <v>687</v>
      </c>
      <c r="O1302" s="15">
        <v>1.01</v>
      </c>
      <c r="P1302" s="15">
        <v>1.01</v>
      </c>
    </row>
    <row r="1303" spans="1:16">
      <c r="A1303" s="14" t="s">
        <v>289</v>
      </c>
      <c r="B1303" s="14" t="s">
        <v>268</v>
      </c>
      <c r="C1303" s="14" t="s">
        <v>248</v>
      </c>
      <c r="D1303" s="14" t="s">
        <v>229</v>
      </c>
      <c r="E1303" s="14" t="s">
        <v>249</v>
      </c>
      <c r="F1303" s="14" t="s">
        <v>255</v>
      </c>
      <c r="G1303" s="14" t="s">
        <v>262</v>
      </c>
      <c r="I1303" s="9">
        <v>3068</v>
      </c>
      <c r="J1303" s="9">
        <v>57584</v>
      </c>
      <c r="K1303" s="9">
        <v>58128</v>
      </c>
      <c r="L1303" s="9">
        <v>58489</v>
      </c>
      <c r="M1303" s="9">
        <v>802125887</v>
      </c>
      <c r="N1303" s="9">
        <v>1063</v>
      </c>
      <c r="O1303" s="15">
        <v>0.95</v>
      </c>
      <c r="P1303" s="15">
        <v>0.84</v>
      </c>
    </row>
    <row r="1304" spans="1:16">
      <c r="A1304" s="14" t="s">
        <v>289</v>
      </c>
      <c r="B1304" s="14" t="s">
        <v>268</v>
      </c>
      <c r="C1304" s="14" t="s">
        <v>248</v>
      </c>
      <c r="D1304" s="14" t="s">
        <v>229</v>
      </c>
      <c r="E1304" s="14" t="s">
        <v>249</v>
      </c>
      <c r="F1304" s="14" t="s">
        <v>255</v>
      </c>
      <c r="G1304" s="14" t="s">
        <v>263</v>
      </c>
      <c r="I1304" s="9">
        <v>18386</v>
      </c>
      <c r="J1304" s="9">
        <v>177648</v>
      </c>
      <c r="K1304" s="9">
        <v>178820</v>
      </c>
      <c r="L1304" s="9">
        <v>180476</v>
      </c>
      <c r="M1304" s="9">
        <v>2605883295</v>
      </c>
      <c r="N1304" s="9">
        <v>1120</v>
      </c>
      <c r="O1304" s="15">
        <v>1.0900000000000001</v>
      </c>
      <c r="P1304" s="15">
        <v>1.07</v>
      </c>
    </row>
    <row r="1305" spans="1:16">
      <c r="A1305" s="14" t="s">
        <v>289</v>
      </c>
      <c r="B1305" s="14" t="s">
        <v>268</v>
      </c>
      <c r="C1305" s="14" t="s">
        <v>248</v>
      </c>
      <c r="D1305" s="14" t="s">
        <v>229</v>
      </c>
      <c r="E1305" s="14" t="s">
        <v>249</v>
      </c>
      <c r="F1305" s="14" t="s">
        <v>255</v>
      </c>
      <c r="G1305" s="14" t="s">
        <v>264</v>
      </c>
      <c r="I1305" s="9">
        <v>25805</v>
      </c>
      <c r="J1305" s="9">
        <v>317967</v>
      </c>
      <c r="K1305" s="9">
        <v>320450</v>
      </c>
      <c r="L1305" s="9">
        <v>325901</v>
      </c>
      <c r="M1305" s="9">
        <v>4399399294</v>
      </c>
      <c r="N1305" s="9">
        <v>1053</v>
      </c>
      <c r="O1305" s="15">
        <v>0.92</v>
      </c>
      <c r="P1305" s="15">
        <v>1.02</v>
      </c>
    </row>
    <row r="1306" spans="1:16">
      <c r="A1306" s="14" t="s">
        <v>289</v>
      </c>
      <c r="B1306" s="14" t="s">
        <v>268</v>
      </c>
      <c r="C1306" s="14" t="s">
        <v>248</v>
      </c>
      <c r="D1306" s="14" t="s">
        <v>229</v>
      </c>
      <c r="E1306" s="14" t="s">
        <v>249</v>
      </c>
      <c r="F1306" s="14" t="s">
        <v>255</v>
      </c>
      <c r="G1306" s="14" t="s">
        <v>265</v>
      </c>
      <c r="I1306" s="9">
        <v>14228</v>
      </c>
      <c r="J1306" s="9">
        <v>386909</v>
      </c>
      <c r="K1306" s="9">
        <v>388854</v>
      </c>
      <c r="L1306" s="9">
        <v>389661</v>
      </c>
      <c r="M1306" s="9">
        <v>3637722368</v>
      </c>
      <c r="N1306" s="9">
        <v>720</v>
      </c>
      <c r="O1306" s="15">
        <v>1.1399999999999999</v>
      </c>
      <c r="P1306" s="15">
        <v>1.1200000000000001</v>
      </c>
    </row>
    <row r="1307" spans="1:16">
      <c r="A1307" s="14" t="s">
        <v>289</v>
      </c>
      <c r="B1307" s="14" t="s">
        <v>268</v>
      </c>
      <c r="C1307" s="14" t="s">
        <v>248</v>
      </c>
      <c r="D1307" s="14" t="s">
        <v>229</v>
      </c>
      <c r="E1307" s="14" t="s">
        <v>249</v>
      </c>
      <c r="F1307" s="14" t="s">
        <v>255</v>
      </c>
      <c r="G1307" s="14" t="s">
        <v>266</v>
      </c>
      <c r="I1307" s="9">
        <v>14283</v>
      </c>
      <c r="J1307" s="9">
        <v>240003</v>
      </c>
      <c r="K1307" s="9">
        <v>250690</v>
      </c>
      <c r="L1307" s="9">
        <v>259840</v>
      </c>
      <c r="M1307" s="9">
        <v>940050905</v>
      </c>
      <c r="N1307" s="9">
        <v>289</v>
      </c>
      <c r="O1307" s="15">
        <v>0.95</v>
      </c>
      <c r="P1307" s="15">
        <v>0.82</v>
      </c>
    </row>
    <row r="1308" spans="1:16">
      <c r="A1308" s="14" t="s">
        <v>289</v>
      </c>
      <c r="B1308" s="14" t="s">
        <v>268</v>
      </c>
      <c r="C1308" s="14" t="s">
        <v>248</v>
      </c>
      <c r="D1308" s="14" t="s">
        <v>229</v>
      </c>
      <c r="E1308" s="14" t="s">
        <v>249</v>
      </c>
      <c r="F1308" s="14" t="s">
        <v>255</v>
      </c>
      <c r="G1308" s="14" t="s">
        <v>267</v>
      </c>
      <c r="I1308" s="9">
        <v>13742</v>
      </c>
      <c r="J1308" s="9">
        <v>87065</v>
      </c>
      <c r="K1308" s="9">
        <v>87746</v>
      </c>
      <c r="L1308" s="9">
        <v>88905</v>
      </c>
      <c r="M1308" s="9">
        <v>543910453</v>
      </c>
      <c r="N1308" s="9">
        <v>476</v>
      </c>
      <c r="O1308" s="15">
        <v>0.99</v>
      </c>
      <c r="P1308" s="15">
        <v>0.93</v>
      </c>
    </row>
    <row r="1309" spans="1:16">
      <c r="A1309" s="14" t="s">
        <v>289</v>
      </c>
      <c r="B1309" s="14" t="s">
        <v>268</v>
      </c>
      <c r="C1309" s="14" t="s">
        <v>248</v>
      </c>
      <c r="D1309" s="14" t="s">
        <v>229</v>
      </c>
      <c r="E1309" s="14" t="s">
        <v>249</v>
      </c>
      <c r="F1309" s="14" t="s">
        <v>255</v>
      </c>
      <c r="G1309" s="14" t="s">
        <v>286</v>
      </c>
      <c r="I1309" s="9">
        <v>401</v>
      </c>
      <c r="J1309" s="9">
        <v>575</v>
      </c>
      <c r="K1309" s="9">
        <v>631</v>
      </c>
      <c r="L1309" s="9">
        <v>675</v>
      </c>
      <c r="M1309" s="9">
        <v>2934040</v>
      </c>
      <c r="N1309" s="9">
        <v>360</v>
      </c>
      <c r="O1309" s="15">
        <v>0.13</v>
      </c>
      <c r="P1309" s="15">
        <v>7.0000000000000007E-2</v>
      </c>
    </row>
    <row r="1310" spans="1:16">
      <c r="A1310" s="14" t="s">
        <v>290</v>
      </c>
      <c r="B1310" s="14" t="s">
        <v>247</v>
      </c>
      <c r="C1310" s="14" t="s">
        <v>248</v>
      </c>
      <c r="D1310" s="14" t="s">
        <v>229</v>
      </c>
      <c r="E1310" s="14" t="s">
        <v>249</v>
      </c>
      <c r="F1310" s="14" t="s">
        <v>250</v>
      </c>
      <c r="G1310" s="14" t="s">
        <v>251</v>
      </c>
      <c r="I1310" s="9">
        <v>157060</v>
      </c>
      <c r="J1310" s="9">
        <v>2549136</v>
      </c>
      <c r="K1310" s="9">
        <v>2549069</v>
      </c>
      <c r="L1310" s="9">
        <v>2563888</v>
      </c>
      <c r="M1310" s="9">
        <v>25966628223</v>
      </c>
      <c r="N1310" s="9">
        <v>782</v>
      </c>
      <c r="O1310" s="15">
        <v>1</v>
      </c>
      <c r="P1310" s="15">
        <v>1</v>
      </c>
    </row>
    <row r="1311" spans="1:16">
      <c r="A1311" s="14" t="s">
        <v>290</v>
      </c>
      <c r="B1311" s="14" t="s">
        <v>247</v>
      </c>
      <c r="C1311" s="14" t="s">
        <v>248</v>
      </c>
      <c r="D1311" s="14" t="s">
        <v>229</v>
      </c>
      <c r="E1311" s="14" t="s">
        <v>249</v>
      </c>
      <c r="F1311" s="14" t="s">
        <v>252</v>
      </c>
      <c r="G1311" s="14" t="s">
        <v>251</v>
      </c>
      <c r="I1311" s="9">
        <v>1726</v>
      </c>
      <c r="J1311" s="9">
        <v>33353</v>
      </c>
      <c r="K1311" s="9">
        <v>33151</v>
      </c>
      <c r="L1311" s="9">
        <v>33069</v>
      </c>
      <c r="M1311" s="9">
        <v>454789796</v>
      </c>
      <c r="N1311" s="9">
        <v>1054</v>
      </c>
      <c r="O1311" s="15">
        <v>0.62</v>
      </c>
      <c r="P1311" s="15">
        <v>0.56999999999999995</v>
      </c>
    </row>
    <row r="1312" spans="1:16">
      <c r="A1312" s="14" t="s">
        <v>290</v>
      </c>
      <c r="B1312" s="14" t="s">
        <v>247</v>
      </c>
      <c r="C1312" s="14" t="s">
        <v>248</v>
      </c>
      <c r="D1312" s="14" t="s">
        <v>229</v>
      </c>
      <c r="E1312" s="14" t="s">
        <v>249</v>
      </c>
      <c r="F1312" s="14" t="s">
        <v>253</v>
      </c>
      <c r="G1312" s="14" t="s">
        <v>251</v>
      </c>
      <c r="I1312" s="9">
        <v>1627</v>
      </c>
      <c r="J1312" s="9">
        <v>70038</v>
      </c>
      <c r="K1312" s="9">
        <v>70827</v>
      </c>
      <c r="L1312" s="9">
        <v>71433</v>
      </c>
      <c r="M1312" s="9">
        <v>810723965</v>
      </c>
      <c r="N1312" s="9">
        <v>881</v>
      </c>
      <c r="O1312" s="15">
        <v>0.79</v>
      </c>
      <c r="P1312" s="15">
        <v>0.88</v>
      </c>
    </row>
    <row r="1313" spans="1:16">
      <c r="A1313" s="14" t="s">
        <v>290</v>
      </c>
      <c r="B1313" s="14" t="s">
        <v>247</v>
      </c>
      <c r="C1313" s="14" t="s">
        <v>248</v>
      </c>
      <c r="D1313" s="14" t="s">
        <v>229</v>
      </c>
      <c r="E1313" s="14" t="s">
        <v>249</v>
      </c>
      <c r="F1313" s="14" t="s">
        <v>254</v>
      </c>
      <c r="G1313" s="14" t="s">
        <v>251</v>
      </c>
      <c r="I1313" s="9">
        <v>4677</v>
      </c>
      <c r="J1313" s="9">
        <v>274310</v>
      </c>
      <c r="K1313" s="9">
        <v>277561</v>
      </c>
      <c r="L1313" s="9">
        <v>277606</v>
      </c>
      <c r="M1313" s="9">
        <v>2327972660</v>
      </c>
      <c r="N1313" s="9">
        <v>648</v>
      </c>
      <c r="O1313" s="15">
        <v>1</v>
      </c>
      <c r="P1313" s="15">
        <v>0.93</v>
      </c>
    </row>
    <row r="1314" spans="1:16">
      <c r="A1314" s="14" t="s">
        <v>290</v>
      </c>
      <c r="B1314" s="14" t="s">
        <v>247</v>
      </c>
      <c r="C1314" s="14" t="s">
        <v>248</v>
      </c>
      <c r="D1314" s="14" t="s">
        <v>229</v>
      </c>
      <c r="E1314" s="14" t="s">
        <v>249</v>
      </c>
      <c r="F1314" s="14" t="s">
        <v>255</v>
      </c>
      <c r="G1314" s="14" t="s">
        <v>251</v>
      </c>
      <c r="I1314" s="9">
        <v>149030</v>
      </c>
      <c r="J1314" s="9">
        <v>2171435</v>
      </c>
      <c r="K1314" s="9">
        <v>2167530</v>
      </c>
      <c r="L1314" s="9">
        <v>2181780</v>
      </c>
      <c r="M1314" s="9">
        <v>22373141802</v>
      </c>
      <c r="N1314" s="9">
        <v>792</v>
      </c>
      <c r="O1314" s="15">
        <v>1.02</v>
      </c>
      <c r="P1314" s="15">
        <v>1.03</v>
      </c>
    </row>
    <row r="1315" spans="1:16">
      <c r="A1315" s="14" t="s">
        <v>290</v>
      </c>
      <c r="B1315" s="14" t="s">
        <v>247</v>
      </c>
      <c r="C1315" s="14" t="s">
        <v>248</v>
      </c>
      <c r="D1315" s="14" t="s">
        <v>229</v>
      </c>
      <c r="E1315" s="14" t="s">
        <v>249</v>
      </c>
      <c r="F1315" s="14" t="s">
        <v>255</v>
      </c>
      <c r="G1315" s="14" t="s">
        <v>256</v>
      </c>
      <c r="I1315" s="9">
        <v>28255</v>
      </c>
      <c r="J1315" s="9">
        <v>467349</v>
      </c>
      <c r="K1315" s="9">
        <v>465628</v>
      </c>
      <c r="L1315" s="9">
        <v>469589</v>
      </c>
      <c r="M1315" s="9">
        <v>5469670483</v>
      </c>
      <c r="N1315" s="9">
        <v>900</v>
      </c>
      <c r="O1315" s="15">
        <v>1.05</v>
      </c>
      <c r="P1315" s="15">
        <v>1.08</v>
      </c>
    </row>
    <row r="1316" spans="1:16">
      <c r="A1316" s="14" t="s">
        <v>290</v>
      </c>
      <c r="B1316" s="14" t="s">
        <v>247</v>
      </c>
      <c r="C1316" s="14" t="s">
        <v>248</v>
      </c>
      <c r="D1316" s="14" t="s">
        <v>229</v>
      </c>
      <c r="E1316" s="14" t="s">
        <v>249</v>
      </c>
      <c r="F1316" s="14" t="s">
        <v>255</v>
      </c>
      <c r="G1316" s="14" t="s">
        <v>257</v>
      </c>
      <c r="I1316" s="9">
        <v>1986</v>
      </c>
      <c r="J1316" s="9">
        <v>18187</v>
      </c>
      <c r="K1316" s="9">
        <v>18504</v>
      </c>
      <c r="L1316" s="9">
        <v>19273</v>
      </c>
      <c r="M1316" s="9">
        <v>156134534</v>
      </c>
      <c r="N1316" s="9">
        <v>644</v>
      </c>
      <c r="O1316" s="15">
        <v>0.61</v>
      </c>
      <c r="P1316" s="15">
        <v>0.5</v>
      </c>
    </row>
    <row r="1317" spans="1:16">
      <c r="A1317" s="14" t="s">
        <v>290</v>
      </c>
      <c r="B1317" s="14" t="s">
        <v>247</v>
      </c>
      <c r="C1317" s="14" t="s">
        <v>248</v>
      </c>
      <c r="D1317" s="14" t="s">
        <v>229</v>
      </c>
      <c r="E1317" s="14" t="s">
        <v>249</v>
      </c>
      <c r="F1317" s="14" t="s">
        <v>255</v>
      </c>
      <c r="G1317" s="14" t="s">
        <v>258</v>
      </c>
      <c r="I1317" s="9">
        <v>17699</v>
      </c>
      <c r="J1317" s="9">
        <v>108322</v>
      </c>
      <c r="K1317" s="9">
        <v>106586</v>
      </c>
      <c r="L1317" s="9">
        <v>108569</v>
      </c>
      <c r="M1317" s="9">
        <v>1186151250</v>
      </c>
      <c r="N1317" s="9">
        <v>846</v>
      </c>
      <c r="O1317" s="15">
        <v>0.81</v>
      </c>
      <c r="P1317" s="15">
        <v>0.91</v>
      </c>
    </row>
    <row r="1318" spans="1:16">
      <c r="A1318" s="14" t="s">
        <v>290</v>
      </c>
      <c r="B1318" s="14" t="s">
        <v>247</v>
      </c>
      <c r="C1318" s="14" t="s">
        <v>248</v>
      </c>
      <c r="D1318" s="14" t="s">
        <v>229</v>
      </c>
      <c r="E1318" s="14" t="s">
        <v>249</v>
      </c>
      <c r="F1318" s="14" t="s">
        <v>255</v>
      </c>
      <c r="G1318" s="14" t="s">
        <v>259</v>
      </c>
      <c r="I1318" s="9">
        <v>8570</v>
      </c>
      <c r="J1318" s="9">
        <v>340840</v>
      </c>
      <c r="K1318" s="9">
        <v>340538</v>
      </c>
      <c r="L1318" s="9">
        <v>341747</v>
      </c>
      <c r="M1318" s="9">
        <v>4127384699</v>
      </c>
      <c r="N1318" s="9">
        <v>931</v>
      </c>
      <c r="O1318" s="15">
        <v>1.22</v>
      </c>
      <c r="P1318" s="15">
        <v>1.2</v>
      </c>
    </row>
    <row r="1319" spans="1:16">
      <c r="A1319" s="14" t="s">
        <v>290</v>
      </c>
      <c r="B1319" s="14" t="s">
        <v>247</v>
      </c>
      <c r="C1319" s="14" t="s">
        <v>248</v>
      </c>
      <c r="D1319" s="14" t="s">
        <v>229</v>
      </c>
      <c r="E1319" s="14" t="s">
        <v>249</v>
      </c>
      <c r="F1319" s="14" t="s">
        <v>255</v>
      </c>
      <c r="G1319" s="14" t="s">
        <v>260</v>
      </c>
      <c r="I1319" s="9">
        <v>120775</v>
      </c>
      <c r="J1319" s="9">
        <v>1704086</v>
      </c>
      <c r="K1319" s="9">
        <v>1701902</v>
      </c>
      <c r="L1319" s="9">
        <v>1712191</v>
      </c>
      <c r="M1319" s="9">
        <v>16903471319</v>
      </c>
      <c r="N1319" s="9">
        <v>762</v>
      </c>
      <c r="O1319" s="15">
        <v>1.01</v>
      </c>
      <c r="P1319" s="15">
        <v>1.01</v>
      </c>
    </row>
    <row r="1320" spans="1:16">
      <c r="A1320" s="14" t="s">
        <v>290</v>
      </c>
      <c r="B1320" s="14" t="s">
        <v>247</v>
      </c>
      <c r="C1320" s="14" t="s">
        <v>248</v>
      </c>
      <c r="D1320" s="14" t="s">
        <v>229</v>
      </c>
      <c r="E1320" s="14" t="s">
        <v>249</v>
      </c>
      <c r="F1320" s="14" t="s">
        <v>255</v>
      </c>
      <c r="G1320" s="14" t="s">
        <v>261</v>
      </c>
      <c r="I1320" s="9">
        <v>37754</v>
      </c>
      <c r="J1320" s="9">
        <v>513058</v>
      </c>
      <c r="K1320" s="9">
        <v>508090</v>
      </c>
      <c r="L1320" s="9">
        <v>510132</v>
      </c>
      <c r="M1320" s="9">
        <v>4551693117</v>
      </c>
      <c r="N1320" s="9">
        <v>686</v>
      </c>
      <c r="O1320" s="15">
        <v>1.03</v>
      </c>
      <c r="P1320" s="15">
        <v>1.06</v>
      </c>
    </row>
    <row r="1321" spans="1:16">
      <c r="A1321" s="14" t="s">
        <v>290</v>
      </c>
      <c r="B1321" s="14" t="s">
        <v>247</v>
      </c>
      <c r="C1321" s="14" t="s">
        <v>248</v>
      </c>
      <c r="D1321" s="14" t="s">
        <v>229</v>
      </c>
      <c r="E1321" s="14" t="s">
        <v>249</v>
      </c>
      <c r="F1321" s="14" t="s">
        <v>255</v>
      </c>
      <c r="G1321" s="14" t="s">
        <v>262</v>
      </c>
      <c r="I1321" s="9">
        <v>2911</v>
      </c>
      <c r="J1321" s="9">
        <v>58427</v>
      </c>
      <c r="K1321" s="9">
        <v>58419</v>
      </c>
      <c r="L1321" s="9">
        <v>58744</v>
      </c>
      <c r="M1321" s="9">
        <v>810853967</v>
      </c>
      <c r="N1321" s="9">
        <v>1066</v>
      </c>
      <c r="O1321" s="15">
        <v>0.98</v>
      </c>
      <c r="P1321" s="15">
        <v>0.82</v>
      </c>
    </row>
    <row r="1322" spans="1:16">
      <c r="A1322" s="14" t="s">
        <v>290</v>
      </c>
      <c r="B1322" s="14" t="s">
        <v>247</v>
      </c>
      <c r="C1322" s="14" t="s">
        <v>248</v>
      </c>
      <c r="D1322" s="14" t="s">
        <v>229</v>
      </c>
      <c r="E1322" s="14" t="s">
        <v>249</v>
      </c>
      <c r="F1322" s="14" t="s">
        <v>255</v>
      </c>
      <c r="G1322" s="14" t="s">
        <v>263</v>
      </c>
      <c r="I1322" s="9">
        <v>17146</v>
      </c>
      <c r="J1322" s="9">
        <v>173432</v>
      </c>
      <c r="K1322" s="9">
        <v>173342</v>
      </c>
      <c r="L1322" s="9">
        <v>173894</v>
      </c>
      <c r="M1322" s="9">
        <v>3146020606</v>
      </c>
      <c r="N1322" s="9">
        <v>1394</v>
      </c>
      <c r="O1322" s="15">
        <v>1.1100000000000001</v>
      </c>
      <c r="P1322" s="15">
        <v>1.03</v>
      </c>
    </row>
    <row r="1323" spans="1:16">
      <c r="A1323" s="14" t="s">
        <v>290</v>
      </c>
      <c r="B1323" s="14" t="s">
        <v>247</v>
      </c>
      <c r="C1323" s="14" t="s">
        <v>248</v>
      </c>
      <c r="D1323" s="14" t="s">
        <v>229</v>
      </c>
      <c r="E1323" s="14" t="s">
        <v>249</v>
      </c>
      <c r="F1323" s="14" t="s">
        <v>255</v>
      </c>
      <c r="G1323" s="14" t="s">
        <v>264</v>
      </c>
      <c r="I1323" s="9">
        <v>23814</v>
      </c>
      <c r="J1323" s="9">
        <v>291348</v>
      </c>
      <c r="K1323" s="9">
        <v>292239</v>
      </c>
      <c r="L1323" s="9">
        <v>295203</v>
      </c>
      <c r="M1323" s="9">
        <v>3980805864</v>
      </c>
      <c r="N1323" s="9">
        <v>1045</v>
      </c>
      <c r="O1323" s="15">
        <v>0.91</v>
      </c>
      <c r="P1323" s="15">
        <v>1</v>
      </c>
    </row>
    <row r="1324" spans="1:16">
      <c r="A1324" s="14" t="s">
        <v>290</v>
      </c>
      <c r="B1324" s="14" t="s">
        <v>247</v>
      </c>
      <c r="C1324" s="14" t="s">
        <v>248</v>
      </c>
      <c r="D1324" s="14" t="s">
        <v>229</v>
      </c>
      <c r="E1324" s="14" t="s">
        <v>249</v>
      </c>
      <c r="F1324" s="14" t="s">
        <v>255</v>
      </c>
      <c r="G1324" s="14" t="s">
        <v>265</v>
      </c>
      <c r="I1324" s="9">
        <v>12594</v>
      </c>
      <c r="J1324" s="9">
        <v>360643</v>
      </c>
      <c r="K1324" s="9">
        <v>362959</v>
      </c>
      <c r="L1324" s="9">
        <v>364490</v>
      </c>
      <c r="M1324" s="9">
        <v>3146527330</v>
      </c>
      <c r="N1324" s="9">
        <v>667</v>
      </c>
      <c r="O1324" s="15">
        <v>1.1299999999999999</v>
      </c>
      <c r="P1324" s="15">
        <v>1.1200000000000001</v>
      </c>
    </row>
    <row r="1325" spans="1:16">
      <c r="A1325" s="14" t="s">
        <v>290</v>
      </c>
      <c r="B1325" s="14" t="s">
        <v>247</v>
      </c>
      <c r="C1325" s="14" t="s">
        <v>248</v>
      </c>
      <c r="D1325" s="14" t="s">
        <v>229</v>
      </c>
      <c r="E1325" s="14" t="s">
        <v>249</v>
      </c>
      <c r="F1325" s="14" t="s">
        <v>255</v>
      </c>
      <c r="G1325" s="14" t="s">
        <v>266</v>
      </c>
      <c r="I1325" s="9">
        <v>13424</v>
      </c>
      <c r="J1325" s="9">
        <v>222968</v>
      </c>
      <c r="K1325" s="9">
        <v>222472</v>
      </c>
      <c r="L1325" s="9">
        <v>224818</v>
      </c>
      <c r="M1325" s="9">
        <v>774135055</v>
      </c>
      <c r="N1325" s="9">
        <v>267</v>
      </c>
      <c r="O1325" s="15">
        <v>0.92</v>
      </c>
      <c r="P1325" s="15">
        <v>0.79</v>
      </c>
    </row>
    <row r="1326" spans="1:16">
      <c r="A1326" s="14" t="s">
        <v>290</v>
      </c>
      <c r="B1326" s="14" t="s">
        <v>247</v>
      </c>
      <c r="C1326" s="14" t="s">
        <v>248</v>
      </c>
      <c r="D1326" s="14" t="s">
        <v>229</v>
      </c>
      <c r="E1326" s="14" t="s">
        <v>249</v>
      </c>
      <c r="F1326" s="14" t="s">
        <v>255</v>
      </c>
      <c r="G1326" s="14" t="s">
        <v>267</v>
      </c>
      <c r="I1326" s="9">
        <v>13127</v>
      </c>
      <c r="J1326" s="9">
        <v>84210</v>
      </c>
      <c r="K1326" s="9">
        <v>84381</v>
      </c>
      <c r="L1326" s="9">
        <v>84910</v>
      </c>
      <c r="M1326" s="9">
        <v>493435380</v>
      </c>
      <c r="N1326" s="9">
        <v>449</v>
      </c>
      <c r="O1326" s="15">
        <v>1</v>
      </c>
      <c r="P1326" s="15">
        <v>0.94</v>
      </c>
    </row>
    <row r="1327" spans="1:16">
      <c r="A1327" s="14" t="s">
        <v>290</v>
      </c>
      <c r="B1327" s="14" t="s">
        <v>247</v>
      </c>
      <c r="C1327" s="14" t="s">
        <v>248</v>
      </c>
      <c r="D1327" s="14" t="s">
        <v>229</v>
      </c>
      <c r="E1327" s="14" t="s">
        <v>249</v>
      </c>
      <c r="F1327" s="14" t="s">
        <v>255</v>
      </c>
      <c r="G1327" s="14" t="s">
        <v>286</v>
      </c>
      <c r="I1327" s="9">
        <v>5</v>
      </c>
      <c r="J1327" s="9">
        <v>0</v>
      </c>
      <c r="K1327" s="9">
        <v>0</v>
      </c>
      <c r="L1327" s="9">
        <v>0</v>
      </c>
      <c r="M1327" s="9">
        <v>0</v>
      </c>
      <c r="N1327" s="9">
        <v>0</v>
      </c>
      <c r="O1327" s="15">
        <v>0</v>
      </c>
      <c r="P1327" s="15">
        <v>0</v>
      </c>
    </row>
    <row r="1328" spans="1:16">
      <c r="A1328" s="14" t="s">
        <v>290</v>
      </c>
      <c r="B1328" s="14" t="s">
        <v>270</v>
      </c>
      <c r="C1328" s="14" t="s">
        <v>248</v>
      </c>
      <c r="D1328" s="14" t="s">
        <v>229</v>
      </c>
      <c r="E1328" s="14" t="s">
        <v>249</v>
      </c>
      <c r="F1328" s="14" t="s">
        <v>250</v>
      </c>
      <c r="G1328" s="14" t="s">
        <v>251</v>
      </c>
      <c r="I1328" s="9">
        <v>170071</v>
      </c>
      <c r="J1328" s="9">
        <v>2691799</v>
      </c>
      <c r="K1328" s="9">
        <v>2688887</v>
      </c>
      <c r="L1328" s="9">
        <v>2688044</v>
      </c>
      <c r="M1328" s="9">
        <v>28234397314</v>
      </c>
      <c r="N1328" s="9">
        <v>808</v>
      </c>
      <c r="O1328" s="15">
        <v>1</v>
      </c>
      <c r="P1328" s="15">
        <v>1</v>
      </c>
    </row>
    <row r="1329" spans="1:16">
      <c r="A1329" s="14" t="s">
        <v>290</v>
      </c>
      <c r="B1329" s="14" t="s">
        <v>270</v>
      </c>
      <c r="C1329" s="14" t="s">
        <v>248</v>
      </c>
      <c r="D1329" s="14" t="s">
        <v>229</v>
      </c>
      <c r="E1329" s="14" t="s">
        <v>249</v>
      </c>
      <c r="F1329" s="14" t="s">
        <v>252</v>
      </c>
      <c r="G1329" s="14" t="s">
        <v>251</v>
      </c>
      <c r="I1329" s="9">
        <v>1739</v>
      </c>
      <c r="J1329" s="9">
        <v>33089</v>
      </c>
      <c r="K1329" s="9">
        <v>33140</v>
      </c>
      <c r="L1329" s="9">
        <v>33037</v>
      </c>
      <c r="M1329" s="9">
        <v>461529054</v>
      </c>
      <c r="N1329" s="9">
        <v>1073</v>
      </c>
      <c r="O1329" s="15">
        <v>0.6</v>
      </c>
      <c r="P1329" s="15">
        <v>0.56000000000000005</v>
      </c>
    </row>
    <row r="1330" spans="1:16">
      <c r="A1330" s="14" t="s">
        <v>290</v>
      </c>
      <c r="B1330" s="14" t="s">
        <v>270</v>
      </c>
      <c r="C1330" s="14" t="s">
        <v>248</v>
      </c>
      <c r="D1330" s="14" t="s">
        <v>229</v>
      </c>
      <c r="E1330" s="14" t="s">
        <v>249</v>
      </c>
      <c r="F1330" s="14" t="s">
        <v>253</v>
      </c>
      <c r="G1330" s="14" t="s">
        <v>251</v>
      </c>
      <c r="I1330" s="9">
        <v>1910</v>
      </c>
      <c r="J1330" s="9">
        <v>73017</v>
      </c>
      <c r="K1330" s="9">
        <v>71711</v>
      </c>
      <c r="L1330" s="9">
        <v>71600</v>
      </c>
      <c r="M1330" s="9">
        <v>822934930</v>
      </c>
      <c r="N1330" s="9">
        <v>878</v>
      </c>
      <c r="O1330" s="15">
        <v>0.78</v>
      </c>
      <c r="P1330" s="15">
        <v>0.86</v>
      </c>
    </row>
    <row r="1331" spans="1:16">
      <c r="A1331" s="14" t="s">
        <v>290</v>
      </c>
      <c r="B1331" s="14" t="s">
        <v>270</v>
      </c>
      <c r="C1331" s="14" t="s">
        <v>248</v>
      </c>
      <c r="D1331" s="14" t="s">
        <v>229</v>
      </c>
      <c r="E1331" s="14" t="s">
        <v>249</v>
      </c>
      <c r="F1331" s="14" t="s">
        <v>254</v>
      </c>
      <c r="G1331" s="14" t="s">
        <v>251</v>
      </c>
      <c r="I1331" s="9">
        <v>4877</v>
      </c>
      <c r="J1331" s="9">
        <v>276433</v>
      </c>
      <c r="K1331" s="9">
        <v>276705</v>
      </c>
      <c r="L1331" s="9">
        <v>280618</v>
      </c>
      <c r="M1331" s="9">
        <v>2518926815</v>
      </c>
      <c r="N1331" s="9">
        <v>697</v>
      </c>
      <c r="O1331" s="15">
        <v>0.99</v>
      </c>
      <c r="P1331" s="15">
        <v>0.95</v>
      </c>
    </row>
    <row r="1332" spans="1:16">
      <c r="A1332" s="14" t="s">
        <v>290</v>
      </c>
      <c r="B1332" s="14" t="s">
        <v>270</v>
      </c>
      <c r="C1332" s="14" t="s">
        <v>248</v>
      </c>
      <c r="D1332" s="14" t="s">
        <v>229</v>
      </c>
      <c r="E1332" s="14" t="s">
        <v>249</v>
      </c>
      <c r="F1332" s="14" t="s">
        <v>255</v>
      </c>
      <c r="G1332" s="14" t="s">
        <v>251</v>
      </c>
      <c r="I1332" s="9">
        <v>161545</v>
      </c>
      <c r="J1332" s="9">
        <v>2309260</v>
      </c>
      <c r="K1332" s="9">
        <v>2307331</v>
      </c>
      <c r="L1332" s="9">
        <v>2302789</v>
      </c>
      <c r="M1332" s="9">
        <v>24431006515</v>
      </c>
      <c r="N1332" s="9">
        <v>815</v>
      </c>
      <c r="O1332" s="15">
        <v>1.02</v>
      </c>
      <c r="P1332" s="15">
        <v>1.03</v>
      </c>
    </row>
    <row r="1333" spans="1:16">
      <c r="A1333" s="14" t="s">
        <v>290</v>
      </c>
      <c r="B1333" s="14" t="s">
        <v>270</v>
      </c>
      <c r="C1333" s="14" t="s">
        <v>248</v>
      </c>
      <c r="D1333" s="14" t="s">
        <v>229</v>
      </c>
      <c r="E1333" s="14" t="s">
        <v>249</v>
      </c>
      <c r="F1333" s="14" t="s">
        <v>255</v>
      </c>
      <c r="G1333" s="14" t="s">
        <v>256</v>
      </c>
      <c r="I1333" s="9">
        <v>30318</v>
      </c>
      <c r="J1333" s="9">
        <v>513318</v>
      </c>
      <c r="K1333" s="9">
        <v>505600</v>
      </c>
      <c r="L1333" s="9">
        <v>493629</v>
      </c>
      <c r="M1333" s="9">
        <v>6272483703</v>
      </c>
      <c r="N1333" s="9">
        <v>957</v>
      </c>
      <c r="O1333" s="15">
        <v>1.06</v>
      </c>
      <c r="P1333" s="15">
        <v>1.1100000000000001</v>
      </c>
    </row>
    <row r="1334" spans="1:16">
      <c r="A1334" s="14" t="s">
        <v>290</v>
      </c>
      <c r="B1334" s="14" t="s">
        <v>270</v>
      </c>
      <c r="C1334" s="14" t="s">
        <v>248</v>
      </c>
      <c r="D1334" s="14" t="s">
        <v>229</v>
      </c>
      <c r="E1334" s="14" t="s">
        <v>249</v>
      </c>
      <c r="F1334" s="14" t="s">
        <v>255</v>
      </c>
      <c r="G1334" s="14" t="s">
        <v>257</v>
      </c>
      <c r="I1334" s="9">
        <v>2138</v>
      </c>
      <c r="J1334" s="9">
        <v>24206</v>
      </c>
      <c r="K1334" s="9">
        <v>22026</v>
      </c>
      <c r="L1334" s="9">
        <v>20784</v>
      </c>
      <c r="M1334" s="9">
        <v>196743679</v>
      </c>
      <c r="N1334" s="9">
        <v>677</v>
      </c>
      <c r="O1334" s="15">
        <v>0.63</v>
      </c>
      <c r="P1334" s="15">
        <v>0.55000000000000004</v>
      </c>
    </row>
    <row r="1335" spans="1:16">
      <c r="A1335" s="14" t="s">
        <v>290</v>
      </c>
      <c r="B1335" s="14" t="s">
        <v>270</v>
      </c>
      <c r="C1335" s="14" t="s">
        <v>248</v>
      </c>
      <c r="D1335" s="14" t="s">
        <v>229</v>
      </c>
      <c r="E1335" s="14" t="s">
        <v>249</v>
      </c>
      <c r="F1335" s="14" t="s">
        <v>255</v>
      </c>
      <c r="G1335" s="14" t="s">
        <v>258</v>
      </c>
      <c r="I1335" s="9">
        <v>19085</v>
      </c>
      <c r="J1335" s="9">
        <v>139149</v>
      </c>
      <c r="K1335" s="9">
        <v>135329</v>
      </c>
      <c r="L1335" s="9">
        <v>126627</v>
      </c>
      <c r="M1335" s="9">
        <v>1648925870</v>
      </c>
      <c r="N1335" s="9">
        <v>949</v>
      </c>
      <c r="O1335" s="15">
        <v>0.85</v>
      </c>
      <c r="P1335" s="15">
        <v>0.96</v>
      </c>
    </row>
    <row r="1336" spans="1:16">
      <c r="A1336" s="14" t="s">
        <v>290</v>
      </c>
      <c r="B1336" s="14" t="s">
        <v>270</v>
      </c>
      <c r="C1336" s="14" t="s">
        <v>248</v>
      </c>
      <c r="D1336" s="14" t="s">
        <v>229</v>
      </c>
      <c r="E1336" s="14" t="s">
        <v>249</v>
      </c>
      <c r="F1336" s="14" t="s">
        <v>255</v>
      </c>
      <c r="G1336" s="14" t="s">
        <v>259</v>
      </c>
      <c r="I1336" s="9">
        <v>9095</v>
      </c>
      <c r="J1336" s="9">
        <v>349963</v>
      </c>
      <c r="K1336" s="9">
        <v>348245</v>
      </c>
      <c r="L1336" s="9">
        <v>346218</v>
      </c>
      <c r="M1336" s="9">
        <v>4426814154</v>
      </c>
      <c r="N1336" s="9">
        <v>978</v>
      </c>
      <c r="O1336" s="15">
        <v>1.21</v>
      </c>
      <c r="P1336" s="15">
        <v>1.23</v>
      </c>
    </row>
    <row r="1337" spans="1:16">
      <c r="A1337" s="14" t="s">
        <v>290</v>
      </c>
      <c r="B1337" s="14" t="s">
        <v>270</v>
      </c>
      <c r="C1337" s="14" t="s">
        <v>248</v>
      </c>
      <c r="D1337" s="14" t="s">
        <v>229</v>
      </c>
      <c r="E1337" s="14" t="s">
        <v>249</v>
      </c>
      <c r="F1337" s="14" t="s">
        <v>255</v>
      </c>
      <c r="G1337" s="14" t="s">
        <v>260</v>
      </c>
      <c r="I1337" s="9">
        <v>131227</v>
      </c>
      <c r="J1337" s="9">
        <v>1795942</v>
      </c>
      <c r="K1337" s="9">
        <v>1801731</v>
      </c>
      <c r="L1337" s="9">
        <v>1809160</v>
      </c>
      <c r="M1337" s="9">
        <v>18158522812</v>
      </c>
      <c r="N1337" s="9">
        <v>775</v>
      </c>
      <c r="O1337" s="15">
        <v>1.01</v>
      </c>
      <c r="P1337" s="15">
        <v>1</v>
      </c>
    </row>
    <row r="1338" spans="1:16">
      <c r="A1338" s="14" t="s">
        <v>290</v>
      </c>
      <c r="B1338" s="14" t="s">
        <v>270</v>
      </c>
      <c r="C1338" s="14" t="s">
        <v>248</v>
      </c>
      <c r="D1338" s="14" t="s">
        <v>229</v>
      </c>
      <c r="E1338" s="14" t="s">
        <v>249</v>
      </c>
      <c r="F1338" s="14" t="s">
        <v>255</v>
      </c>
      <c r="G1338" s="14" t="s">
        <v>261</v>
      </c>
      <c r="I1338" s="9">
        <v>40539</v>
      </c>
      <c r="J1338" s="9">
        <v>529155</v>
      </c>
      <c r="K1338" s="9">
        <v>537579</v>
      </c>
      <c r="L1338" s="9">
        <v>542643</v>
      </c>
      <c r="M1338" s="9">
        <v>4925056784</v>
      </c>
      <c r="N1338" s="9">
        <v>706</v>
      </c>
      <c r="O1338" s="15">
        <v>1.01</v>
      </c>
      <c r="P1338" s="15">
        <v>1.03</v>
      </c>
    </row>
    <row r="1339" spans="1:16">
      <c r="A1339" s="14" t="s">
        <v>290</v>
      </c>
      <c r="B1339" s="14" t="s">
        <v>270</v>
      </c>
      <c r="C1339" s="14" t="s">
        <v>248</v>
      </c>
      <c r="D1339" s="14" t="s">
        <v>229</v>
      </c>
      <c r="E1339" s="14" t="s">
        <v>249</v>
      </c>
      <c r="F1339" s="14" t="s">
        <v>255</v>
      </c>
      <c r="G1339" s="14" t="s">
        <v>262</v>
      </c>
      <c r="I1339" s="9">
        <v>3141</v>
      </c>
      <c r="J1339" s="9">
        <v>59208</v>
      </c>
      <c r="K1339" s="9">
        <v>59557</v>
      </c>
      <c r="L1339" s="9">
        <v>59964</v>
      </c>
      <c r="M1339" s="9">
        <v>830526590</v>
      </c>
      <c r="N1339" s="9">
        <v>1072</v>
      </c>
      <c r="O1339" s="15">
        <v>0.97</v>
      </c>
      <c r="P1339" s="15">
        <v>0.85</v>
      </c>
    </row>
    <row r="1340" spans="1:16">
      <c r="A1340" s="14" t="s">
        <v>290</v>
      </c>
      <c r="B1340" s="14" t="s">
        <v>270</v>
      </c>
      <c r="C1340" s="14" t="s">
        <v>248</v>
      </c>
      <c r="D1340" s="14" t="s">
        <v>229</v>
      </c>
      <c r="E1340" s="14" t="s">
        <v>249</v>
      </c>
      <c r="F1340" s="14" t="s">
        <v>255</v>
      </c>
      <c r="G1340" s="14" t="s">
        <v>263</v>
      </c>
      <c r="I1340" s="9">
        <v>18598</v>
      </c>
      <c r="J1340" s="9">
        <v>179244</v>
      </c>
      <c r="K1340" s="9">
        <v>179618</v>
      </c>
      <c r="L1340" s="9">
        <v>180665</v>
      </c>
      <c r="M1340" s="9">
        <v>2821804054</v>
      </c>
      <c r="N1340" s="9">
        <v>1207</v>
      </c>
      <c r="O1340" s="15">
        <v>1.1000000000000001</v>
      </c>
      <c r="P1340" s="15">
        <v>1.06</v>
      </c>
    </row>
    <row r="1341" spans="1:16">
      <c r="A1341" s="14" t="s">
        <v>290</v>
      </c>
      <c r="B1341" s="14" t="s">
        <v>270</v>
      </c>
      <c r="C1341" s="14" t="s">
        <v>248</v>
      </c>
      <c r="D1341" s="14" t="s">
        <v>229</v>
      </c>
      <c r="E1341" s="14" t="s">
        <v>249</v>
      </c>
      <c r="F1341" s="14" t="s">
        <v>255</v>
      </c>
      <c r="G1341" s="14" t="s">
        <v>264</v>
      </c>
      <c r="I1341" s="9">
        <v>26289</v>
      </c>
      <c r="J1341" s="9">
        <v>317894</v>
      </c>
      <c r="K1341" s="9">
        <v>317161</v>
      </c>
      <c r="L1341" s="9">
        <v>316823</v>
      </c>
      <c r="M1341" s="9">
        <v>4468950453</v>
      </c>
      <c r="N1341" s="9">
        <v>1083</v>
      </c>
      <c r="O1341" s="15">
        <v>0.91</v>
      </c>
      <c r="P1341" s="15">
        <v>0.97</v>
      </c>
    </row>
    <row r="1342" spans="1:16">
      <c r="A1342" s="14" t="s">
        <v>290</v>
      </c>
      <c r="B1342" s="14" t="s">
        <v>270</v>
      </c>
      <c r="C1342" s="14" t="s">
        <v>248</v>
      </c>
      <c r="D1342" s="14" t="s">
        <v>229</v>
      </c>
      <c r="E1342" s="14" t="s">
        <v>249</v>
      </c>
      <c r="F1342" s="14" t="s">
        <v>255</v>
      </c>
      <c r="G1342" s="14" t="s">
        <v>265</v>
      </c>
      <c r="I1342" s="9">
        <v>13596</v>
      </c>
      <c r="J1342" s="9">
        <v>375253</v>
      </c>
      <c r="K1342" s="9">
        <v>376906</v>
      </c>
      <c r="L1342" s="9">
        <v>377783</v>
      </c>
      <c r="M1342" s="9">
        <v>3662480901</v>
      </c>
      <c r="N1342" s="9">
        <v>748</v>
      </c>
      <c r="O1342" s="15">
        <v>1.1200000000000001</v>
      </c>
      <c r="P1342" s="15">
        <v>1.0900000000000001</v>
      </c>
    </row>
    <row r="1343" spans="1:16">
      <c r="A1343" s="14" t="s">
        <v>290</v>
      </c>
      <c r="B1343" s="14" t="s">
        <v>270</v>
      </c>
      <c r="C1343" s="14" t="s">
        <v>248</v>
      </c>
      <c r="D1343" s="14" t="s">
        <v>229</v>
      </c>
      <c r="E1343" s="14" t="s">
        <v>249</v>
      </c>
      <c r="F1343" s="14" t="s">
        <v>255</v>
      </c>
      <c r="G1343" s="14" t="s">
        <v>266</v>
      </c>
      <c r="I1343" s="9">
        <v>14602</v>
      </c>
      <c r="J1343" s="9">
        <v>246392</v>
      </c>
      <c r="K1343" s="9">
        <v>242141</v>
      </c>
      <c r="L1343" s="9">
        <v>241551</v>
      </c>
      <c r="M1343" s="9">
        <v>887748147</v>
      </c>
      <c r="N1343" s="9">
        <v>281</v>
      </c>
      <c r="O1343" s="15">
        <v>0.96</v>
      </c>
      <c r="P1343" s="15">
        <v>0.78</v>
      </c>
    </row>
    <row r="1344" spans="1:16">
      <c r="A1344" s="14" t="s">
        <v>290</v>
      </c>
      <c r="B1344" s="14" t="s">
        <v>270</v>
      </c>
      <c r="C1344" s="14" t="s">
        <v>248</v>
      </c>
      <c r="D1344" s="14" t="s">
        <v>229</v>
      </c>
      <c r="E1344" s="14" t="s">
        <v>249</v>
      </c>
      <c r="F1344" s="14" t="s">
        <v>255</v>
      </c>
      <c r="G1344" s="14" t="s">
        <v>267</v>
      </c>
      <c r="I1344" s="9">
        <v>14156</v>
      </c>
      <c r="J1344" s="9">
        <v>88414</v>
      </c>
      <c r="K1344" s="9">
        <v>88363</v>
      </c>
      <c r="L1344" s="9">
        <v>89303</v>
      </c>
      <c r="M1344" s="9">
        <v>559763322</v>
      </c>
      <c r="N1344" s="9">
        <v>485</v>
      </c>
      <c r="O1344" s="15">
        <v>1.02</v>
      </c>
      <c r="P1344" s="15">
        <v>0.96</v>
      </c>
    </row>
    <row r="1345" spans="1:16">
      <c r="A1345" s="14" t="s">
        <v>290</v>
      </c>
      <c r="B1345" s="14" t="s">
        <v>270</v>
      </c>
      <c r="C1345" s="14" t="s">
        <v>248</v>
      </c>
      <c r="D1345" s="14" t="s">
        <v>229</v>
      </c>
      <c r="E1345" s="14" t="s">
        <v>249</v>
      </c>
      <c r="F1345" s="14" t="s">
        <v>255</v>
      </c>
      <c r="G1345" s="14" t="s">
        <v>286</v>
      </c>
      <c r="I1345" s="9">
        <v>306</v>
      </c>
      <c r="J1345" s="9">
        <v>382</v>
      </c>
      <c r="K1345" s="9">
        <v>406</v>
      </c>
      <c r="L1345" s="9">
        <v>428</v>
      </c>
      <c r="M1345" s="9">
        <v>2192561</v>
      </c>
      <c r="N1345" s="9">
        <v>416</v>
      </c>
      <c r="O1345" s="15">
        <v>0.08</v>
      </c>
      <c r="P1345" s="15">
        <v>0.04</v>
      </c>
    </row>
    <row r="1346" spans="1:16">
      <c r="A1346" s="14" t="s">
        <v>290</v>
      </c>
      <c r="B1346" s="14" t="s">
        <v>269</v>
      </c>
      <c r="C1346" s="14" t="s">
        <v>248</v>
      </c>
      <c r="D1346" s="14" t="s">
        <v>229</v>
      </c>
      <c r="E1346" s="14" t="s">
        <v>249</v>
      </c>
      <c r="F1346" s="14" t="s">
        <v>250</v>
      </c>
      <c r="G1346" s="14" t="s">
        <v>251</v>
      </c>
      <c r="I1346" s="9">
        <v>166848</v>
      </c>
      <c r="J1346" s="9">
        <v>2649762</v>
      </c>
      <c r="K1346" s="9">
        <v>2662705</v>
      </c>
      <c r="L1346" s="9">
        <v>2684564</v>
      </c>
      <c r="M1346" s="9">
        <v>27344657040</v>
      </c>
      <c r="N1346" s="9">
        <v>789</v>
      </c>
      <c r="O1346" s="15">
        <v>1</v>
      </c>
      <c r="P1346" s="15">
        <v>1</v>
      </c>
    </row>
    <row r="1347" spans="1:16">
      <c r="A1347" s="14" t="s">
        <v>290</v>
      </c>
      <c r="B1347" s="14" t="s">
        <v>269</v>
      </c>
      <c r="C1347" s="14" t="s">
        <v>248</v>
      </c>
      <c r="D1347" s="14" t="s">
        <v>229</v>
      </c>
      <c r="E1347" s="14" t="s">
        <v>249</v>
      </c>
      <c r="F1347" s="14" t="s">
        <v>252</v>
      </c>
      <c r="G1347" s="14" t="s">
        <v>251</v>
      </c>
      <c r="I1347" s="9">
        <v>1739</v>
      </c>
      <c r="J1347" s="9">
        <v>33321</v>
      </c>
      <c r="K1347" s="9">
        <v>33440</v>
      </c>
      <c r="L1347" s="9">
        <v>33296</v>
      </c>
      <c r="M1347" s="9">
        <v>455371745</v>
      </c>
      <c r="N1347" s="9">
        <v>1050</v>
      </c>
      <c r="O1347" s="15">
        <v>0.6</v>
      </c>
      <c r="P1347" s="15">
        <v>0.54</v>
      </c>
    </row>
    <row r="1348" spans="1:16">
      <c r="A1348" s="14" t="s">
        <v>290</v>
      </c>
      <c r="B1348" s="14" t="s">
        <v>269</v>
      </c>
      <c r="C1348" s="14" t="s">
        <v>248</v>
      </c>
      <c r="D1348" s="14" t="s">
        <v>229</v>
      </c>
      <c r="E1348" s="14" t="s">
        <v>249</v>
      </c>
      <c r="F1348" s="14" t="s">
        <v>253</v>
      </c>
      <c r="G1348" s="14" t="s">
        <v>251</v>
      </c>
      <c r="I1348" s="9">
        <v>1896</v>
      </c>
      <c r="J1348" s="9">
        <v>68299</v>
      </c>
      <c r="K1348" s="9">
        <v>69275</v>
      </c>
      <c r="L1348" s="9">
        <v>74433</v>
      </c>
      <c r="M1348" s="9">
        <v>914733979</v>
      </c>
      <c r="N1348" s="9">
        <v>996</v>
      </c>
      <c r="O1348" s="15">
        <v>0.81</v>
      </c>
      <c r="P1348" s="15">
        <v>0.9</v>
      </c>
    </row>
    <row r="1349" spans="1:16">
      <c r="A1349" s="14" t="s">
        <v>290</v>
      </c>
      <c r="B1349" s="14" t="s">
        <v>269</v>
      </c>
      <c r="C1349" s="14" t="s">
        <v>248</v>
      </c>
      <c r="D1349" s="14" t="s">
        <v>229</v>
      </c>
      <c r="E1349" s="14" t="s">
        <v>249</v>
      </c>
      <c r="F1349" s="14" t="s">
        <v>254</v>
      </c>
      <c r="G1349" s="14" t="s">
        <v>251</v>
      </c>
      <c r="I1349" s="9">
        <v>4858</v>
      </c>
      <c r="J1349" s="9">
        <v>234412</v>
      </c>
      <c r="K1349" s="9">
        <v>233760</v>
      </c>
      <c r="L1349" s="9">
        <v>264690</v>
      </c>
      <c r="M1349" s="9">
        <v>2112283511</v>
      </c>
      <c r="N1349" s="9">
        <v>665</v>
      </c>
      <c r="O1349" s="15">
        <v>0.95</v>
      </c>
      <c r="P1349" s="15">
        <v>0.85</v>
      </c>
    </row>
    <row r="1350" spans="1:16">
      <c r="A1350" s="14" t="s">
        <v>290</v>
      </c>
      <c r="B1350" s="14" t="s">
        <v>269</v>
      </c>
      <c r="C1350" s="14" t="s">
        <v>248</v>
      </c>
      <c r="D1350" s="14" t="s">
        <v>229</v>
      </c>
      <c r="E1350" s="14" t="s">
        <v>249</v>
      </c>
      <c r="F1350" s="14" t="s">
        <v>255</v>
      </c>
      <c r="G1350" s="14" t="s">
        <v>251</v>
      </c>
      <c r="I1350" s="9">
        <v>158355</v>
      </c>
      <c r="J1350" s="9">
        <v>2313730</v>
      </c>
      <c r="K1350" s="9">
        <v>2326230</v>
      </c>
      <c r="L1350" s="9">
        <v>2312145</v>
      </c>
      <c r="M1350" s="9">
        <v>23862267805</v>
      </c>
      <c r="N1350" s="9">
        <v>792</v>
      </c>
      <c r="O1350" s="15">
        <v>1.02</v>
      </c>
      <c r="P1350" s="15">
        <v>1.04</v>
      </c>
    </row>
    <row r="1351" spans="1:16">
      <c r="A1351" s="14" t="s">
        <v>290</v>
      </c>
      <c r="B1351" s="14" t="s">
        <v>269</v>
      </c>
      <c r="C1351" s="14" t="s">
        <v>248</v>
      </c>
      <c r="D1351" s="14" t="s">
        <v>229</v>
      </c>
      <c r="E1351" s="14" t="s">
        <v>249</v>
      </c>
      <c r="F1351" s="14" t="s">
        <v>255</v>
      </c>
      <c r="G1351" s="14" t="s">
        <v>256</v>
      </c>
      <c r="I1351" s="9">
        <v>29781</v>
      </c>
      <c r="J1351" s="9">
        <v>521270</v>
      </c>
      <c r="K1351" s="9">
        <v>525087</v>
      </c>
      <c r="L1351" s="9">
        <v>519217</v>
      </c>
      <c r="M1351" s="9">
        <v>6207418716</v>
      </c>
      <c r="N1351" s="9">
        <v>915</v>
      </c>
      <c r="O1351" s="15">
        <v>1.0900000000000001</v>
      </c>
      <c r="P1351" s="15">
        <v>1.1100000000000001</v>
      </c>
    </row>
    <row r="1352" spans="1:16">
      <c r="A1352" s="14" t="s">
        <v>290</v>
      </c>
      <c r="B1352" s="14" t="s">
        <v>269</v>
      </c>
      <c r="C1352" s="14" t="s">
        <v>248</v>
      </c>
      <c r="D1352" s="14" t="s">
        <v>229</v>
      </c>
      <c r="E1352" s="14" t="s">
        <v>249</v>
      </c>
      <c r="F1352" s="14" t="s">
        <v>255</v>
      </c>
      <c r="G1352" s="14" t="s">
        <v>257</v>
      </c>
      <c r="I1352" s="9">
        <v>2088</v>
      </c>
      <c r="J1352" s="9">
        <v>23972</v>
      </c>
      <c r="K1352" s="9">
        <v>24370</v>
      </c>
      <c r="L1352" s="9">
        <v>23795</v>
      </c>
      <c r="M1352" s="9">
        <v>189598328</v>
      </c>
      <c r="N1352" s="9">
        <v>607</v>
      </c>
      <c r="O1352" s="15">
        <v>0.64</v>
      </c>
      <c r="P1352" s="15">
        <v>0.52</v>
      </c>
    </row>
    <row r="1353" spans="1:16">
      <c r="A1353" s="14" t="s">
        <v>290</v>
      </c>
      <c r="B1353" s="14" t="s">
        <v>269</v>
      </c>
      <c r="C1353" s="14" t="s">
        <v>248</v>
      </c>
      <c r="D1353" s="14" t="s">
        <v>229</v>
      </c>
      <c r="E1353" s="14" t="s">
        <v>249</v>
      </c>
      <c r="F1353" s="14" t="s">
        <v>255</v>
      </c>
      <c r="G1353" s="14" t="s">
        <v>258</v>
      </c>
      <c r="I1353" s="9">
        <v>18727</v>
      </c>
      <c r="J1353" s="9">
        <v>145647</v>
      </c>
      <c r="K1353" s="9">
        <v>146226</v>
      </c>
      <c r="L1353" s="9">
        <v>143377</v>
      </c>
      <c r="M1353" s="9">
        <v>1679269805</v>
      </c>
      <c r="N1353" s="9">
        <v>890</v>
      </c>
      <c r="O1353" s="15">
        <v>0.93</v>
      </c>
      <c r="P1353" s="15">
        <v>1.01</v>
      </c>
    </row>
    <row r="1354" spans="1:16">
      <c r="A1354" s="14" t="s">
        <v>290</v>
      </c>
      <c r="B1354" s="14" t="s">
        <v>269</v>
      </c>
      <c r="C1354" s="14" t="s">
        <v>248</v>
      </c>
      <c r="D1354" s="14" t="s">
        <v>229</v>
      </c>
      <c r="E1354" s="14" t="s">
        <v>249</v>
      </c>
      <c r="F1354" s="14" t="s">
        <v>255</v>
      </c>
      <c r="G1354" s="14" t="s">
        <v>259</v>
      </c>
      <c r="I1354" s="9">
        <v>8966</v>
      </c>
      <c r="J1354" s="9">
        <v>351651</v>
      </c>
      <c r="K1354" s="9">
        <v>354491</v>
      </c>
      <c r="L1354" s="9">
        <v>352045</v>
      </c>
      <c r="M1354" s="9">
        <v>4338550583</v>
      </c>
      <c r="N1354" s="9">
        <v>946</v>
      </c>
      <c r="O1354" s="15">
        <v>1.23</v>
      </c>
      <c r="P1354" s="15">
        <v>1.21</v>
      </c>
    </row>
    <row r="1355" spans="1:16">
      <c r="A1355" s="14" t="s">
        <v>290</v>
      </c>
      <c r="B1355" s="14" t="s">
        <v>269</v>
      </c>
      <c r="C1355" s="14" t="s">
        <v>248</v>
      </c>
      <c r="D1355" s="14" t="s">
        <v>229</v>
      </c>
      <c r="E1355" s="14" t="s">
        <v>249</v>
      </c>
      <c r="F1355" s="14" t="s">
        <v>255</v>
      </c>
      <c r="G1355" s="14" t="s">
        <v>260</v>
      </c>
      <c r="I1355" s="9">
        <v>128574</v>
      </c>
      <c r="J1355" s="9">
        <v>1792460</v>
      </c>
      <c r="K1355" s="9">
        <v>1801143</v>
      </c>
      <c r="L1355" s="9">
        <v>1792928</v>
      </c>
      <c r="M1355" s="9">
        <v>17654849089</v>
      </c>
      <c r="N1355" s="9">
        <v>756</v>
      </c>
      <c r="O1355" s="15">
        <v>1.01</v>
      </c>
      <c r="P1355" s="15">
        <v>1.01</v>
      </c>
    </row>
    <row r="1356" spans="1:16">
      <c r="A1356" s="14" t="s">
        <v>290</v>
      </c>
      <c r="B1356" s="14" t="s">
        <v>269</v>
      </c>
      <c r="C1356" s="14" t="s">
        <v>248</v>
      </c>
      <c r="D1356" s="14" t="s">
        <v>229</v>
      </c>
      <c r="E1356" s="14" t="s">
        <v>249</v>
      </c>
      <c r="F1356" s="14" t="s">
        <v>255</v>
      </c>
      <c r="G1356" s="14" t="s">
        <v>261</v>
      </c>
      <c r="I1356" s="9">
        <v>39811</v>
      </c>
      <c r="J1356" s="9">
        <v>525459</v>
      </c>
      <c r="K1356" s="9">
        <v>526847</v>
      </c>
      <c r="L1356" s="9">
        <v>524736</v>
      </c>
      <c r="M1356" s="9">
        <v>4845272841</v>
      </c>
      <c r="N1356" s="9">
        <v>709</v>
      </c>
      <c r="O1356" s="15">
        <v>1.01</v>
      </c>
      <c r="P1356" s="15">
        <v>1.04</v>
      </c>
    </row>
    <row r="1357" spans="1:16">
      <c r="A1357" s="14" t="s">
        <v>290</v>
      </c>
      <c r="B1357" s="14" t="s">
        <v>269</v>
      </c>
      <c r="C1357" s="14" t="s">
        <v>248</v>
      </c>
      <c r="D1357" s="14" t="s">
        <v>229</v>
      </c>
      <c r="E1357" s="14" t="s">
        <v>249</v>
      </c>
      <c r="F1357" s="14" t="s">
        <v>255</v>
      </c>
      <c r="G1357" s="14" t="s">
        <v>262</v>
      </c>
      <c r="I1357" s="9">
        <v>3095</v>
      </c>
      <c r="J1357" s="9">
        <v>60079</v>
      </c>
      <c r="K1357" s="9">
        <v>59609</v>
      </c>
      <c r="L1357" s="9">
        <v>59294</v>
      </c>
      <c r="M1357" s="9">
        <v>852223504</v>
      </c>
      <c r="N1357" s="9">
        <v>1099</v>
      </c>
      <c r="O1357" s="15">
        <v>0.96</v>
      </c>
      <c r="P1357" s="15">
        <v>0.86</v>
      </c>
    </row>
    <row r="1358" spans="1:16">
      <c r="A1358" s="14" t="s">
        <v>290</v>
      </c>
      <c r="B1358" s="14" t="s">
        <v>269</v>
      </c>
      <c r="C1358" s="14" t="s">
        <v>248</v>
      </c>
      <c r="D1358" s="14" t="s">
        <v>229</v>
      </c>
      <c r="E1358" s="14" t="s">
        <v>249</v>
      </c>
      <c r="F1358" s="14" t="s">
        <v>255</v>
      </c>
      <c r="G1358" s="14" t="s">
        <v>263</v>
      </c>
      <c r="I1358" s="9">
        <v>18231</v>
      </c>
      <c r="J1358" s="9">
        <v>179967</v>
      </c>
      <c r="K1358" s="9">
        <v>180789</v>
      </c>
      <c r="L1358" s="9">
        <v>179556</v>
      </c>
      <c r="M1358" s="9">
        <v>2583467849</v>
      </c>
      <c r="N1358" s="9">
        <v>1103</v>
      </c>
      <c r="O1358" s="15">
        <v>1.1000000000000001</v>
      </c>
      <c r="P1358" s="15">
        <v>1.07</v>
      </c>
    </row>
    <row r="1359" spans="1:16">
      <c r="A1359" s="14" t="s">
        <v>290</v>
      </c>
      <c r="B1359" s="14" t="s">
        <v>269</v>
      </c>
      <c r="C1359" s="14" t="s">
        <v>248</v>
      </c>
      <c r="D1359" s="14" t="s">
        <v>229</v>
      </c>
      <c r="E1359" s="14" t="s">
        <v>249</v>
      </c>
      <c r="F1359" s="14" t="s">
        <v>255</v>
      </c>
      <c r="G1359" s="14" t="s">
        <v>264</v>
      </c>
      <c r="I1359" s="9">
        <v>25746</v>
      </c>
      <c r="J1359" s="9">
        <v>309638</v>
      </c>
      <c r="K1359" s="9">
        <v>312302</v>
      </c>
      <c r="L1359" s="9">
        <v>313548</v>
      </c>
      <c r="M1359" s="9">
        <v>4285768541</v>
      </c>
      <c r="N1359" s="9">
        <v>1057</v>
      </c>
      <c r="O1359" s="15">
        <v>0.91</v>
      </c>
      <c r="P1359" s="15">
        <v>1.01</v>
      </c>
    </row>
    <row r="1360" spans="1:16">
      <c r="A1360" s="14" t="s">
        <v>290</v>
      </c>
      <c r="B1360" s="14" t="s">
        <v>269</v>
      </c>
      <c r="C1360" s="14" t="s">
        <v>248</v>
      </c>
      <c r="D1360" s="14" t="s">
        <v>229</v>
      </c>
      <c r="E1360" s="14" t="s">
        <v>249</v>
      </c>
      <c r="F1360" s="14" t="s">
        <v>255</v>
      </c>
      <c r="G1360" s="14" t="s">
        <v>265</v>
      </c>
      <c r="I1360" s="9">
        <v>13355</v>
      </c>
      <c r="J1360" s="9">
        <v>371844</v>
      </c>
      <c r="K1360" s="9">
        <v>373537</v>
      </c>
      <c r="L1360" s="9">
        <v>374779</v>
      </c>
      <c r="M1360" s="9">
        <v>3591701109</v>
      </c>
      <c r="N1360" s="9">
        <v>740</v>
      </c>
      <c r="O1360" s="15">
        <v>1.1200000000000001</v>
      </c>
      <c r="P1360" s="15">
        <v>1.1000000000000001</v>
      </c>
    </row>
    <row r="1361" spans="1:16">
      <c r="A1361" s="14" t="s">
        <v>290</v>
      </c>
      <c r="B1361" s="14" t="s">
        <v>269</v>
      </c>
      <c r="C1361" s="14" t="s">
        <v>248</v>
      </c>
      <c r="D1361" s="14" t="s">
        <v>229</v>
      </c>
      <c r="E1361" s="14" t="s">
        <v>249</v>
      </c>
      <c r="F1361" s="14" t="s">
        <v>255</v>
      </c>
      <c r="G1361" s="14" t="s">
        <v>266</v>
      </c>
      <c r="I1361" s="9">
        <v>14271</v>
      </c>
      <c r="J1361" s="9">
        <v>256604</v>
      </c>
      <c r="K1361" s="9">
        <v>258809</v>
      </c>
      <c r="L1361" s="9">
        <v>252169</v>
      </c>
      <c r="M1361" s="9">
        <v>942628386</v>
      </c>
      <c r="N1361" s="9">
        <v>283</v>
      </c>
      <c r="O1361" s="15">
        <v>0.96</v>
      </c>
      <c r="P1361" s="15">
        <v>0.81</v>
      </c>
    </row>
    <row r="1362" spans="1:16">
      <c r="A1362" s="14" t="s">
        <v>290</v>
      </c>
      <c r="B1362" s="14" t="s">
        <v>269</v>
      </c>
      <c r="C1362" s="14" t="s">
        <v>248</v>
      </c>
      <c r="D1362" s="14" t="s">
        <v>229</v>
      </c>
      <c r="E1362" s="14" t="s">
        <v>249</v>
      </c>
      <c r="F1362" s="14" t="s">
        <v>255</v>
      </c>
      <c r="G1362" s="14" t="s">
        <v>267</v>
      </c>
      <c r="I1362" s="9">
        <v>13854</v>
      </c>
      <c r="J1362" s="9">
        <v>88647</v>
      </c>
      <c r="K1362" s="9">
        <v>88996</v>
      </c>
      <c r="L1362" s="9">
        <v>88561</v>
      </c>
      <c r="M1362" s="9">
        <v>552643995</v>
      </c>
      <c r="N1362" s="9">
        <v>479</v>
      </c>
      <c r="O1362" s="15">
        <v>1.01</v>
      </c>
      <c r="P1362" s="15">
        <v>0.94</v>
      </c>
    </row>
    <row r="1363" spans="1:16">
      <c r="A1363" s="14" t="s">
        <v>290</v>
      </c>
      <c r="B1363" s="14" t="s">
        <v>269</v>
      </c>
      <c r="C1363" s="14" t="s">
        <v>248</v>
      </c>
      <c r="D1363" s="14" t="s">
        <v>229</v>
      </c>
      <c r="E1363" s="14" t="s">
        <v>249</v>
      </c>
      <c r="F1363" s="14" t="s">
        <v>255</v>
      </c>
      <c r="G1363" s="14" t="s">
        <v>286</v>
      </c>
      <c r="I1363" s="9">
        <v>211</v>
      </c>
      <c r="J1363" s="9">
        <v>222</v>
      </c>
      <c r="K1363" s="9">
        <v>254</v>
      </c>
      <c r="L1363" s="9">
        <v>285</v>
      </c>
      <c r="M1363" s="9">
        <v>1142864</v>
      </c>
      <c r="N1363" s="9">
        <v>347</v>
      </c>
      <c r="O1363" s="15">
        <v>0.05</v>
      </c>
      <c r="P1363" s="15">
        <v>0.02</v>
      </c>
    </row>
    <row r="1364" spans="1:16">
      <c r="A1364" s="14" t="s">
        <v>290</v>
      </c>
      <c r="B1364" s="14" t="s">
        <v>268</v>
      </c>
      <c r="C1364" s="14" t="s">
        <v>248</v>
      </c>
      <c r="D1364" s="14" t="s">
        <v>229</v>
      </c>
      <c r="E1364" s="14" t="s">
        <v>249</v>
      </c>
      <c r="F1364" s="14" t="s">
        <v>250</v>
      </c>
      <c r="G1364" s="14" t="s">
        <v>251</v>
      </c>
      <c r="I1364" s="9">
        <v>162675</v>
      </c>
      <c r="J1364" s="9">
        <v>2629856</v>
      </c>
      <c r="K1364" s="9">
        <v>2654606</v>
      </c>
      <c r="L1364" s="9">
        <v>2671596</v>
      </c>
      <c r="M1364" s="9">
        <v>26180307897</v>
      </c>
      <c r="N1364" s="9">
        <v>759</v>
      </c>
      <c r="O1364" s="15">
        <v>1</v>
      </c>
      <c r="P1364" s="15">
        <v>1</v>
      </c>
    </row>
    <row r="1365" spans="1:16">
      <c r="A1365" s="14" t="s">
        <v>290</v>
      </c>
      <c r="B1365" s="14" t="s">
        <v>268</v>
      </c>
      <c r="C1365" s="14" t="s">
        <v>248</v>
      </c>
      <c r="D1365" s="14" t="s">
        <v>229</v>
      </c>
      <c r="E1365" s="14" t="s">
        <v>249</v>
      </c>
      <c r="F1365" s="14" t="s">
        <v>252</v>
      </c>
      <c r="G1365" s="14" t="s">
        <v>251</v>
      </c>
      <c r="I1365" s="9">
        <v>1739</v>
      </c>
      <c r="J1365" s="9">
        <v>33268</v>
      </c>
      <c r="K1365" s="9">
        <v>33275</v>
      </c>
      <c r="L1365" s="9">
        <v>33328</v>
      </c>
      <c r="M1365" s="9">
        <v>471979884</v>
      </c>
      <c r="N1365" s="9">
        <v>1091</v>
      </c>
      <c r="O1365" s="15">
        <v>0.6</v>
      </c>
      <c r="P1365" s="15">
        <v>0.56999999999999995</v>
      </c>
    </row>
    <row r="1366" spans="1:16">
      <c r="A1366" s="14" t="s">
        <v>290</v>
      </c>
      <c r="B1366" s="14" t="s">
        <v>268</v>
      </c>
      <c r="C1366" s="14" t="s">
        <v>248</v>
      </c>
      <c r="D1366" s="14" t="s">
        <v>229</v>
      </c>
      <c r="E1366" s="14" t="s">
        <v>249</v>
      </c>
      <c r="F1366" s="14" t="s">
        <v>253</v>
      </c>
      <c r="G1366" s="14" t="s">
        <v>251</v>
      </c>
      <c r="I1366" s="9">
        <v>1884</v>
      </c>
      <c r="J1366" s="9">
        <v>71851</v>
      </c>
      <c r="K1366" s="9">
        <v>71953</v>
      </c>
      <c r="L1366" s="9">
        <v>67865</v>
      </c>
      <c r="M1366" s="9">
        <v>869701246</v>
      </c>
      <c r="N1366" s="9">
        <v>948</v>
      </c>
      <c r="O1366" s="15">
        <v>0.75</v>
      </c>
      <c r="P1366" s="15">
        <v>0.91</v>
      </c>
    </row>
    <row r="1367" spans="1:16">
      <c r="A1367" s="14" t="s">
        <v>290</v>
      </c>
      <c r="B1367" s="14" t="s">
        <v>268</v>
      </c>
      <c r="C1367" s="14" t="s">
        <v>248</v>
      </c>
      <c r="D1367" s="14" t="s">
        <v>229</v>
      </c>
      <c r="E1367" s="14" t="s">
        <v>249</v>
      </c>
      <c r="F1367" s="14" t="s">
        <v>254</v>
      </c>
      <c r="G1367" s="14" t="s">
        <v>251</v>
      </c>
      <c r="I1367" s="9">
        <v>4851</v>
      </c>
      <c r="J1367" s="9">
        <v>277304</v>
      </c>
      <c r="K1367" s="9">
        <v>280499</v>
      </c>
      <c r="L1367" s="9">
        <v>280955</v>
      </c>
      <c r="M1367" s="9">
        <v>2657332753</v>
      </c>
      <c r="N1367" s="9">
        <v>731</v>
      </c>
      <c r="O1367" s="15">
        <v>1.01</v>
      </c>
      <c r="P1367" s="15">
        <v>0.96</v>
      </c>
    </row>
    <row r="1368" spans="1:16">
      <c r="A1368" s="14" t="s">
        <v>290</v>
      </c>
      <c r="B1368" s="14" t="s">
        <v>268</v>
      </c>
      <c r="C1368" s="14" t="s">
        <v>248</v>
      </c>
      <c r="D1368" s="14" t="s">
        <v>229</v>
      </c>
      <c r="E1368" s="14" t="s">
        <v>249</v>
      </c>
      <c r="F1368" s="14" t="s">
        <v>255</v>
      </c>
      <c r="G1368" s="14" t="s">
        <v>251</v>
      </c>
      <c r="I1368" s="9">
        <v>154201</v>
      </c>
      <c r="J1368" s="9">
        <v>2247433</v>
      </c>
      <c r="K1368" s="9">
        <v>2268879</v>
      </c>
      <c r="L1368" s="9">
        <v>2289448</v>
      </c>
      <c r="M1368" s="9">
        <v>22181294014</v>
      </c>
      <c r="N1368" s="9">
        <v>752</v>
      </c>
      <c r="O1368" s="15">
        <v>1.02</v>
      </c>
      <c r="P1368" s="15">
        <v>1.03</v>
      </c>
    </row>
    <row r="1369" spans="1:16">
      <c r="A1369" s="14" t="s">
        <v>290</v>
      </c>
      <c r="B1369" s="14" t="s">
        <v>268</v>
      </c>
      <c r="C1369" s="14" t="s">
        <v>248</v>
      </c>
      <c r="D1369" s="14" t="s">
        <v>229</v>
      </c>
      <c r="E1369" s="14" t="s">
        <v>249</v>
      </c>
      <c r="F1369" s="14" t="s">
        <v>255</v>
      </c>
      <c r="G1369" s="14" t="s">
        <v>256</v>
      </c>
      <c r="I1369" s="9">
        <v>29074</v>
      </c>
      <c r="J1369" s="9">
        <v>487884</v>
      </c>
      <c r="K1369" s="9">
        <v>501770</v>
      </c>
      <c r="L1369" s="9">
        <v>512249</v>
      </c>
      <c r="M1369" s="9">
        <v>5700006823</v>
      </c>
      <c r="N1369" s="9">
        <v>876</v>
      </c>
      <c r="O1369" s="15">
        <v>1.08</v>
      </c>
      <c r="P1369" s="15">
        <v>1.0900000000000001</v>
      </c>
    </row>
    <row r="1370" spans="1:16">
      <c r="A1370" s="14" t="s">
        <v>290</v>
      </c>
      <c r="B1370" s="14" t="s">
        <v>268</v>
      </c>
      <c r="C1370" s="14" t="s">
        <v>248</v>
      </c>
      <c r="D1370" s="14" t="s">
        <v>229</v>
      </c>
      <c r="E1370" s="14" t="s">
        <v>249</v>
      </c>
      <c r="F1370" s="14" t="s">
        <v>255</v>
      </c>
      <c r="G1370" s="14" t="s">
        <v>257</v>
      </c>
      <c r="I1370" s="9">
        <v>2033</v>
      </c>
      <c r="J1370" s="9">
        <v>22076</v>
      </c>
      <c r="K1370" s="9">
        <v>23366</v>
      </c>
      <c r="L1370" s="9">
        <v>23829</v>
      </c>
      <c r="M1370" s="9">
        <v>181056218</v>
      </c>
      <c r="N1370" s="9">
        <v>603</v>
      </c>
      <c r="O1370" s="15">
        <v>0.64</v>
      </c>
      <c r="P1370" s="15">
        <v>0.55000000000000004</v>
      </c>
    </row>
    <row r="1371" spans="1:16">
      <c r="A1371" s="14" t="s">
        <v>290</v>
      </c>
      <c r="B1371" s="14" t="s">
        <v>268</v>
      </c>
      <c r="C1371" s="14" t="s">
        <v>248</v>
      </c>
      <c r="D1371" s="14" t="s">
        <v>229</v>
      </c>
      <c r="E1371" s="14" t="s">
        <v>249</v>
      </c>
      <c r="F1371" s="14" t="s">
        <v>255</v>
      </c>
      <c r="G1371" s="14" t="s">
        <v>258</v>
      </c>
      <c r="I1371" s="9">
        <v>18234</v>
      </c>
      <c r="J1371" s="9">
        <v>122083</v>
      </c>
      <c r="K1371" s="9">
        <v>132110</v>
      </c>
      <c r="L1371" s="9">
        <v>139366</v>
      </c>
      <c r="M1371" s="9">
        <v>1437021039</v>
      </c>
      <c r="N1371" s="9">
        <v>843</v>
      </c>
      <c r="O1371" s="15">
        <v>0.93</v>
      </c>
      <c r="P1371" s="15">
        <v>0.97</v>
      </c>
    </row>
    <row r="1372" spans="1:16">
      <c r="A1372" s="14" t="s">
        <v>290</v>
      </c>
      <c r="B1372" s="14" t="s">
        <v>268</v>
      </c>
      <c r="C1372" s="14" t="s">
        <v>248</v>
      </c>
      <c r="D1372" s="14" t="s">
        <v>229</v>
      </c>
      <c r="E1372" s="14" t="s">
        <v>249</v>
      </c>
      <c r="F1372" s="14" t="s">
        <v>255</v>
      </c>
      <c r="G1372" s="14" t="s">
        <v>259</v>
      </c>
      <c r="I1372" s="9">
        <v>8807</v>
      </c>
      <c r="J1372" s="9">
        <v>343725</v>
      </c>
      <c r="K1372" s="9">
        <v>346294</v>
      </c>
      <c r="L1372" s="9">
        <v>349054</v>
      </c>
      <c r="M1372" s="9">
        <v>4081929566</v>
      </c>
      <c r="N1372" s="9">
        <v>907</v>
      </c>
      <c r="O1372" s="15">
        <v>1.22</v>
      </c>
      <c r="P1372" s="15">
        <v>1.19</v>
      </c>
    </row>
    <row r="1373" spans="1:16">
      <c r="A1373" s="14" t="s">
        <v>290</v>
      </c>
      <c r="B1373" s="14" t="s">
        <v>268</v>
      </c>
      <c r="C1373" s="14" t="s">
        <v>248</v>
      </c>
      <c r="D1373" s="14" t="s">
        <v>229</v>
      </c>
      <c r="E1373" s="14" t="s">
        <v>249</v>
      </c>
      <c r="F1373" s="14" t="s">
        <v>255</v>
      </c>
      <c r="G1373" s="14" t="s">
        <v>260</v>
      </c>
      <c r="I1373" s="9">
        <v>125127</v>
      </c>
      <c r="J1373" s="9">
        <v>1759549</v>
      </c>
      <c r="K1373" s="9">
        <v>1767109</v>
      </c>
      <c r="L1373" s="9">
        <v>1777199</v>
      </c>
      <c r="M1373" s="9">
        <v>16481287191</v>
      </c>
      <c r="N1373" s="9">
        <v>717</v>
      </c>
      <c r="O1373" s="15">
        <v>1</v>
      </c>
      <c r="P1373" s="15">
        <v>1.01</v>
      </c>
    </row>
    <row r="1374" spans="1:16">
      <c r="A1374" s="14" t="s">
        <v>290</v>
      </c>
      <c r="B1374" s="14" t="s">
        <v>268</v>
      </c>
      <c r="C1374" s="14" t="s">
        <v>248</v>
      </c>
      <c r="D1374" s="14" t="s">
        <v>229</v>
      </c>
      <c r="E1374" s="14" t="s">
        <v>249</v>
      </c>
      <c r="F1374" s="14" t="s">
        <v>255</v>
      </c>
      <c r="G1374" s="14" t="s">
        <v>261</v>
      </c>
      <c r="I1374" s="9">
        <v>38929</v>
      </c>
      <c r="J1374" s="9">
        <v>521040</v>
      </c>
      <c r="K1374" s="9">
        <v>524197</v>
      </c>
      <c r="L1374" s="9">
        <v>524635</v>
      </c>
      <c r="M1374" s="9">
        <v>4585187432</v>
      </c>
      <c r="N1374" s="9">
        <v>674</v>
      </c>
      <c r="O1374" s="15">
        <v>1.02</v>
      </c>
      <c r="P1374" s="15">
        <v>1.04</v>
      </c>
    </row>
    <row r="1375" spans="1:16">
      <c r="A1375" s="14" t="s">
        <v>290</v>
      </c>
      <c r="B1375" s="14" t="s">
        <v>268</v>
      </c>
      <c r="C1375" s="14" t="s">
        <v>248</v>
      </c>
      <c r="D1375" s="14" t="s">
        <v>229</v>
      </c>
      <c r="E1375" s="14" t="s">
        <v>249</v>
      </c>
      <c r="F1375" s="14" t="s">
        <v>255</v>
      </c>
      <c r="G1375" s="14" t="s">
        <v>262</v>
      </c>
      <c r="I1375" s="9">
        <v>3021</v>
      </c>
      <c r="J1375" s="9">
        <v>59557</v>
      </c>
      <c r="K1375" s="9">
        <v>59504</v>
      </c>
      <c r="L1375" s="9">
        <v>59766</v>
      </c>
      <c r="M1375" s="9">
        <v>771913867</v>
      </c>
      <c r="N1375" s="9">
        <v>996</v>
      </c>
      <c r="O1375" s="15">
        <v>0.97</v>
      </c>
      <c r="P1375" s="15">
        <v>0.84</v>
      </c>
    </row>
    <row r="1376" spans="1:16">
      <c r="A1376" s="14" t="s">
        <v>290</v>
      </c>
      <c r="B1376" s="14" t="s">
        <v>268</v>
      </c>
      <c r="C1376" s="14" t="s">
        <v>248</v>
      </c>
      <c r="D1376" s="14" t="s">
        <v>229</v>
      </c>
      <c r="E1376" s="14" t="s">
        <v>249</v>
      </c>
      <c r="F1376" s="14" t="s">
        <v>255</v>
      </c>
      <c r="G1376" s="14" t="s">
        <v>263</v>
      </c>
      <c r="I1376" s="9">
        <v>17812</v>
      </c>
      <c r="J1376" s="9">
        <v>177398</v>
      </c>
      <c r="K1376" s="9">
        <v>177153</v>
      </c>
      <c r="L1376" s="9">
        <v>177502</v>
      </c>
      <c r="M1376" s="9">
        <v>2439912941</v>
      </c>
      <c r="N1376" s="9">
        <v>1058</v>
      </c>
      <c r="O1376" s="15">
        <v>1.0900000000000001</v>
      </c>
      <c r="P1376" s="15">
        <v>1.07</v>
      </c>
    </row>
    <row r="1377" spans="1:16">
      <c r="A1377" s="14" t="s">
        <v>290</v>
      </c>
      <c r="B1377" s="14" t="s">
        <v>268</v>
      </c>
      <c r="C1377" s="14" t="s">
        <v>248</v>
      </c>
      <c r="D1377" s="14" t="s">
        <v>229</v>
      </c>
      <c r="E1377" s="14" t="s">
        <v>249</v>
      </c>
      <c r="F1377" s="14" t="s">
        <v>255</v>
      </c>
      <c r="G1377" s="14" t="s">
        <v>264</v>
      </c>
      <c r="I1377" s="9">
        <v>24933</v>
      </c>
      <c r="J1377" s="9">
        <v>304303</v>
      </c>
      <c r="K1377" s="9">
        <v>303015</v>
      </c>
      <c r="L1377" s="9">
        <v>305437</v>
      </c>
      <c r="M1377" s="9">
        <v>4009265742</v>
      </c>
      <c r="N1377" s="9">
        <v>1014</v>
      </c>
      <c r="O1377" s="15">
        <v>0.9</v>
      </c>
      <c r="P1377" s="15">
        <v>1</v>
      </c>
    </row>
    <row r="1378" spans="1:16">
      <c r="A1378" s="14" t="s">
        <v>290</v>
      </c>
      <c r="B1378" s="14" t="s">
        <v>268</v>
      </c>
      <c r="C1378" s="14" t="s">
        <v>248</v>
      </c>
      <c r="D1378" s="14" t="s">
        <v>229</v>
      </c>
      <c r="E1378" s="14" t="s">
        <v>249</v>
      </c>
      <c r="F1378" s="14" t="s">
        <v>255</v>
      </c>
      <c r="G1378" s="14" t="s">
        <v>265</v>
      </c>
      <c r="I1378" s="9">
        <v>13006</v>
      </c>
      <c r="J1378" s="9">
        <v>369489</v>
      </c>
      <c r="K1378" s="9">
        <v>369091</v>
      </c>
      <c r="L1378" s="9">
        <v>368935</v>
      </c>
      <c r="M1378" s="9">
        <v>3309791822</v>
      </c>
      <c r="N1378" s="9">
        <v>690</v>
      </c>
      <c r="O1378" s="15">
        <v>1.1200000000000001</v>
      </c>
      <c r="P1378" s="15">
        <v>1.08</v>
      </c>
    </row>
    <row r="1379" spans="1:16">
      <c r="A1379" s="14" t="s">
        <v>290</v>
      </c>
      <c r="B1379" s="14" t="s">
        <v>268</v>
      </c>
      <c r="C1379" s="14" t="s">
        <v>248</v>
      </c>
      <c r="D1379" s="14" t="s">
        <v>229</v>
      </c>
      <c r="E1379" s="14" t="s">
        <v>249</v>
      </c>
      <c r="F1379" s="14" t="s">
        <v>255</v>
      </c>
      <c r="G1379" s="14" t="s">
        <v>266</v>
      </c>
      <c r="I1379" s="9">
        <v>13859</v>
      </c>
      <c r="J1379" s="9">
        <v>239742</v>
      </c>
      <c r="K1379" s="9">
        <v>246759</v>
      </c>
      <c r="L1379" s="9">
        <v>253227</v>
      </c>
      <c r="M1379" s="9">
        <v>841661592</v>
      </c>
      <c r="N1379" s="9">
        <v>263</v>
      </c>
      <c r="O1379" s="15">
        <v>0.95</v>
      </c>
      <c r="P1379" s="15">
        <v>0.78</v>
      </c>
    </row>
    <row r="1380" spans="1:16">
      <c r="A1380" s="14" t="s">
        <v>290</v>
      </c>
      <c r="B1380" s="14" t="s">
        <v>268</v>
      </c>
      <c r="C1380" s="14" t="s">
        <v>248</v>
      </c>
      <c r="D1380" s="14" t="s">
        <v>229</v>
      </c>
      <c r="E1380" s="14" t="s">
        <v>249</v>
      </c>
      <c r="F1380" s="14" t="s">
        <v>255</v>
      </c>
      <c r="G1380" s="14" t="s">
        <v>267</v>
      </c>
      <c r="I1380" s="9">
        <v>13479</v>
      </c>
      <c r="J1380" s="9">
        <v>87984</v>
      </c>
      <c r="K1380" s="9">
        <v>87338</v>
      </c>
      <c r="L1380" s="9">
        <v>87613</v>
      </c>
      <c r="M1380" s="9">
        <v>523354233</v>
      </c>
      <c r="N1380" s="9">
        <v>459</v>
      </c>
      <c r="O1380" s="15">
        <v>0.99</v>
      </c>
      <c r="P1380" s="15">
        <v>0.93</v>
      </c>
    </row>
    <row r="1381" spans="1:16">
      <c r="A1381" s="14" t="s">
        <v>290</v>
      </c>
      <c r="B1381" s="14" t="s">
        <v>268</v>
      </c>
      <c r="C1381" s="14" t="s">
        <v>248</v>
      </c>
      <c r="D1381" s="14" t="s">
        <v>229</v>
      </c>
      <c r="E1381" s="14" t="s">
        <v>249</v>
      </c>
      <c r="F1381" s="14" t="s">
        <v>255</v>
      </c>
      <c r="G1381" s="14" t="s">
        <v>286</v>
      </c>
      <c r="I1381" s="9">
        <v>88</v>
      </c>
      <c r="J1381" s="9">
        <v>36</v>
      </c>
      <c r="K1381" s="9">
        <v>52</v>
      </c>
      <c r="L1381" s="9">
        <v>84</v>
      </c>
      <c r="M1381" s="9">
        <v>199562</v>
      </c>
      <c r="N1381" s="9">
        <v>268</v>
      </c>
      <c r="O1381" s="15">
        <v>0.02</v>
      </c>
      <c r="P1381" s="15">
        <v>0</v>
      </c>
    </row>
    <row r="1382" spans="1:16">
      <c r="A1382" s="14" t="s">
        <v>291</v>
      </c>
      <c r="B1382" s="14" t="s">
        <v>247</v>
      </c>
      <c r="C1382" s="14" t="s">
        <v>248</v>
      </c>
      <c r="D1382" s="14" t="s">
        <v>229</v>
      </c>
      <c r="E1382" s="14" t="s">
        <v>249</v>
      </c>
      <c r="F1382" s="14" t="s">
        <v>250</v>
      </c>
      <c r="G1382" s="14" t="s">
        <v>251</v>
      </c>
      <c r="I1382" s="9">
        <v>161987</v>
      </c>
      <c r="J1382" s="9">
        <v>2653908</v>
      </c>
      <c r="K1382" s="9">
        <v>2655427</v>
      </c>
      <c r="L1382" s="9">
        <v>2660567</v>
      </c>
      <c r="M1382" s="9">
        <v>35760821605</v>
      </c>
      <c r="N1382" s="9">
        <v>1035</v>
      </c>
      <c r="O1382" s="15">
        <v>1</v>
      </c>
      <c r="P1382" s="15">
        <v>1</v>
      </c>
    </row>
    <row r="1383" spans="1:16">
      <c r="A1383" s="14" t="s">
        <v>291</v>
      </c>
      <c r="B1383" s="14" t="s">
        <v>247</v>
      </c>
      <c r="C1383" s="14" t="s">
        <v>248</v>
      </c>
      <c r="D1383" s="14" t="s">
        <v>229</v>
      </c>
      <c r="E1383" s="14" t="s">
        <v>249</v>
      </c>
      <c r="F1383" s="14" t="s">
        <v>252</v>
      </c>
      <c r="G1383" s="14" t="s">
        <v>251</v>
      </c>
      <c r="I1383" s="9">
        <v>1385</v>
      </c>
      <c r="J1383" s="9">
        <v>31059</v>
      </c>
      <c r="K1383" s="9">
        <v>30919</v>
      </c>
      <c r="L1383" s="9">
        <v>30875</v>
      </c>
      <c r="M1383" s="9">
        <v>559281487</v>
      </c>
      <c r="N1383" s="9">
        <v>1390</v>
      </c>
      <c r="O1383" s="15">
        <v>0.57999999999999996</v>
      </c>
      <c r="P1383" s="15">
        <v>0.52</v>
      </c>
    </row>
    <row r="1384" spans="1:16">
      <c r="A1384" s="14" t="s">
        <v>291</v>
      </c>
      <c r="B1384" s="14" t="s">
        <v>247</v>
      </c>
      <c r="C1384" s="14" t="s">
        <v>248</v>
      </c>
      <c r="D1384" s="14" t="s">
        <v>229</v>
      </c>
      <c r="E1384" s="14" t="s">
        <v>249</v>
      </c>
      <c r="F1384" s="14" t="s">
        <v>253</v>
      </c>
      <c r="G1384" s="14" t="s">
        <v>251</v>
      </c>
      <c r="I1384" s="9">
        <v>1367</v>
      </c>
      <c r="J1384" s="9">
        <v>75253</v>
      </c>
      <c r="K1384" s="9">
        <v>77306</v>
      </c>
      <c r="L1384" s="9">
        <v>77820</v>
      </c>
      <c r="M1384" s="9">
        <v>1033835280</v>
      </c>
      <c r="N1384" s="9">
        <v>1036</v>
      </c>
      <c r="O1384" s="15">
        <v>0.86</v>
      </c>
      <c r="P1384" s="15">
        <v>0.86</v>
      </c>
    </row>
    <row r="1385" spans="1:16">
      <c r="A1385" s="14" t="s">
        <v>291</v>
      </c>
      <c r="B1385" s="14" t="s">
        <v>247</v>
      </c>
      <c r="C1385" s="14" t="s">
        <v>248</v>
      </c>
      <c r="D1385" s="14" t="s">
        <v>229</v>
      </c>
      <c r="E1385" s="14" t="s">
        <v>249</v>
      </c>
      <c r="F1385" s="14" t="s">
        <v>254</v>
      </c>
      <c r="G1385" s="14" t="s">
        <v>251</v>
      </c>
      <c r="I1385" s="9">
        <v>3995</v>
      </c>
      <c r="J1385" s="9">
        <v>268670</v>
      </c>
      <c r="K1385" s="9">
        <v>271608</v>
      </c>
      <c r="L1385" s="9">
        <v>270833</v>
      </c>
      <c r="M1385" s="9">
        <v>2875918492</v>
      </c>
      <c r="N1385" s="9">
        <v>818</v>
      </c>
      <c r="O1385" s="15">
        <v>0.97</v>
      </c>
      <c r="P1385" s="15">
        <v>0.91</v>
      </c>
    </row>
    <row r="1386" spans="1:16">
      <c r="A1386" s="14" t="s">
        <v>291</v>
      </c>
      <c r="B1386" s="14" t="s">
        <v>247</v>
      </c>
      <c r="C1386" s="14" t="s">
        <v>248</v>
      </c>
      <c r="D1386" s="14" t="s">
        <v>229</v>
      </c>
      <c r="E1386" s="14" t="s">
        <v>249</v>
      </c>
      <c r="F1386" s="14" t="s">
        <v>255</v>
      </c>
      <c r="G1386" s="14" t="s">
        <v>251</v>
      </c>
      <c r="I1386" s="9">
        <v>155240</v>
      </c>
      <c r="J1386" s="9">
        <v>2278926</v>
      </c>
      <c r="K1386" s="9">
        <v>2275594</v>
      </c>
      <c r="L1386" s="9">
        <v>2281039</v>
      </c>
      <c r="M1386" s="9">
        <v>31291786346</v>
      </c>
      <c r="N1386" s="9">
        <v>1056</v>
      </c>
      <c r="O1386" s="15">
        <v>1.02</v>
      </c>
      <c r="P1386" s="15">
        <v>1.03</v>
      </c>
    </row>
    <row r="1387" spans="1:16">
      <c r="A1387" s="14" t="s">
        <v>291</v>
      </c>
      <c r="B1387" s="14" t="s">
        <v>247</v>
      </c>
      <c r="C1387" s="14" t="s">
        <v>248</v>
      </c>
      <c r="D1387" s="14" t="s">
        <v>229</v>
      </c>
      <c r="E1387" s="14" t="s">
        <v>249</v>
      </c>
      <c r="F1387" s="14" t="s">
        <v>255</v>
      </c>
      <c r="G1387" s="14" t="s">
        <v>256</v>
      </c>
      <c r="I1387" s="9">
        <v>26228</v>
      </c>
      <c r="J1387" s="9">
        <v>415901</v>
      </c>
      <c r="K1387" s="9">
        <v>414964</v>
      </c>
      <c r="L1387" s="9">
        <v>417618</v>
      </c>
      <c r="M1387" s="9">
        <v>6336362718</v>
      </c>
      <c r="N1387" s="9">
        <v>1171</v>
      </c>
      <c r="O1387" s="15">
        <v>1.07</v>
      </c>
      <c r="P1387" s="15">
        <v>1.05</v>
      </c>
    </row>
    <row r="1388" spans="1:16">
      <c r="A1388" s="14" t="s">
        <v>291</v>
      </c>
      <c r="B1388" s="14" t="s">
        <v>247</v>
      </c>
      <c r="C1388" s="14" t="s">
        <v>248</v>
      </c>
      <c r="D1388" s="14" t="s">
        <v>229</v>
      </c>
      <c r="E1388" s="14" t="s">
        <v>249</v>
      </c>
      <c r="F1388" s="14" t="s">
        <v>255</v>
      </c>
      <c r="G1388" s="14" t="s">
        <v>257</v>
      </c>
      <c r="I1388" s="9">
        <v>2745</v>
      </c>
      <c r="J1388" s="9">
        <v>22910</v>
      </c>
      <c r="K1388" s="9">
        <v>23106</v>
      </c>
      <c r="L1388" s="9">
        <v>23650</v>
      </c>
      <c r="M1388" s="9">
        <v>269611598</v>
      </c>
      <c r="N1388" s="9">
        <v>893</v>
      </c>
      <c r="O1388" s="15">
        <v>0.62</v>
      </c>
      <c r="P1388" s="15">
        <v>0.44</v>
      </c>
    </row>
    <row r="1389" spans="1:16">
      <c r="A1389" s="14" t="s">
        <v>291</v>
      </c>
      <c r="B1389" s="14" t="s">
        <v>247</v>
      </c>
      <c r="C1389" s="14" t="s">
        <v>248</v>
      </c>
      <c r="D1389" s="14" t="s">
        <v>229</v>
      </c>
      <c r="E1389" s="14" t="s">
        <v>249</v>
      </c>
      <c r="F1389" s="14" t="s">
        <v>255</v>
      </c>
      <c r="G1389" s="14" t="s">
        <v>258</v>
      </c>
      <c r="I1389" s="9">
        <v>15617</v>
      </c>
      <c r="J1389" s="9">
        <v>87884</v>
      </c>
      <c r="K1389" s="9">
        <v>86646</v>
      </c>
      <c r="L1389" s="9">
        <v>88742</v>
      </c>
      <c r="M1389" s="9">
        <v>1242635592</v>
      </c>
      <c r="N1389" s="9">
        <v>1089</v>
      </c>
      <c r="O1389" s="15">
        <v>0.78</v>
      </c>
      <c r="P1389" s="15">
        <v>0.85</v>
      </c>
    </row>
    <row r="1390" spans="1:16">
      <c r="A1390" s="14" t="s">
        <v>291</v>
      </c>
      <c r="B1390" s="14" t="s">
        <v>247</v>
      </c>
      <c r="C1390" s="14" t="s">
        <v>248</v>
      </c>
      <c r="D1390" s="14" t="s">
        <v>229</v>
      </c>
      <c r="E1390" s="14" t="s">
        <v>249</v>
      </c>
      <c r="F1390" s="14" t="s">
        <v>255</v>
      </c>
      <c r="G1390" s="14" t="s">
        <v>259</v>
      </c>
      <c r="I1390" s="9">
        <v>7866</v>
      </c>
      <c r="J1390" s="9">
        <v>305107</v>
      </c>
      <c r="K1390" s="9">
        <v>305212</v>
      </c>
      <c r="L1390" s="9">
        <v>305226</v>
      </c>
      <c r="M1390" s="9">
        <v>4824115528</v>
      </c>
      <c r="N1390" s="9">
        <v>1216</v>
      </c>
      <c r="O1390" s="15">
        <v>1.28</v>
      </c>
      <c r="P1390" s="15">
        <v>1.22</v>
      </c>
    </row>
    <row r="1391" spans="1:16">
      <c r="A1391" s="14" t="s">
        <v>291</v>
      </c>
      <c r="B1391" s="14" t="s">
        <v>247</v>
      </c>
      <c r="C1391" s="14" t="s">
        <v>248</v>
      </c>
      <c r="D1391" s="14" t="s">
        <v>229</v>
      </c>
      <c r="E1391" s="14" t="s">
        <v>249</v>
      </c>
      <c r="F1391" s="14" t="s">
        <v>255</v>
      </c>
      <c r="G1391" s="14" t="s">
        <v>260</v>
      </c>
      <c r="I1391" s="9">
        <v>129012</v>
      </c>
      <c r="J1391" s="9">
        <v>1863025</v>
      </c>
      <c r="K1391" s="9">
        <v>1860630</v>
      </c>
      <c r="L1391" s="9">
        <v>1863421</v>
      </c>
      <c r="M1391" s="9">
        <v>24955423628</v>
      </c>
      <c r="N1391" s="9">
        <v>1031</v>
      </c>
      <c r="O1391" s="15">
        <v>1.01</v>
      </c>
      <c r="P1391" s="15">
        <v>1.03</v>
      </c>
    </row>
    <row r="1392" spans="1:16">
      <c r="A1392" s="14" t="s">
        <v>291</v>
      </c>
      <c r="B1392" s="14" t="s">
        <v>247</v>
      </c>
      <c r="C1392" s="14" t="s">
        <v>248</v>
      </c>
      <c r="D1392" s="14" t="s">
        <v>229</v>
      </c>
      <c r="E1392" s="14" t="s">
        <v>249</v>
      </c>
      <c r="F1392" s="14" t="s">
        <v>255</v>
      </c>
      <c r="G1392" s="14" t="s">
        <v>261</v>
      </c>
      <c r="I1392" s="9">
        <v>36873</v>
      </c>
      <c r="J1392" s="9">
        <v>501819</v>
      </c>
      <c r="K1392" s="9">
        <v>497100</v>
      </c>
      <c r="L1392" s="9">
        <v>497908</v>
      </c>
      <c r="M1392" s="9">
        <v>5802945124</v>
      </c>
      <c r="N1392" s="9">
        <v>895</v>
      </c>
      <c r="O1392" s="15">
        <v>0.99</v>
      </c>
      <c r="P1392" s="15">
        <v>1.04</v>
      </c>
    </row>
    <row r="1393" spans="1:16">
      <c r="A1393" s="14" t="s">
        <v>291</v>
      </c>
      <c r="B1393" s="14" t="s">
        <v>247</v>
      </c>
      <c r="C1393" s="14" t="s">
        <v>248</v>
      </c>
      <c r="D1393" s="14" t="s">
        <v>229</v>
      </c>
      <c r="E1393" s="14" t="s">
        <v>249</v>
      </c>
      <c r="F1393" s="14" t="s">
        <v>255</v>
      </c>
      <c r="G1393" s="14" t="s">
        <v>262</v>
      </c>
      <c r="I1393" s="9">
        <v>3322</v>
      </c>
      <c r="J1393" s="9">
        <v>52490</v>
      </c>
      <c r="K1393" s="9">
        <v>52496</v>
      </c>
      <c r="L1393" s="9">
        <v>52194</v>
      </c>
      <c r="M1393" s="9">
        <v>971236389</v>
      </c>
      <c r="N1393" s="9">
        <v>1426</v>
      </c>
      <c r="O1393" s="15">
        <v>0.97</v>
      </c>
      <c r="P1393" s="15">
        <v>0.72</v>
      </c>
    </row>
    <row r="1394" spans="1:16">
      <c r="A1394" s="14" t="s">
        <v>291</v>
      </c>
      <c r="B1394" s="14" t="s">
        <v>247</v>
      </c>
      <c r="C1394" s="14" t="s">
        <v>248</v>
      </c>
      <c r="D1394" s="14" t="s">
        <v>229</v>
      </c>
      <c r="E1394" s="14" t="s">
        <v>249</v>
      </c>
      <c r="F1394" s="14" t="s">
        <v>255</v>
      </c>
      <c r="G1394" s="14" t="s">
        <v>263</v>
      </c>
      <c r="I1394" s="9">
        <v>15051</v>
      </c>
      <c r="J1394" s="9">
        <v>174044</v>
      </c>
      <c r="K1394" s="9">
        <v>173668</v>
      </c>
      <c r="L1394" s="9">
        <v>173187</v>
      </c>
      <c r="M1394" s="9">
        <v>4882211236</v>
      </c>
      <c r="N1394" s="9">
        <v>2163</v>
      </c>
      <c r="O1394" s="15">
        <v>1.1499999999999999</v>
      </c>
      <c r="P1394" s="15">
        <v>1.17</v>
      </c>
    </row>
    <row r="1395" spans="1:16">
      <c r="A1395" s="14" t="s">
        <v>291</v>
      </c>
      <c r="B1395" s="14" t="s">
        <v>247</v>
      </c>
      <c r="C1395" s="14" t="s">
        <v>248</v>
      </c>
      <c r="D1395" s="14" t="s">
        <v>229</v>
      </c>
      <c r="E1395" s="14" t="s">
        <v>249</v>
      </c>
      <c r="F1395" s="14" t="s">
        <v>255</v>
      </c>
      <c r="G1395" s="14" t="s">
        <v>264</v>
      </c>
      <c r="I1395" s="9">
        <v>28372</v>
      </c>
      <c r="J1395" s="9">
        <v>341813</v>
      </c>
      <c r="K1395" s="9">
        <v>342228</v>
      </c>
      <c r="L1395" s="9">
        <v>341951</v>
      </c>
      <c r="M1395" s="9">
        <v>6406604881</v>
      </c>
      <c r="N1395" s="9">
        <v>1441</v>
      </c>
      <c r="O1395" s="15">
        <v>0.93</v>
      </c>
      <c r="P1395" s="15">
        <v>0.99</v>
      </c>
    </row>
    <row r="1396" spans="1:16">
      <c r="A1396" s="14" t="s">
        <v>291</v>
      </c>
      <c r="B1396" s="14" t="s">
        <v>247</v>
      </c>
      <c r="C1396" s="14" t="s">
        <v>248</v>
      </c>
      <c r="D1396" s="14" t="s">
        <v>229</v>
      </c>
      <c r="E1396" s="14" t="s">
        <v>249</v>
      </c>
      <c r="F1396" s="14" t="s">
        <v>255</v>
      </c>
      <c r="G1396" s="14" t="s">
        <v>265</v>
      </c>
      <c r="I1396" s="9">
        <v>15920</v>
      </c>
      <c r="J1396" s="9">
        <v>471206</v>
      </c>
      <c r="K1396" s="9">
        <v>472997</v>
      </c>
      <c r="L1396" s="9">
        <v>473979</v>
      </c>
      <c r="M1396" s="9">
        <v>5220255923</v>
      </c>
      <c r="N1396" s="9">
        <v>849</v>
      </c>
      <c r="O1396" s="15">
        <v>1.17</v>
      </c>
      <c r="P1396" s="15">
        <v>1.1599999999999999</v>
      </c>
    </row>
    <row r="1397" spans="1:16">
      <c r="A1397" s="14" t="s">
        <v>291</v>
      </c>
      <c r="B1397" s="14" t="s">
        <v>247</v>
      </c>
      <c r="C1397" s="14" t="s">
        <v>248</v>
      </c>
      <c r="D1397" s="14" t="s">
        <v>229</v>
      </c>
      <c r="E1397" s="14" t="s">
        <v>249</v>
      </c>
      <c r="F1397" s="14" t="s">
        <v>255</v>
      </c>
      <c r="G1397" s="14" t="s">
        <v>266</v>
      </c>
      <c r="I1397" s="9">
        <v>14146</v>
      </c>
      <c r="J1397" s="9">
        <v>237317</v>
      </c>
      <c r="K1397" s="9">
        <v>237718</v>
      </c>
      <c r="L1397" s="9">
        <v>239038</v>
      </c>
      <c r="M1397" s="9">
        <v>1056884051</v>
      </c>
      <c r="N1397" s="9">
        <v>342</v>
      </c>
      <c r="O1397" s="15">
        <v>0.85</v>
      </c>
      <c r="P1397" s="15">
        <v>0.75</v>
      </c>
    </row>
    <row r="1398" spans="1:16">
      <c r="A1398" s="14" t="s">
        <v>291</v>
      </c>
      <c r="B1398" s="14" t="s">
        <v>247</v>
      </c>
      <c r="C1398" s="14" t="s">
        <v>248</v>
      </c>
      <c r="D1398" s="14" t="s">
        <v>229</v>
      </c>
      <c r="E1398" s="14" t="s">
        <v>249</v>
      </c>
      <c r="F1398" s="14" t="s">
        <v>255</v>
      </c>
      <c r="G1398" s="14" t="s">
        <v>267</v>
      </c>
      <c r="I1398" s="9">
        <v>15315</v>
      </c>
      <c r="J1398" s="9">
        <v>84336</v>
      </c>
      <c r="K1398" s="9">
        <v>84423</v>
      </c>
      <c r="L1398" s="9">
        <v>85164</v>
      </c>
      <c r="M1398" s="9">
        <v>615286024</v>
      </c>
      <c r="N1398" s="9">
        <v>559</v>
      </c>
      <c r="O1398" s="15">
        <v>1.03</v>
      </c>
      <c r="P1398" s="15">
        <v>0.89</v>
      </c>
    </row>
    <row r="1399" spans="1:16">
      <c r="A1399" s="14" t="s">
        <v>291</v>
      </c>
      <c r="B1399" s="14" t="s">
        <v>247</v>
      </c>
      <c r="C1399" s="14" t="s">
        <v>248</v>
      </c>
      <c r="D1399" s="14" t="s">
        <v>229</v>
      </c>
      <c r="E1399" s="14" t="s">
        <v>249</v>
      </c>
      <c r="F1399" s="14" t="s">
        <v>255</v>
      </c>
      <c r="G1399" s="14" t="s">
        <v>286</v>
      </c>
      <c r="I1399" s="9">
        <v>13</v>
      </c>
      <c r="J1399" s="9">
        <v>0</v>
      </c>
      <c r="K1399" s="9">
        <v>0</v>
      </c>
      <c r="L1399" s="9">
        <v>0</v>
      </c>
      <c r="M1399" s="9">
        <v>0</v>
      </c>
      <c r="N1399" s="9">
        <v>0</v>
      </c>
      <c r="O1399" s="15">
        <v>0</v>
      </c>
      <c r="P1399" s="15">
        <v>0</v>
      </c>
    </row>
    <row r="1400" spans="1:16">
      <c r="A1400" s="14" t="s">
        <v>291</v>
      </c>
      <c r="B1400" s="14" t="s">
        <v>270</v>
      </c>
      <c r="C1400" s="14" t="s">
        <v>248</v>
      </c>
      <c r="D1400" s="14" t="s">
        <v>229</v>
      </c>
      <c r="E1400" s="14" t="s">
        <v>249</v>
      </c>
      <c r="F1400" s="14" t="s">
        <v>250</v>
      </c>
      <c r="G1400" s="14" t="s">
        <v>251</v>
      </c>
      <c r="I1400" s="9">
        <v>167990</v>
      </c>
      <c r="J1400" s="9">
        <v>2774433</v>
      </c>
      <c r="K1400" s="9">
        <v>2768661</v>
      </c>
      <c r="L1400" s="9">
        <v>2763734</v>
      </c>
      <c r="M1400" s="9">
        <v>36843136313</v>
      </c>
      <c r="N1400" s="9">
        <v>1024</v>
      </c>
      <c r="O1400" s="15">
        <v>1</v>
      </c>
      <c r="P1400" s="15">
        <v>1</v>
      </c>
    </row>
    <row r="1401" spans="1:16">
      <c r="A1401" s="14" t="s">
        <v>291</v>
      </c>
      <c r="B1401" s="14" t="s">
        <v>270</v>
      </c>
      <c r="C1401" s="14" t="s">
        <v>248</v>
      </c>
      <c r="D1401" s="14" t="s">
        <v>229</v>
      </c>
      <c r="E1401" s="14" t="s">
        <v>249</v>
      </c>
      <c r="F1401" s="14" t="s">
        <v>252</v>
      </c>
      <c r="G1401" s="14" t="s">
        <v>251</v>
      </c>
      <c r="I1401" s="9">
        <v>1387</v>
      </c>
      <c r="J1401" s="9">
        <v>31110</v>
      </c>
      <c r="K1401" s="9">
        <v>31096</v>
      </c>
      <c r="L1401" s="9">
        <v>31285</v>
      </c>
      <c r="M1401" s="9">
        <v>498678835</v>
      </c>
      <c r="N1401" s="9">
        <v>1231</v>
      </c>
      <c r="O1401" s="15">
        <v>0.56999999999999995</v>
      </c>
      <c r="P1401" s="15">
        <v>0.51</v>
      </c>
    </row>
    <row r="1402" spans="1:16">
      <c r="A1402" s="14" t="s">
        <v>291</v>
      </c>
      <c r="B1402" s="14" t="s">
        <v>270</v>
      </c>
      <c r="C1402" s="14" t="s">
        <v>248</v>
      </c>
      <c r="D1402" s="14" t="s">
        <v>229</v>
      </c>
      <c r="E1402" s="14" t="s">
        <v>249</v>
      </c>
      <c r="F1402" s="14" t="s">
        <v>253</v>
      </c>
      <c r="G1402" s="14" t="s">
        <v>251</v>
      </c>
      <c r="I1402" s="9">
        <v>1395</v>
      </c>
      <c r="J1402" s="9">
        <v>77852</v>
      </c>
      <c r="K1402" s="9">
        <v>77565</v>
      </c>
      <c r="L1402" s="9">
        <v>77883</v>
      </c>
      <c r="M1402" s="9">
        <v>1261077172</v>
      </c>
      <c r="N1402" s="9">
        <v>1247</v>
      </c>
      <c r="O1402" s="15">
        <v>0.86</v>
      </c>
      <c r="P1402" s="15">
        <v>1.01</v>
      </c>
    </row>
    <row r="1403" spans="1:16">
      <c r="A1403" s="14" t="s">
        <v>291</v>
      </c>
      <c r="B1403" s="14" t="s">
        <v>270</v>
      </c>
      <c r="C1403" s="14" t="s">
        <v>248</v>
      </c>
      <c r="D1403" s="14" t="s">
        <v>229</v>
      </c>
      <c r="E1403" s="14" t="s">
        <v>249</v>
      </c>
      <c r="F1403" s="14" t="s">
        <v>254</v>
      </c>
      <c r="G1403" s="14" t="s">
        <v>251</v>
      </c>
      <c r="I1403" s="9">
        <v>4015</v>
      </c>
      <c r="J1403" s="9">
        <v>274706</v>
      </c>
      <c r="K1403" s="9">
        <v>277547</v>
      </c>
      <c r="L1403" s="9">
        <v>277926</v>
      </c>
      <c r="M1403" s="9">
        <v>3043515052</v>
      </c>
      <c r="N1403" s="9">
        <v>846</v>
      </c>
      <c r="O1403" s="15">
        <v>0.99</v>
      </c>
      <c r="P1403" s="15">
        <v>0.93</v>
      </c>
    </row>
    <row r="1404" spans="1:16">
      <c r="A1404" s="14" t="s">
        <v>291</v>
      </c>
      <c r="B1404" s="14" t="s">
        <v>270</v>
      </c>
      <c r="C1404" s="14" t="s">
        <v>248</v>
      </c>
      <c r="D1404" s="14" t="s">
        <v>229</v>
      </c>
      <c r="E1404" s="14" t="s">
        <v>249</v>
      </c>
      <c r="F1404" s="14" t="s">
        <v>255</v>
      </c>
      <c r="G1404" s="14" t="s">
        <v>251</v>
      </c>
      <c r="I1404" s="9">
        <v>161193</v>
      </c>
      <c r="J1404" s="9">
        <v>2390765</v>
      </c>
      <c r="K1404" s="9">
        <v>2382453</v>
      </c>
      <c r="L1404" s="9">
        <v>2376640</v>
      </c>
      <c r="M1404" s="9">
        <v>32039865254</v>
      </c>
      <c r="N1404" s="9">
        <v>1034</v>
      </c>
      <c r="O1404" s="15">
        <v>1.02</v>
      </c>
      <c r="P1404" s="15">
        <v>1.02</v>
      </c>
    </row>
    <row r="1405" spans="1:16">
      <c r="A1405" s="14" t="s">
        <v>291</v>
      </c>
      <c r="B1405" s="14" t="s">
        <v>270</v>
      </c>
      <c r="C1405" s="14" t="s">
        <v>248</v>
      </c>
      <c r="D1405" s="14" t="s">
        <v>229</v>
      </c>
      <c r="E1405" s="14" t="s">
        <v>249</v>
      </c>
      <c r="F1405" s="14" t="s">
        <v>255</v>
      </c>
      <c r="G1405" s="14" t="s">
        <v>256</v>
      </c>
      <c r="I1405" s="9">
        <v>27432</v>
      </c>
      <c r="J1405" s="9">
        <v>464375</v>
      </c>
      <c r="K1405" s="9">
        <v>454476</v>
      </c>
      <c r="L1405" s="9">
        <v>445730</v>
      </c>
      <c r="M1405" s="9">
        <v>7109677565</v>
      </c>
      <c r="N1405" s="9">
        <v>1202</v>
      </c>
      <c r="O1405" s="15">
        <v>1.1000000000000001</v>
      </c>
      <c r="P1405" s="15">
        <v>1.0900000000000001</v>
      </c>
    </row>
    <row r="1406" spans="1:16">
      <c r="A1406" s="14" t="s">
        <v>291</v>
      </c>
      <c r="B1406" s="14" t="s">
        <v>270</v>
      </c>
      <c r="C1406" s="14" t="s">
        <v>248</v>
      </c>
      <c r="D1406" s="14" t="s">
        <v>229</v>
      </c>
      <c r="E1406" s="14" t="s">
        <v>249</v>
      </c>
      <c r="F1406" s="14" t="s">
        <v>255</v>
      </c>
      <c r="G1406" s="14" t="s">
        <v>257</v>
      </c>
      <c r="I1406" s="9">
        <v>2874</v>
      </c>
      <c r="J1406" s="9">
        <v>30372</v>
      </c>
      <c r="K1406" s="9">
        <v>27887</v>
      </c>
      <c r="L1406" s="9">
        <v>26004</v>
      </c>
      <c r="M1406" s="9">
        <v>354851561</v>
      </c>
      <c r="N1406" s="9">
        <v>972</v>
      </c>
      <c r="O1406" s="15">
        <v>0.66</v>
      </c>
      <c r="P1406" s="15">
        <v>0.55000000000000004</v>
      </c>
    </row>
    <row r="1407" spans="1:16">
      <c r="A1407" s="14" t="s">
        <v>291</v>
      </c>
      <c r="B1407" s="14" t="s">
        <v>270</v>
      </c>
      <c r="C1407" s="14" t="s">
        <v>248</v>
      </c>
      <c r="D1407" s="14" t="s">
        <v>229</v>
      </c>
      <c r="E1407" s="14" t="s">
        <v>249</v>
      </c>
      <c r="F1407" s="14" t="s">
        <v>255</v>
      </c>
      <c r="G1407" s="14" t="s">
        <v>258</v>
      </c>
      <c r="I1407" s="9">
        <v>16328</v>
      </c>
      <c r="J1407" s="9">
        <v>118872</v>
      </c>
      <c r="K1407" s="9">
        <v>112213</v>
      </c>
      <c r="L1407" s="9">
        <v>105117</v>
      </c>
      <c r="M1407" s="9">
        <v>1810919725</v>
      </c>
      <c r="N1407" s="9">
        <v>1243</v>
      </c>
      <c r="O1407" s="15">
        <v>0.85</v>
      </c>
      <c r="P1407" s="15">
        <v>0.96</v>
      </c>
    </row>
    <row r="1408" spans="1:16">
      <c r="A1408" s="14" t="s">
        <v>291</v>
      </c>
      <c r="B1408" s="14" t="s">
        <v>270</v>
      </c>
      <c r="C1408" s="14" t="s">
        <v>248</v>
      </c>
      <c r="D1408" s="14" t="s">
        <v>229</v>
      </c>
      <c r="E1408" s="14" t="s">
        <v>249</v>
      </c>
      <c r="F1408" s="14" t="s">
        <v>255</v>
      </c>
      <c r="G1408" s="14" t="s">
        <v>259</v>
      </c>
      <c r="I1408" s="9">
        <v>8230</v>
      </c>
      <c r="J1408" s="9">
        <v>315131</v>
      </c>
      <c r="K1408" s="9">
        <v>314376</v>
      </c>
      <c r="L1408" s="9">
        <v>314609</v>
      </c>
      <c r="M1408" s="9">
        <v>4943906279</v>
      </c>
      <c r="N1408" s="9">
        <v>1208</v>
      </c>
      <c r="O1408" s="15">
        <v>1.29</v>
      </c>
      <c r="P1408" s="15">
        <v>1.24</v>
      </c>
    </row>
    <row r="1409" spans="1:16">
      <c r="A1409" s="14" t="s">
        <v>291</v>
      </c>
      <c r="B1409" s="14" t="s">
        <v>270</v>
      </c>
      <c r="C1409" s="14" t="s">
        <v>248</v>
      </c>
      <c r="D1409" s="14" t="s">
        <v>229</v>
      </c>
      <c r="E1409" s="14" t="s">
        <v>249</v>
      </c>
      <c r="F1409" s="14" t="s">
        <v>255</v>
      </c>
      <c r="G1409" s="14" t="s">
        <v>260</v>
      </c>
      <c r="I1409" s="9">
        <v>133761</v>
      </c>
      <c r="J1409" s="9">
        <v>1926390</v>
      </c>
      <c r="K1409" s="9">
        <v>1927977</v>
      </c>
      <c r="L1409" s="9">
        <v>1930910</v>
      </c>
      <c r="M1409" s="9">
        <v>24930187689</v>
      </c>
      <c r="N1409" s="9">
        <v>994</v>
      </c>
      <c r="O1409" s="15">
        <v>1</v>
      </c>
      <c r="P1409" s="15">
        <v>1</v>
      </c>
    </row>
    <row r="1410" spans="1:16">
      <c r="A1410" s="14" t="s">
        <v>291</v>
      </c>
      <c r="B1410" s="14" t="s">
        <v>270</v>
      </c>
      <c r="C1410" s="14" t="s">
        <v>248</v>
      </c>
      <c r="D1410" s="14" t="s">
        <v>229</v>
      </c>
      <c r="E1410" s="14" t="s">
        <v>249</v>
      </c>
      <c r="F1410" s="14" t="s">
        <v>255</v>
      </c>
      <c r="G1410" s="14" t="s">
        <v>261</v>
      </c>
      <c r="I1410" s="9">
        <v>37871</v>
      </c>
      <c r="J1410" s="9">
        <v>515400</v>
      </c>
      <c r="K1410" s="9">
        <v>522390</v>
      </c>
      <c r="L1410" s="9">
        <v>527934</v>
      </c>
      <c r="M1410" s="9">
        <v>6125489894</v>
      </c>
      <c r="N1410" s="9">
        <v>903</v>
      </c>
      <c r="O1410" s="15">
        <v>0.98</v>
      </c>
      <c r="P1410" s="15">
        <v>1.03</v>
      </c>
    </row>
    <row r="1411" spans="1:16">
      <c r="A1411" s="14" t="s">
        <v>291</v>
      </c>
      <c r="B1411" s="14" t="s">
        <v>270</v>
      </c>
      <c r="C1411" s="14" t="s">
        <v>248</v>
      </c>
      <c r="D1411" s="14" t="s">
        <v>229</v>
      </c>
      <c r="E1411" s="14" t="s">
        <v>249</v>
      </c>
      <c r="F1411" s="14" t="s">
        <v>255</v>
      </c>
      <c r="G1411" s="14" t="s">
        <v>262</v>
      </c>
      <c r="I1411" s="9">
        <v>3530</v>
      </c>
      <c r="J1411" s="9">
        <v>52515</v>
      </c>
      <c r="K1411" s="9">
        <v>52353</v>
      </c>
      <c r="L1411" s="9">
        <v>52798</v>
      </c>
      <c r="M1411" s="9">
        <v>927696113</v>
      </c>
      <c r="N1411" s="9">
        <v>1358</v>
      </c>
      <c r="O1411" s="15">
        <v>0.97</v>
      </c>
      <c r="P1411" s="15">
        <v>0.75</v>
      </c>
    </row>
    <row r="1412" spans="1:16">
      <c r="A1412" s="14" t="s">
        <v>291</v>
      </c>
      <c r="B1412" s="14" t="s">
        <v>270</v>
      </c>
      <c r="C1412" s="14" t="s">
        <v>248</v>
      </c>
      <c r="D1412" s="14" t="s">
        <v>229</v>
      </c>
      <c r="E1412" s="14" t="s">
        <v>249</v>
      </c>
      <c r="F1412" s="14" t="s">
        <v>255</v>
      </c>
      <c r="G1412" s="14" t="s">
        <v>263</v>
      </c>
      <c r="I1412" s="9">
        <v>15353</v>
      </c>
      <c r="J1412" s="9">
        <v>174763</v>
      </c>
      <c r="K1412" s="9">
        <v>174697</v>
      </c>
      <c r="L1412" s="9">
        <v>175437</v>
      </c>
      <c r="M1412" s="9">
        <v>3566677295</v>
      </c>
      <c r="N1412" s="9">
        <v>1568</v>
      </c>
      <c r="O1412" s="15">
        <v>1.1399999999999999</v>
      </c>
      <c r="P1412" s="15">
        <v>1.08</v>
      </c>
    </row>
    <row r="1413" spans="1:16">
      <c r="A1413" s="14" t="s">
        <v>291</v>
      </c>
      <c r="B1413" s="14" t="s">
        <v>270</v>
      </c>
      <c r="C1413" s="14" t="s">
        <v>248</v>
      </c>
      <c r="D1413" s="14" t="s">
        <v>229</v>
      </c>
      <c r="E1413" s="14" t="s">
        <v>249</v>
      </c>
      <c r="F1413" s="14" t="s">
        <v>255</v>
      </c>
      <c r="G1413" s="14" t="s">
        <v>264</v>
      </c>
      <c r="I1413" s="9">
        <v>29916</v>
      </c>
      <c r="J1413" s="9">
        <v>361616</v>
      </c>
      <c r="K1413" s="9">
        <v>362876</v>
      </c>
      <c r="L1413" s="9">
        <v>358126</v>
      </c>
      <c r="M1413" s="9">
        <v>6727509033</v>
      </c>
      <c r="N1413" s="9">
        <v>1434</v>
      </c>
      <c r="O1413" s="15">
        <v>0.92</v>
      </c>
      <c r="P1413" s="15">
        <v>0.98</v>
      </c>
    </row>
    <row r="1414" spans="1:16">
      <c r="A1414" s="14" t="s">
        <v>291</v>
      </c>
      <c r="B1414" s="14" t="s">
        <v>270</v>
      </c>
      <c r="C1414" s="14" t="s">
        <v>248</v>
      </c>
      <c r="D1414" s="14" t="s">
        <v>229</v>
      </c>
      <c r="E1414" s="14" t="s">
        <v>249</v>
      </c>
      <c r="F1414" s="14" t="s">
        <v>255</v>
      </c>
      <c r="G1414" s="14" t="s">
        <v>265</v>
      </c>
      <c r="I1414" s="9">
        <v>16400</v>
      </c>
      <c r="J1414" s="9">
        <v>480556</v>
      </c>
      <c r="K1414" s="9">
        <v>482345</v>
      </c>
      <c r="L1414" s="9">
        <v>483665</v>
      </c>
      <c r="M1414" s="9">
        <v>5674279254</v>
      </c>
      <c r="N1414" s="9">
        <v>905</v>
      </c>
      <c r="O1414" s="15">
        <v>1.1599999999999999</v>
      </c>
      <c r="P1414" s="15">
        <v>1.1299999999999999</v>
      </c>
    </row>
    <row r="1415" spans="1:16">
      <c r="A1415" s="14" t="s">
        <v>291</v>
      </c>
      <c r="B1415" s="14" t="s">
        <v>270</v>
      </c>
      <c r="C1415" s="14" t="s">
        <v>248</v>
      </c>
      <c r="D1415" s="14" t="s">
        <v>229</v>
      </c>
      <c r="E1415" s="14" t="s">
        <v>249</v>
      </c>
      <c r="F1415" s="14" t="s">
        <v>255</v>
      </c>
      <c r="G1415" s="14" t="s">
        <v>266</v>
      </c>
      <c r="I1415" s="9">
        <v>14432</v>
      </c>
      <c r="J1415" s="9">
        <v>253586</v>
      </c>
      <c r="K1415" s="9">
        <v>245767</v>
      </c>
      <c r="L1415" s="9">
        <v>245510</v>
      </c>
      <c r="M1415" s="9">
        <v>1220783103</v>
      </c>
      <c r="N1415" s="9">
        <v>378</v>
      </c>
      <c r="O1415" s="15">
        <v>0.85</v>
      </c>
      <c r="P1415" s="15">
        <v>0.75</v>
      </c>
    </row>
    <row r="1416" spans="1:16">
      <c r="A1416" s="14" t="s">
        <v>291</v>
      </c>
      <c r="B1416" s="14" t="s">
        <v>270</v>
      </c>
      <c r="C1416" s="14" t="s">
        <v>248</v>
      </c>
      <c r="D1416" s="14" t="s">
        <v>229</v>
      </c>
      <c r="E1416" s="14" t="s">
        <v>249</v>
      </c>
      <c r="F1416" s="14" t="s">
        <v>255</v>
      </c>
      <c r="G1416" s="14" t="s">
        <v>267</v>
      </c>
      <c r="I1416" s="9">
        <v>16259</v>
      </c>
      <c r="J1416" s="9">
        <v>87954</v>
      </c>
      <c r="K1416" s="9">
        <v>87549</v>
      </c>
      <c r="L1416" s="9">
        <v>87440</v>
      </c>
      <c r="M1416" s="9">
        <v>687752997</v>
      </c>
      <c r="N1416" s="9">
        <v>604</v>
      </c>
      <c r="O1416" s="15">
        <v>1.03</v>
      </c>
      <c r="P1416" s="15">
        <v>0.92</v>
      </c>
    </row>
    <row r="1417" spans="1:16">
      <c r="A1417" s="14" t="s">
        <v>291</v>
      </c>
      <c r="B1417" s="14" t="s">
        <v>269</v>
      </c>
      <c r="C1417" s="14" t="s">
        <v>248</v>
      </c>
      <c r="D1417" s="14" t="s">
        <v>229</v>
      </c>
      <c r="E1417" s="14" t="s">
        <v>249</v>
      </c>
      <c r="F1417" s="14" t="s">
        <v>250</v>
      </c>
      <c r="G1417" s="14" t="s">
        <v>251</v>
      </c>
      <c r="I1417" s="9">
        <v>165563</v>
      </c>
      <c r="J1417" s="9">
        <v>2733753</v>
      </c>
      <c r="K1417" s="9">
        <v>2750544</v>
      </c>
      <c r="L1417" s="9">
        <v>2762398</v>
      </c>
      <c r="M1417" s="9">
        <v>34471597206</v>
      </c>
      <c r="N1417" s="9">
        <v>965</v>
      </c>
      <c r="O1417" s="15">
        <v>1</v>
      </c>
      <c r="P1417" s="15">
        <v>1</v>
      </c>
    </row>
    <row r="1418" spans="1:16">
      <c r="A1418" s="14" t="s">
        <v>291</v>
      </c>
      <c r="B1418" s="14" t="s">
        <v>269</v>
      </c>
      <c r="C1418" s="14" t="s">
        <v>248</v>
      </c>
      <c r="D1418" s="14" t="s">
        <v>229</v>
      </c>
      <c r="E1418" s="14" t="s">
        <v>249</v>
      </c>
      <c r="F1418" s="14" t="s">
        <v>252</v>
      </c>
      <c r="G1418" s="14" t="s">
        <v>251</v>
      </c>
      <c r="I1418" s="9">
        <v>1390</v>
      </c>
      <c r="J1418" s="9">
        <v>31321</v>
      </c>
      <c r="K1418" s="9">
        <v>31338</v>
      </c>
      <c r="L1418" s="9">
        <v>31239</v>
      </c>
      <c r="M1418" s="9">
        <v>560703050</v>
      </c>
      <c r="N1418" s="9">
        <v>1378</v>
      </c>
      <c r="O1418" s="15">
        <v>0.56999999999999995</v>
      </c>
      <c r="P1418" s="15">
        <v>0.5</v>
      </c>
    </row>
    <row r="1419" spans="1:16">
      <c r="A1419" s="14" t="s">
        <v>291</v>
      </c>
      <c r="B1419" s="14" t="s">
        <v>269</v>
      </c>
      <c r="C1419" s="14" t="s">
        <v>248</v>
      </c>
      <c r="D1419" s="14" t="s">
        <v>229</v>
      </c>
      <c r="E1419" s="14" t="s">
        <v>249</v>
      </c>
      <c r="F1419" s="14" t="s">
        <v>253</v>
      </c>
      <c r="G1419" s="14" t="s">
        <v>251</v>
      </c>
      <c r="I1419" s="9">
        <v>1382</v>
      </c>
      <c r="J1419" s="9">
        <v>74557</v>
      </c>
      <c r="K1419" s="9">
        <v>74150</v>
      </c>
      <c r="L1419" s="9">
        <v>80568</v>
      </c>
      <c r="M1419" s="9">
        <v>1064603300</v>
      </c>
      <c r="N1419" s="9">
        <v>1072</v>
      </c>
      <c r="O1419" s="15">
        <v>0.87</v>
      </c>
      <c r="P1419" s="15">
        <v>0.85</v>
      </c>
    </row>
    <row r="1420" spans="1:16">
      <c r="A1420" s="14" t="s">
        <v>291</v>
      </c>
      <c r="B1420" s="14" t="s">
        <v>269</v>
      </c>
      <c r="C1420" s="14" t="s">
        <v>248</v>
      </c>
      <c r="D1420" s="14" t="s">
        <v>229</v>
      </c>
      <c r="E1420" s="14" t="s">
        <v>249</v>
      </c>
      <c r="F1420" s="14" t="s">
        <v>254</v>
      </c>
      <c r="G1420" s="14" t="s">
        <v>251</v>
      </c>
      <c r="I1420" s="9">
        <v>4003</v>
      </c>
      <c r="J1420" s="9">
        <v>220809</v>
      </c>
      <c r="K1420" s="9">
        <v>224201</v>
      </c>
      <c r="L1420" s="9">
        <v>260093</v>
      </c>
      <c r="M1420" s="9">
        <v>2502980469</v>
      </c>
      <c r="N1420" s="9">
        <v>819</v>
      </c>
      <c r="O1420" s="15">
        <v>0.94</v>
      </c>
      <c r="P1420" s="15">
        <v>0.85</v>
      </c>
    </row>
    <row r="1421" spans="1:16">
      <c r="A1421" s="14" t="s">
        <v>291</v>
      </c>
      <c r="B1421" s="14" t="s">
        <v>269</v>
      </c>
      <c r="C1421" s="14" t="s">
        <v>248</v>
      </c>
      <c r="D1421" s="14" t="s">
        <v>229</v>
      </c>
      <c r="E1421" s="14" t="s">
        <v>249</v>
      </c>
      <c r="F1421" s="14" t="s">
        <v>255</v>
      </c>
      <c r="G1421" s="14" t="s">
        <v>251</v>
      </c>
      <c r="I1421" s="9">
        <v>158788</v>
      </c>
      <c r="J1421" s="9">
        <v>2407066</v>
      </c>
      <c r="K1421" s="9">
        <v>2420855</v>
      </c>
      <c r="L1421" s="9">
        <v>2390498</v>
      </c>
      <c r="M1421" s="9">
        <v>30343310387</v>
      </c>
      <c r="N1421" s="9">
        <v>970</v>
      </c>
      <c r="O1421" s="15">
        <v>1.02</v>
      </c>
      <c r="P1421" s="15">
        <v>1.04</v>
      </c>
    </row>
    <row r="1422" spans="1:16">
      <c r="A1422" s="14" t="s">
        <v>291</v>
      </c>
      <c r="B1422" s="14" t="s">
        <v>269</v>
      </c>
      <c r="C1422" s="14" t="s">
        <v>248</v>
      </c>
      <c r="D1422" s="14" t="s">
        <v>229</v>
      </c>
      <c r="E1422" s="14" t="s">
        <v>249</v>
      </c>
      <c r="F1422" s="14" t="s">
        <v>255</v>
      </c>
      <c r="G1422" s="14" t="s">
        <v>256</v>
      </c>
      <c r="I1422" s="9">
        <v>27008</v>
      </c>
      <c r="J1422" s="9">
        <v>466810</v>
      </c>
      <c r="K1422" s="9">
        <v>470019</v>
      </c>
      <c r="L1422" s="9">
        <v>464636</v>
      </c>
      <c r="M1422" s="9">
        <v>6909361915</v>
      </c>
      <c r="N1422" s="9">
        <v>1138</v>
      </c>
      <c r="O1422" s="15">
        <v>1.1100000000000001</v>
      </c>
      <c r="P1422" s="15">
        <v>1.1200000000000001</v>
      </c>
    </row>
    <row r="1423" spans="1:16">
      <c r="A1423" s="14" t="s">
        <v>291</v>
      </c>
      <c r="B1423" s="14" t="s">
        <v>269</v>
      </c>
      <c r="C1423" s="14" t="s">
        <v>248</v>
      </c>
      <c r="D1423" s="14" t="s">
        <v>229</v>
      </c>
      <c r="E1423" s="14" t="s">
        <v>249</v>
      </c>
      <c r="F1423" s="14" t="s">
        <v>255</v>
      </c>
      <c r="G1423" s="14" t="s">
        <v>257</v>
      </c>
      <c r="I1423" s="9">
        <v>2805</v>
      </c>
      <c r="J1423" s="9">
        <v>28220</v>
      </c>
      <c r="K1423" s="9">
        <v>28433</v>
      </c>
      <c r="L1423" s="9">
        <v>28914</v>
      </c>
      <c r="M1423" s="9">
        <v>314646575</v>
      </c>
      <c r="N1423" s="9">
        <v>849</v>
      </c>
      <c r="O1423" s="15">
        <v>0.65</v>
      </c>
      <c r="P1423" s="15">
        <v>0.5</v>
      </c>
    </row>
    <row r="1424" spans="1:16">
      <c r="A1424" s="14" t="s">
        <v>291</v>
      </c>
      <c r="B1424" s="14" t="s">
        <v>269</v>
      </c>
      <c r="C1424" s="14" t="s">
        <v>248</v>
      </c>
      <c r="D1424" s="14" t="s">
        <v>229</v>
      </c>
      <c r="E1424" s="14" t="s">
        <v>249</v>
      </c>
      <c r="F1424" s="14" t="s">
        <v>255</v>
      </c>
      <c r="G1424" s="14" t="s">
        <v>258</v>
      </c>
      <c r="I1424" s="9">
        <v>16121</v>
      </c>
      <c r="J1424" s="9">
        <v>122050</v>
      </c>
      <c r="K1424" s="9">
        <v>123331</v>
      </c>
      <c r="L1424" s="9">
        <v>120393</v>
      </c>
      <c r="M1424" s="9">
        <v>1788324576</v>
      </c>
      <c r="N1424" s="9">
        <v>1128</v>
      </c>
      <c r="O1424" s="15">
        <v>0.94</v>
      </c>
      <c r="P1424" s="15">
        <v>1.01</v>
      </c>
    </row>
    <row r="1425" spans="1:16">
      <c r="A1425" s="14" t="s">
        <v>291</v>
      </c>
      <c r="B1425" s="14" t="s">
        <v>269</v>
      </c>
      <c r="C1425" s="14" t="s">
        <v>248</v>
      </c>
      <c r="D1425" s="14" t="s">
        <v>229</v>
      </c>
      <c r="E1425" s="14" t="s">
        <v>249</v>
      </c>
      <c r="F1425" s="14" t="s">
        <v>255</v>
      </c>
      <c r="G1425" s="14" t="s">
        <v>259</v>
      </c>
      <c r="I1425" s="9">
        <v>8082</v>
      </c>
      <c r="J1425" s="9">
        <v>316540</v>
      </c>
      <c r="K1425" s="9">
        <v>318255</v>
      </c>
      <c r="L1425" s="9">
        <v>315329</v>
      </c>
      <c r="M1425" s="9">
        <v>4806390764</v>
      </c>
      <c r="N1425" s="9">
        <v>1167</v>
      </c>
      <c r="O1425" s="15">
        <v>1.29</v>
      </c>
      <c r="P1425" s="15">
        <v>1.28</v>
      </c>
    </row>
    <row r="1426" spans="1:16">
      <c r="A1426" s="14" t="s">
        <v>291</v>
      </c>
      <c r="B1426" s="14" t="s">
        <v>269</v>
      </c>
      <c r="C1426" s="14" t="s">
        <v>248</v>
      </c>
      <c r="D1426" s="14" t="s">
        <v>229</v>
      </c>
      <c r="E1426" s="14" t="s">
        <v>249</v>
      </c>
      <c r="F1426" s="14" t="s">
        <v>255</v>
      </c>
      <c r="G1426" s="14" t="s">
        <v>260</v>
      </c>
      <c r="I1426" s="9">
        <v>131780</v>
      </c>
      <c r="J1426" s="9">
        <v>1940256</v>
      </c>
      <c r="K1426" s="9">
        <v>1950836</v>
      </c>
      <c r="L1426" s="9">
        <v>1925862</v>
      </c>
      <c r="M1426" s="9">
        <v>23433948472</v>
      </c>
      <c r="N1426" s="9">
        <v>930</v>
      </c>
      <c r="O1426" s="15">
        <v>1</v>
      </c>
      <c r="P1426" s="15">
        <v>1.02</v>
      </c>
    </row>
    <row r="1427" spans="1:16">
      <c r="A1427" s="14" t="s">
        <v>291</v>
      </c>
      <c r="B1427" s="14" t="s">
        <v>269</v>
      </c>
      <c r="C1427" s="14" t="s">
        <v>248</v>
      </c>
      <c r="D1427" s="14" t="s">
        <v>229</v>
      </c>
      <c r="E1427" s="14" t="s">
        <v>249</v>
      </c>
      <c r="F1427" s="14" t="s">
        <v>255</v>
      </c>
      <c r="G1427" s="14" t="s">
        <v>261</v>
      </c>
      <c r="I1427" s="9">
        <v>37457</v>
      </c>
      <c r="J1427" s="9">
        <v>513679</v>
      </c>
      <c r="K1427" s="9">
        <v>515187</v>
      </c>
      <c r="L1427" s="9">
        <v>510356</v>
      </c>
      <c r="M1427" s="9">
        <v>5605212499</v>
      </c>
      <c r="N1427" s="9">
        <v>840</v>
      </c>
      <c r="O1427" s="15">
        <v>0.97</v>
      </c>
      <c r="P1427" s="15">
        <v>1.01</v>
      </c>
    </row>
    <row r="1428" spans="1:16">
      <c r="A1428" s="14" t="s">
        <v>291</v>
      </c>
      <c r="B1428" s="14" t="s">
        <v>269</v>
      </c>
      <c r="C1428" s="14" t="s">
        <v>248</v>
      </c>
      <c r="D1428" s="14" t="s">
        <v>229</v>
      </c>
      <c r="E1428" s="14" t="s">
        <v>249</v>
      </c>
      <c r="F1428" s="14" t="s">
        <v>255</v>
      </c>
      <c r="G1428" s="14" t="s">
        <v>262</v>
      </c>
      <c r="I1428" s="9">
        <v>3446</v>
      </c>
      <c r="J1428" s="9">
        <v>53286</v>
      </c>
      <c r="K1428" s="9">
        <v>53278</v>
      </c>
      <c r="L1428" s="9">
        <v>52360</v>
      </c>
      <c r="M1428" s="9">
        <v>899786408</v>
      </c>
      <c r="N1428" s="9">
        <v>1307</v>
      </c>
      <c r="O1428" s="15">
        <v>0.96</v>
      </c>
      <c r="P1428" s="15">
        <v>0.72</v>
      </c>
    </row>
    <row r="1429" spans="1:16">
      <c r="A1429" s="14" t="s">
        <v>291</v>
      </c>
      <c r="B1429" s="14" t="s">
        <v>269</v>
      </c>
      <c r="C1429" s="14" t="s">
        <v>248</v>
      </c>
      <c r="D1429" s="14" t="s">
        <v>229</v>
      </c>
      <c r="E1429" s="14" t="s">
        <v>249</v>
      </c>
      <c r="F1429" s="14" t="s">
        <v>255</v>
      </c>
      <c r="G1429" s="14" t="s">
        <v>263</v>
      </c>
      <c r="I1429" s="9">
        <v>15184</v>
      </c>
      <c r="J1429" s="9">
        <v>177096</v>
      </c>
      <c r="K1429" s="9">
        <v>176872</v>
      </c>
      <c r="L1429" s="9">
        <v>174611</v>
      </c>
      <c r="M1429" s="9">
        <v>3227969262</v>
      </c>
      <c r="N1429" s="9">
        <v>1409</v>
      </c>
      <c r="O1429" s="15">
        <v>1.1299999999999999</v>
      </c>
      <c r="P1429" s="15">
        <v>1.1299999999999999</v>
      </c>
    </row>
    <row r="1430" spans="1:16">
      <c r="A1430" s="14" t="s">
        <v>291</v>
      </c>
      <c r="B1430" s="14" t="s">
        <v>269</v>
      </c>
      <c r="C1430" s="14" t="s">
        <v>248</v>
      </c>
      <c r="D1430" s="14" t="s">
        <v>229</v>
      </c>
      <c r="E1430" s="14" t="s">
        <v>249</v>
      </c>
      <c r="F1430" s="14" t="s">
        <v>255</v>
      </c>
      <c r="G1430" s="14" t="s">
        <v>264</v>
      </c>
      <c r="I1430" s="9">
        <v>29208</v>
      </c>
      <c r="J1430" s="9">
        <v>359350</v>
      </c>
      <c r="K1430" s="9">
        <v>362568</v>
      </c>
      <c r="L1430" s="9">
        <v>357162</v>
      </c>
      <c r="M1430" s="9">
        <v>6314571466</v>
      </c>
      <c r="N1430" s="9">
        <v>1350</v>
      </c>
      <c r="O1430" s="15">
        <v>0.92</v>
      </c>
      <c r="P1430" s="15">
        <v>1.03</v>
      </c>
    </row>
    <row r="1431" spans="1:16">
      <c r="A1431" s="14" t="s">
        <v>291</v>
      </c>
      <c r="B1431" s="14" t="s">
        <v>269</v>
      </c>
      <c r="C1431" s="14" t="s">
        <v>248</v>
      </c>
      <c r="D1431" s="14" t="s">
        <v>229</v>
      </c>
      <c r="E1431" s="14" t="s">
        <v>249</v>
      </c>
      <c r="F1431" s="14" t="s">
        <v>255</v>
      </c>
      <c r="G1431" s="14" t="s">
        <v>265</v>
      </c>
      <c r="I1431" s="9">
        <v>16178</v>
      </c>
      <c r="J1431" s="9">
        <v>475882</v>
      </c>
      <c r="K1431" s="9">
        <v>479063</v>
      </c>
      <c r="L1431" s="9">
        <v>478886</v>
      </c>
      <c r="M1431" s="9">
        <v>5463557407</v>
      </c>
      <c r="N1431" s="9">
        <v>879</v>
      </c>
      <c r="O1431" s="15">
        <v>1.1599999999999999</v>
      </c>
      <c r="P1431" s="15">
        <v>1.1399999999999999</v>
      </c>
    </row>
    <row r="1432" spans="1:16">
      <c r="A1432" s="14" t="s">
        <v>291</v>
      </c>
      <c r="B1432" s="14" t="s">
        <v>269</v>
      </c>
      <c r="C1432" s="14" t="s">
        <v>248</v>
      </c>
      <c r="D1432" s="14" t="s">
        <v>229</v>
      </c>
      <c r="E1432" s="14" t="s">
        <v>249</v>
      </c>
      <c r="F1432" s="14" t="s">
        <v>255</v>
      </c>
      <c r="G1432" s="14" t="s">
        <v>266</v>
      </c>
      <c r="I1432" s="9">
        <v>14418</v>
      </c>
      <c r="J1432" s="9">
        <v>271697</v>
      </c>
      <c r="K1432" s="9">
        <v>274479</v>
      </c>
      <c r="L1432" s="9">
        <v>264613</v>
      </c>
      <c r="M1432" s="9">
        <v>1256865958</v>
      </c>
      <c r="N1432" s="9">
        <v>358</v>
      </c>
      <c r="O1432" s="15">
        <v>0.89</v>
      </c>
      <c r="P1432" s="15">
        <v>0.78</v>
      </c>
    </row>
    <row r="1433" spans="1:16">
      <c r="A1433" s="14" t="s">
        <v>291</v>
      </c>
      <c r="B1433" s="14" t="s">
        <v>269</v>
      </c>
      <c r="C1433" s="14" t="s">
        <v>248</v>
      </c>
      <c r="D1433" s="14" t="s">
        <v>229</v>
      </c>
      <c r="E1433" s="14" t="s">
        <v>249</v>
      </c>
      <c r="F1433" s="14" t="s">
        <v>255</v>
      </c>
      <c r="G1433" s="14" t="s">
        <v>267</v>
      </c>
      <c r="I1433" s="9">
        <v>15889</v>
      </c>
      <c r="J1433" s="9">
        <v>89266</v>
      </c>
      <c r="K1433" s="9">
        <v>89389</v>
      </c>
      <c r="L1433" s="9">
        <v>87874</v>
      </c>
      <c r="M1433" s="9">
        <v>665985472</v>
      </c>
      <c r="N1433" s="9">
        <v>577</v>
      </c>
      <c r="O1433" s="15">
        <v>1.03</v>
      </c>
      <c r="P1433" s="15">
        <v>0.91</v>
      </c>
    </row>
    <row r="1434" spans="1:16">
      <c r="A1434" s="14" t="s">
        <v>291</v>
      </c>
      <c r="B1434" s="14" t="s">
        <v>268</v>
      </c>
      <c r="C1434" s="14" t="s">
        <v>248</v>
      </c>
      <c r="D1434" s="14" t="s">
        <v>229</v>
      </c>
      <c r="E1434" s="14" t="s">
        <v>249</v>
      </c>
      <c r="F1434" s="14" t="s">
        <v>250</v>
      </c>
      <c r="G1434" s="14" t="s">
        <v>251</v>
      </c>
      <c r="I1434" s="9">
        <v>163655</v>
      </c>
      <c r="J1434" s="9">
        <v>2701301</v>
      </c>
      <c r="K1434" s="9">
        <v>2755591</v>
      </c>
      <c r="L1434" s="9">
        <v>2783289</v>
      </c>
      <c r="M1434" s="9">
        <v>33813867299</v>
      </c>
      <c r="N1434" s="9">
        <v>947</v>
      </c>
      <c r="O1434" s="15">
        <v>1</v>
      </c>
      <c r="P1434" s="15">
        <v>1</v>
      </c>
    </row>
    <row r="1435" spans="1:16">
      <c r="A1435" s="14" t="s">
        <v>291</v>
      </c>
      <c r="B1435" s="14" t="s">
        <v>268</v>
      </c>
      <c r="C1435" s="14" t="s">
        <v>248</v>
      </c>
      <c r="D1435" s="14" t="s">
        <v>229</v>
      </c>
      <c r="E1435" s="14" t="s">
        <v>249</v>
      </c>
      <c r="F1435" s="14" t="s">
        <v>252</v>
      </c>
      <c r="G1435" s="14" t="s">
        <v>251</v>
      </c>
      <c r="I1435" s="9">
        <v>1390</v>
      </c>
      <c r="J1435" s="9">
        <v>31303</v>
      </c>
      <c r="K1435" s="9">
        <v>31075</v>
      </c>
      <c r="L1435" s="9">
        <v>31193</v>
      </c>
      <c r="M1435" s="9">
        <v>491821128</v>
      </c>
      <c r="N1435" s="9">
        <v>1213</v>
      </c>
      <c r="O1435" s="15">
        <v>0.56000000000000005</v>
      </c>
      <c r="P1435" s="15">
        <v>0.5</v>
      </c>
    </row>
    <row r="1436" spans="1:16">
      <c r="A1436" s="14" t="s">
        <v>291</v>
      </c>
      <c r="B1436" s="14" t="s">
        <v>268</v>
      </c>
      <c r="C1436" s="14" t="s">
        <v>248</v>
      </c>
      <c r="D1436" s="14" t="s">
        <v>229</v>
      </c>
      <c r="E1436" s="14" t="s">
        <v>249</v>
      </c>
      <c r="F1436" s="14" t="s">
        <v>253</v>
      </c>
      <c r="G1436" s="14" t="s">
        <v>251</v>
      </c>
      <c r="I1436" s="9">
        <v>1369</v>
      </c>
      <c r="J1436" s="9">
        <v>78236</v>
      </c>
      <c r="K1436" s="9">
        <v>78322</v>
      </c>
      <c r="L1436" s="9">
        <v>74816</v>
      </c>
      <c r="M1436" s="9">
        <v>1212090082</v>
      </c>
      <c r="N1436" s="9">
        <v>1209</v>
      </c>
      <c r="O1436" s="15">
        <v>0.82</v>
      </c>
      <c r="P1436" s="15">
        <v>0.98</v>
      </c>
    </row>
    <row r="1437" spans="1:16">
      <c r="A1437" s="14" t="s">
        <v>291</v>
      </c>
      <c r="B1437" s="14" t="s">
        <v>268</v>
      </c>
      <c r="C1437" s="14" t="s">
        <v>248</v>
      </c>
      <c r="D1437" s="14" t="s">
        <v>229</v>
      </c>
      <c r="E1437" s="14" t="s">
        <v>249</v>
      </c>
      <c r="F1437" s="14" t="s">
        <v>254</v>
      </c>
      <c r="G1437" s="14" t="s">
        <v>251</v>
      </c>
      <c r="I1437" s="9">
        <v>3996</v>
      </c>
      <c r="J1437" s="9">
        <v>272453</v>
      </c>
      <c r="K1437" s="9">
        <v>276488</v>
      </c>
      <c r="L1437" s="9">
        <v>270905</v>
      </c>
      <c r="M1437" s="9">
        <v>3253129720</v>
      </c>
      <c r="N1437" s="9">
        <v>916</v>
      </c>
      <c r="O1437" s="15">
        <v>0.96</v>
      </c>
      <c r="P1437" s="15">
        <v>0.97</v>
      </c>
    </row>
    <row r="1438" spans="1:16">
      <c r="A1438" s="14" t="s">
        <v>291</v>
      </c>
      <c r="B1438" s="14" t="s">
        <v>268</v>
      </c>
      <c r="C1438" s="14" t="s">
        <v>248</v>
      </c>
      <c r="D1438" s="14" t="s">
        <v>229</v>
      </c>
      <c r="E1438" s="14" t="s">
        <v>249</v>
      </c>
      <c r="F1438" s="14" t="s">
        <v>255</v>
      </c>
      <c r="G1438" s="14" t="s">
        <v>251</v>
      </c>
      <c r="I1438" s="9">
        <v>156900</v>
      </c>
      <c r="J1438" s="9">
        <v>2319309</v>
      </c>
      <c r="K1438" s="9">
        <v>2369706</v>
      </c>
      <c r="L1438" s="9">
        <v>2406375</v>
      </c>
      <c r="M1438" s="9">
        <v>28856826369</v>
      </c>
      <c r="N1438" s="9">
        <v>939</v>
      </c>
      <c r="O1438" s="15">
        <v>1.02</v>
      </c>
      <c r="P1438" s="15">
        <v>1.02</v>
      </c>
    </row>
    <row r="1439" spans="1:16">
      <c r="A1439" s="14" t="s">
        <v>291</v>
      </c>
      <c r="B1439" s="14" t="s">
        <v>268</v>
      </c>
      <c r="C1439" s="14" t="s">
        <v>248</v>
      </c>
      <c r="D1439" s="14" t="s">
        <v>229</v>
      </c>
      <c r="E1439" s="14" t="s">
        <v>249</v>
      </c>
      <c r="F1439" s="14" t="s">
        <v>255</v>
      </c>
      <c r="G1439" s="14" t="s">
        <v>256</v>
      </c>
      <c r="I1439" s="9">
        <v>26594</v>
      </c>
      <c r="J1439" s="9">
        <v>429803</v>
      </c>
      <c r="K1439" s="9">
        <v>448775</v>
      </c>
      <c r="L1439" s="9">
        <v>463047</v>
      </c>
      <c r="M1439" s="9">
        <v>6281470715</v>
      </c>
      <c r="N1439" s="9">
        <v>1080</v>
      </c>
      <c r="O1439" s="15">
        <v>1.1100000000000001</v>
      </c>
      <c r="P1439" s="15">
        <v>1.06</v>
      </c>
    </row>
    <row r="1440" spans="1:16">
      <c r="A1440" s="14" t="s">
        <v>291</v>
      </c>
      <c r="B1440" s="14" t="s">
        <v>268</v>
      </c>
      <c r="C1440" s="14" t="s">
        <v>248</v>
      </c>
      <c r="D1440" s="14" t="s">
        <v>229</v>
      </c>
      <c r="E1440" s="14" t="s">
        <v>249</v>
      </c>
      <c r="F1440" s="14" t="s">
        <v>255</v>
      </c>
      <c r="G1440" s="14" t="s">
        <v>257</v>
      </c>
      <c r="I1440" s="9">
        <v>2769</v>
      </c>
      <c r="J1440" s="9">
        <v>25933</v>
      </c>
      <c r="K1440" s="9">
        <v>27895</v>
      </c>
      <c r="L1440" s="9">
        <v>28503</v>
      </c>
      <c r="M1440" s="9">
        <v>298530767</v>
      </c>
      <c r="N1440" s="9">
        <v>837</v>
      </c>
      <c r="O1440" s="15">
        <v>0.65</v>
      </c>
      <c r="P1440" s="15">
        <v>0.5</v>
      </c>
    </row>
    <row r="1441" spans="1:16">
      <c r="A1441" s="14" t="s">
        <v>291</v>
      </c>
      <c r="B1441" s="14" t="s">
        <v>268</v>
      </c>
      <c r="C1441" s="14" t="s">
        <v>248</v>
      </c>
      <c r="D1441" s="14" t="s">
        <v>229</v>
      </c>
      <c r="E1441" s="14" t="s">
        <v>249</v>
      </c>
      <c r="F1441" s="14" t="s">
        <v>255</v>
      </c>
      <c r="G1441" s="14" t="s">
        <v>258</v>
      </c>
      <c r="I1441" s="9">
        <v>15880</v>
      </c>
      <c r="J1441" s="9">
        <v>96428</v>
      </c>
      <c r="K1441" s="9">
        <v>110523</v>
      </c>
      <c r="L1441" s="9">
        <v>119359</v>
      </c>
      <c r="M1441" s="9">
        <v>1502681208</v>
      </c>
      <c r="N1441" s="9">
        <v>1063</v>
      </c>
      <c r="O1441" s="15">
        <v>0.94</v>
      </c>
      <c r="P1441" s="15">
        <v>0.92</v>
      </c>
    </row>
    <row r="1442" spans="1:16">
      <c r="A1442" s="14" t="s">
        <v>291</v>
      </c>
      <c r="B1442" s="14" t="s">
        <v>268</v>
      </c>
      <c r="C1442" s="14" t="s">
        <v>248</v>
      </c>
      <c r="D1442" s="14" t="s">
        <v>229</v>
      </c>
      <c r="E1442" s="14" t="s">
        <v>249</v>
      </c>
      <c r="F1442" s="14" t="s">
        <v>255</v>
      </c>
      <c r="G1442" s="14" t="s">
        <v>259</v>
      </c>
      <c r="I1442" s="9">
        <v>7945</v>
      </c>
      <c r="J1442" s="9">
        <v>307442</v>
      </c>
      <c r="K1442" s="9">
        <v>310357</v>
      </c>
      <c r="L1442" s="9">
        <v>315185</v>
      </c>
      <c r="M1442" s="9">
        <v>4480258740</v>
      </c>
      <c r="N1442" s="9">
        <v>1108</v>
      </c>
      <c r="O1442" s="15">
        <v>1.28</v>
      </c>
      <c r="P1442" s="15">
        <v>1.21</v>
      </c>
    </row>
    <row r="1443" spans="1:16">
      <c r="A1443" s="14" t="s">
        <v>291</v>
      </c>
      <c r="B1443" s="14" t="s">
        <v>268</v>
      </c>
      <c r="C1443" s="14" t="s">
        <v>248</v>
      </c>
      <c r="D1443" s="14" t="s">
        <v>229</v>
      </c>
      <c r="E1443" s="14" t="s">
        <v>249</v>
      </c>
      <c r="F1443" s="14" t="s">
        <v>255</v>
      </c>
      <c r="G1443" s="14" t="s">
        <v>260</v>
      </c>
      <c r="I1443" s="9">
        <v>130306</v>
      </c>
      <c r="J1443" s="9">
        <v>1889506</v>
      </c>
      <c r="K1443" s="9">
        <v>1920931</v>
      </c>
      <c r="L1443" s="9">
        <v>1943328</v>
      </c>
      <c r="M1443" s="9">
        <v>22575355654</v>
      </c>
      <c r="N1443" s="9">
        <v>905</v>
      </c>
      <c r="O1443" s="15">
        <v>1</v>
      </c>
      <c r="P1443" s="15">
        <v>1.01</v>
      </c>
    </row>
    <row r="1444" spans="1:16">
      <c r="A1444" s="14" t="s">
        <v>291</v>
      </c>
      <c r="B1444" s="14" t="s">
        <v>268</v>
      </c>
      <c r="C1444" s="14" t="s">
        <v>248</v>
      </c>
      <c r="D1444" s="14" t="s">
        <v>229</v>
      </c>
      <c r="E1444" s="14" t="s">
        <v>249</v>
      </c>
      <c r="F1444" s="14" t="s">
        <v>255</v>
      </c>
      <c r="G1444" s="14" t="s">
        <v>261</v>
      </c>
      <c r="I1444" s="9">
        <v>37162</v>
      </c>
      <c r="J1444" s="9">
        <v>505153</v>
      </c>
      <c r="K1444" s="9">
        <v>512353</v>
      </c>
      <c r="L1444" s="9">
        <v>516401</v>
      </c>
      <c r="M1444" s="9">
        <v>5430230436</v>
      </c>
      <c r="N1444" s="9">
        <v>817</v>
      </c>
      <c r="O1444" s="15">
        <v>0.98</v>
      </c>
      <c r="P1444" s="15">
        <v>1</v>
      </c>
    </row>
    <row r="1445" spans="1:16">
      <c r="A1445" s="14" t="s">
        <v>291</v>
      </c>
      <c r="B1445" s="14" t="s">
        <v>268</v>
      </c>
      <c r="C1445" s="14" t="s">
        <v>248</v>
      </c>
      <c r="D1445" s="14" t="s">
        <v>229</v>
      </c>
      <c r="E1445" s="14" t="s">
        <v>249</v>
      </c>
      <c r="F1445" s="14" t="s">
        <v>255</v>
      </c>
      <c r="G1445" s="14" t="s">
        <v>262</v>
      </c>
      <c r="I1445" s="9">
        <v>3368</v>
      </c>
      <c r="J1445" s="9">
        <v>52230</v>
      </c>
      <c r="K1445" s="9">
        <v>52447</v>
      </c>
      <c r="L1445" s="9">
        <v>52966</v>
      </c>
      <c r="M1445" s="9">
        <v>858244210</v>
      </c>
      <c r="N1445" s="9">
        <v>1256</v>
      </c>
      <c r="O1445" s="15">
        <v>0.95</v>
      </c>
      <c r="P1445" s="15">
        <v>0.75</v>
      </c>
    </row>
    <row r="1446" spans="1:16">
      <c r="A1446" s="14" t="s">
        <v>291</v>
      </c>
      <c r="B1446" s="14" t="s">
        <v>268</v>
      </c>
      <c r="C1446" s="14" t="s">
        <v>248</v>
      </c>
      <c r="D1446" s="14" t="s">
        <v>229</v>
      </c>
      <c r="E1446" s="14" t="s">
        <v>249</v>
      </c>
      <c r="F1446" s="14" t="s">
        <v>255</v>
      </c>
      <c r="G1446" s="14" t="s">
        <v>263</v>
      </c>
      <c r="I1446" s="9">
        <v>15095</v>
      </c>
      <c r="J1446" s="9">
        <v>173692</v>
      </c>
      <c r="K1446" s="9">
        <v>174694</v>
      </c>
      <c r="L1446" s="9">
        <v>176728</v>
      </c>
      <c r="M1446" s="9">
        <v>3138897138</v>
      </c>
      <c r="N1446" s="9">
        <v>1379</v>
      </c>
      <c r="O1446" s="15">
        <v>1.1299999999999999</v>
      </c>
      <c r="P1446" s="15">
        <v>1.1200000000000001</v>
      </c>
    </row>
    <row r="1447" spans="1:16">
      <c r="A1447" s="14" t="s">
        <v>291</v>
      </c>
      <c r="B1447" s="14" t="s">
        <v>268</v>
      </c>
      <c r="C1447" s="14" t="s">
        <v>248</v>
      </c>
      <c r="D1447" s="14" t="s">
        <v>229</v>
      </c>
      <c r="E1447" s="14" t="s">
        <v>249</v>
      </c>
      <c r="F1447" s="14" t="s">
        <v>255</v>
      </c>
      <c r="G1447" s="14" t="s">
        <v>264</v>
      </c>
      <c r="I1447" s="9">
        <v>28773</v>
      </c>
      <c r="J1447" s="9">
        <v>347201</v>
      </c>
      <c r="K1447" s="9">
        <v>351286</v>
      </c>
      <c r="L1447" s="9">
        <v>356165</v>
      </c>
      <c r="M1447" s="9">
        <v>5994224205</v>
      </c>
      <c r="N1447" s="9">
        <v>1312</v>
      </c>
      <c r="O1447" s="15">
        <v>0.92</v>
      </c>
      <c r="P1447" s="15">
        <v>1</v>
      </c>
    </row>
    <row r="1448" spans="1:16">
      <c r="A1448" s="14" t="s">
        <v>291</v>
      </c>
      <c r="B1448" s="14" t="s">
        <v>268</v>
      </c>
      <c r="C1448" s="14" t="s">
        <v>248</v>
      </c>
      <c r="D1448" s="14" t="s">
        <v>229</v>
      </c>
      <c r="E1448" s="14" t="s">
        <v>249</v>
      </c>
      <c r="F1448" s="14" t="s">
        <v>255</v>
      </c>
      <c r="G1448" s="14" t="s">
        <v>265</v>
      </c>
      <c r="I1448" s="9">
        <v>15991</v>
      </c>
      <c r="J1448" s="9">
        <v>476976</v>
      </c>
      <c r="K1448" s="9">
        <v>479630</v>
      </c>
      <c r="L1448" s="9">
        <v>478981</v>
      </c>
      <c r="M1448" s="9">
        <v>5364673677</v>
      </c>
      <c r="N1448" s="9">
        <v>862</v>
      </c>
      <c r="O1448" s="15">
        <v>1.1599999999999999</v>
      </c>
      <c r="P1448" s="15">
        <v>1.1599999999999999</v>
      </c>
    </row>
    <row r="1449" spans="1:16">
      <c r="A1449" s="14" t="s">
        <v>291</v>
      </c>
      <c r="B1449" s="14" t="s">
        <v>268</v>
      </c>
      <c r="C1449" s="14" t="s">
        <v>248</v>
      </c>
      <c r="D1449" s="14" t="s">
        <v>229</v>
      </c>
      <c r="E1449" s="14" t="s">
        <v>249</v>
      </c>
      <c r="F1449" s="14" t="s">
        <v>255</v>
      </c>
      <c r="G1449" s="14" t="s">
        <v>266</v>
      </c>
      <c r="I1449" s="9">
        <v>14313</v>
      </c>
      <c r="J1449" s="9">
        <v>247607</v>
      </c>
      <c r="K1449" s="9">
        <v>262581</v>
      </c>
      <c r="L1449" s="9">
        <v>272651</v>
      </c>
      <c r="M1449" s="9">
        <v>1144242929</v>
      </c>
      <c r="N1449" s="9">
        <v>337</v>
      </c>
      <c r="O1449" s="15">
        <v>0.89</v>
      </c>
      <c r="P1449" s="15">
        <v>0.75</v>
      </c>
    </row>
    <row r="1450" spans="1:16">
      <c r="A1450" s="14" t="s">
        <v>291</v>
      </c>
      <c r="B1450" s="14" t="s">
        <v>268</v>
      </c>
      <c r="C1450" s="14" t="s">
        <v>248</v>
      </c>
      <c r="D1450" s="14" t="s">
        <v>229</v>
      </c>
      <c r="E1450" s="14" t="s">
        <v>249</v>
      </c>
      <c r="F1450" s="14" t="s">
        <v>255</v>
      </c>
      <c r="G1450" s="14" t="s">
        <v>267</v>
      </c>
      <c r="I1450" s="9">
        <v>15602</v>
      </c>
      <c r="J1450" s="9">
        <v>86647</v>
      </c>
      <c r="K1450" s="9">
        <v>87940</v>
      </c>
      <c r="L1450" s="9">
        <v>89436</v>
      </c>
      <c r="M1450" s="9">
        <v>644843059</v>
      </c>
      <c r="N1450" s="9">
        <v>564</v>
      </c>
      <c r="O1450" s="15">
        <v>1.03</v>
      </c>
      <c r="P1450" s="15">
        <v>0.9</v>
      </c>
    </row>
    <row r="1451" spans="1:16">
      <c r="A1451" s="14" t="s">
        <v>291</v>
      </c>
      <c r="B1451" s="14" t="s">
        <v>268</v>
      </c>
      <c r="C1451" s="14" t="s">
        <v>248</v>
      </c>
      <c r="D1451" s="14" t="s">
        <v>229</v>
      </c>
      <c r="E1451" s="14" t="s">
        <v>249</v>
      </c>
      <c r="F1451" s="14" t="s">
        <v>255</v>
      </c>
      <c r="G1451" s="14" t="s">
        <v>286</v>
      </c>
      <c r="I1451" s="9">
        <v>2</v>
      </c>
      <c r="J1451" s="9">
        <v>0</v>
      </c>
      <c r="K1451" s="9">
        <v>0</v>
      </c>
      <c r="L1451" s="9">
        <v>0</v>
      </c>
      <c r="M1451" s="9">
        <v>0</v>
      </c>
      <c r="N1451" s="9">
        <v>0</v>
      </c>
      <c r="O1451" s="15">
        <v>0</v>
      </c>
      <c r="P1451" s="15">
        <v>0</v>
      </c>
    </row>
    <row r="1452" spans="1:16">
      <c r="A1452" s="14" t="s">
        <v>292</v>
      </c>
      <c r="B1452" s="14" t="s">
        <v>247</v>
      </c>
      <c r="C1452" s="14" t="s">
        <v>248</v>
      </c>
      <c r="D1452" s="14" t="s">
        <v>229</v>
      </c>
      <c r="E1452" s="14" t="s">
        <v>249</v>
      </c>
      <c r="F1452" s="14" t="s">
        <v>250</v>
      </c>
      <c r="G1452" s="14" t="s">
        <v>251</v>
      </c>
      <c r="I1452" s="9">
        <v>161912</v>
      </c>
      <c r="J1452" s="9">
        <v>2616764</v>
      </c>
      <c r="K1452" s="9">
        <v>2621207</v>
      </c>
      <c r="L1452" s="9">
        <v>2631232</v>
      </c>
      <c r="M1452" s="9">
        <v>34151883154</v>
      </c>
      <c r="N1452" s="9">
        <v>1002</v>
      </c>
      <c r="O1452" s="15">
        <v>1</v>
      </c>
      <c r="P1452" s="15">
        <v>1</v>
      </c>
    </row>
    <row r="1453" spans="1:16">
      <c r="A1453" s="14" t="s">
        <v>292</v>
      </c>
      <c r="B1453" s="14" t="s">
        <v>247</v>
      </c>
      <c r="C1453" s="14" t="s">
        <v>248</v>
      </c>
      <c r="D1453" s="14" t="s">
        <v>229</v>
      </c>
      <c r="E1453" s="14" t="s">
        <v>249</v>
      </c>
      <c r="F1453" s="14" t="s">
        <v>252</v>
      </c>
      <c r="G1453" s="14" t="s">
        <v>251</v>
      </c>
      <c r="I1453" s="9">
        <v>1786</v>
      </c>
      <c r="J1453" s="9">
        <v>31284</v>
      </c>
      <c r="K1453" s="9">
        <v>31223</v>
      </c>
      <c r="L1453" s="9">
        <v>30974</v>
      </c>
      <c r="M1453" s="9">
        <v>538329848</v>
      </c>
      <c r="N1453" s="9">
        <v>1329</v>
      </c>
      <c r="O1453" s="15">
        <v>0.56000000000000005</v>
      </c>
      <c r="P1453" s="15">
        <v>0.52</v>
      </c>
    </row>
    <row r="1454" spans="1:16">
      <c r="A1454" s="14" t="s">
        <v>292</v>
      </c>
      <c r="B1454" s="14" t="s">
        <v>247</v>
      </c>
      <c r="C1454" s="14" t="s">
        <v>248</v>
      </c>
      <c r="D1454" s="14" t="s">
        <v>229</v>
      </c>
      <c r="E1454" s="14" t="s">
        <v>249</v>
      </c>
      <c r="F1454" s="14" t="s">
        <v>253</v>
      </c>
      <c r="G1454" s="14" t="s">
        <v>251</v>
      </c>
      <c r="I1454" s="9">
        <v>1783</v>
      </c>
      <c r="J1454" s="9">
        <v>74605</v>
      </c>
      <c r="K1454" s="9">
        <v>76327</v>
      </c>
      <c r="L1454" s="9">
        <v>76585</v>
      </c>
      <c r="M1454" s="9">
        <v>975065190</v>
      </c>
      <c r="N1454" s="9">
        <v>989</v>
      </c>
      <c r="O1454" s="15">
        <v>0.84</v>
      </c>
      <c r="P1454" s="15">
        <v>0.82</v>
      </c>
    </row>
    <row r="1455" spans="1:16">
      <c r="A1455" s="14" t="s">
        <v>292</v>
      </c>
      <c r="B1455" s="14" t="s">
        <v>247</v>
      </c>
      <c r="C1455" s="14" t="s">
        <v>248</v>
      </c>
      <c r="D1455" s="14" t="s">
        <v>229</v>
      </c>
      <c r="E1455" s="14" t="s">
        <v>249</v>
      </c>
      <c r="F1455" s="14" t="s">
        <v>254</v>
      </c>
      <c r="G1455" s="14" t="s">
        <v>251</v>
      </c>
      <c r="I1455" s="9">
        <v>4346</v>
      </c>
      <c r="J1455" s="9">
        <v>268044</v>
      </c>
      <c r="K1455" s="9">
        <v>271342</v>
      </c>
      <c r="L1455" s="9">
        <v>269944</v>
      </c>
      <c r="M1455" s="9">
        <v>2809462371</v>
      </c>
      <c r="N1455" s="9">
        <v>801</v>
      </c>
      <c r="O1455" s="15">
        <v>0.96</v>
      </c>
      <c r="P1455" s="15">
        <v>0.89</v>
      </c>
    </row>
    <row r="1456" spans="1:16">
      <c r="A1456" s="14" t="s">
        <v>292</v>
      </c>
      <c r="B1456" s="14" t="s">
        <v>247</v>
      </c>
      <c r="C1456" s="14" t="s">
        <v>248</v>
      </c>
      <c r="D1456" s="14" t="s">
        <v>229</v>
      </c>
      <c r="E1456" s="14" t="s">
        <v>249</v>
      </c>
      <c r="F1456" s="14" t="s">
        <v>255</v>
      </c>
      <c r="G1456" s="14" t="s">
        <v>251</v>
      </c>
      <c r="I1456" s="9">
        <v>153997</v>
      </c>
      <c r="J1456" s="9">
        <v>2242831</v>
      </c>
      <c r="K1456" s="9">
        <v>2242315</v>
      </c>
      <c r="L1456" s="9">
        <v>2253729</v>
      </c>
      <c r="M1456" s="9">
        <v>29829025745</v>
      </c>
      <c r="N1456" s="9">
        <v>1021</v>
      </c>
      <c r="O1456" s="15">
        <v>1.02</v>
      </c>
      <c r="P1456" s="15">
        <v>1.04</v>
      </c>
    </row>
    <row r="1457" spans="1:16">
      <c r="A1457" s="14" t="s">
        <v>292</v>
      </c>
      <c r="B1457" s="14" t="s">
        <v>247</v>
      </c>
      <c r="C1457" s="14" t="s">
        <v>248</v>
      </c>
      <c r="D1457" s="14" t="s">
        <v>229</v>
      </c>
      <c r="E1457" s="14" t="s">
        <v>249</v>
      </c>
      <c r="F1457" s="14" t="s">
        <v>255</v>
      </c>
      <c r="G1457" s="14" t="s">
        <v>256</v>
      </c>
      <c r="I1457" s="9">
        <v>26030</v>
      </c>
      <c r="J1457" s="9">
        <v>405996</v>
      </c>
      <c r="K1457" s="9">
        <v>405013</v>
      </c>
      <c r="L1457" s="9">
        <v>409429</v>
      </c>
      <c r="M1457" s="9">
        <v>6026561647</v>
      </c>
      <c r="N1457" s="9">
        <v>1140</v>
      </c>
      <c r="O1457" s="15">
        <v>1.07</v>
      </c>
      <c r="P1457" s="15">
        <v>1.04</v>
      </c>
    </row>
    <row r="1458" spans="1:16">
      <c r="A1458" s="14" t="s">
        <v>292</v>
      </c>
      <c r="B1458" s="14" t="s">
        <v>247</v>
      </c>
      <c r="C1458" s="14" t="s">
        <v>248</v>
      </c>
      <c r="D1458" s="14" t="s">
        <v>229</v>
      </c>
      <c r="E1458" s="14" t="s">
        <v>249</v>
      </c>
      <c r="F1458" s="14" t="s">
        <v>255</v>
      </c>
      <c r="G1458" s="14" t="s">
        <v>257</v>
      </c>
      <c r="I1458" s="9">
        <v>2637</v>
      </c>
      <c r="J1458" s="9">
        <v>23045</v>
      </c>
      <c r="K1458" s="9">
        <v>23187</v>
      </c>
      <c r="L1458" s="9">
        <v>24079</v>
      </c>
      <c r="M1458" s="9">
        <v>265392286</v>
      </c>
      <c r="N1458" s="9">
        <v>871</v>
      </c>
      <c r="O1458" s="15">
        <v>0.64</v>
      </c>
      <c r="P1458" s="15">
        <v>0.46</v>
      </c>
    </row>
    <row r="1459" spans="1:16">
      <c r="A1459" s="14" t="s">
        <v>292</v>
      </c>
      <c r="B1459" s="14" t="s">
        <v>247</v>
      </c>
      <c r="C1459" s="14" t="s">
        <v>248</v>
      </c>
      <c r="D1459" s="14" t="s">
        <v>229</v>
      </c>
      <c r="E1459" s="14" t="s">
        <v>249</v>
      </c>
      <c r="F1459" s="14" t="s">
        <v>255</v>
      </c>
      <c r="G1459" s="14" t="s">
        <v>258</v>
      </c>
      <c r="I1459" s="9">
        <v>15482</v>
      </c>
      <c r="J1459" s="9">
        <v>80358</v>
      </c>
      <c r="K1459" s="9">
        <v>79904</v>
      </c>
      <c r="L1459" s="9">
        <v>82288</v>
      </c>
      <c r="M1459" s="9">
        <v>1123096829</v>
      </c>
      <c r="N1459" s="9">
        <v>1069</v>
      </c>
      <c r="O1459" s="15">
        <v>0.76</v>
      </c>
      <c r="P1459" s="15">
        <v>0.81</v>
      </c>
    </row>
    <row r="1460" spans="1:16">
      <c r="A1460" s="14" t="s">
        <v>292</v>
      </c>
      <c r="B1460" s="14" t="s">
        <v>247</v>
      </c>
      <c r="C1460" s="14" t="s">
        <v>248</v>
      </c>
      <c r="D1460" s="14" t="s">
        <v>229</v>
      </c>
      <c r="E1460" s="14" t="s">
        <v>249</v>
      </c>
      <c r="F1460" s="14" t="s">
        <v>255</v>
      </c>
      <c r="G1460" s="14" t="s">
        <v>259</v>
      </c>
      <c r="I1460" s="9">
        <v>7911</v>
      </c>
      <c r="J1460" s="9">
        <v>302593</v>
      </c>
      <c r="K1460" s="9">
        <v>301922</v>
      </c>
      <c r="L1460" s="9">
        <v>303062</v>
      </c>
      <c r="M1460" s="9">
        <v>4638072532</v>
      </c>
      <c r="N1460" s="9">
        <v>1179</v>
      </c>
      <c r="O1460" s="15">
        <v>1.28</v>
      </c>
      <c r="P1460" s="15">
        <v>1.21</v>
      </c>
    </row>
    <row r="1461" spans="1:16">
      <c r="A1461" s="14" t="s">
        <v>292</v>
      </c>
      <c r="B1461" s="14" t="s">
        <v>247</v>
      </c>
      <c r="C1461" s="14" t="s">
        <v>248</v>
      </c>
      <c r="D1461" s="14" t="s">
        <v>229</v>
      </c>
      <c r="E1461" s="14" t="s">
        <v>249</v>
      </c>
      <c r="F1461" s="14" t="s">
        <v>255</v>
      </c>
      <c r="G1461" s="14" t="s">
        <v>260</v>
      </c>
      <c r="I1461" s="9">
        <v>127967</v>
      </c>
      <c r="J1461" s="9">
        <v>1836835</v>
      </c>
      <c r="K1461" s="9">
        <v>1837302</v>
      </c>
      <c r="L1461" s="9">
        <v>1844300</v>
      </c>
      <c r="M1461" s="9">
        <v>23802464098</v>
      </c>
      <c r="N1461" s="9">
        <v>995</v>
      </c>
      <c r="O1461" s="15">
        <v>1.01</v>
      </c>
      <c r="P1461" s="15">
        <v>1.04</v>
      </c>
    </row>
    <row r="1462" spans="1:16">
      <c r="A1462" s="14" t="s">
        <v>292</v>
      </c>
      <c r="B1462" s="14" t="s">
        <v>247</v>
      </c>
      <c r="C1462" s="14" t="s">
        <v>248</v>
      </c>
      <c r="D1462" s="14" t="s">
        <v>229</v>
      </c>
      <c r="E1462" s="14" t="s">
        <v>249</v>
      </c>
      <c r="F1462" s="14" t="s">
        <v>255</v>
      </c>
      <c r="G1462" s="14" t="s">
        <v>261</v>
      </c>
      <c r="I1462" s="9">
        <v>37023</v>
      </c>
      <c r="J1462" s="9">
        <v>496251</v>
      </c>
      <c r="K1462" s="9">
        <v>491055</v>
      </c>
      <c r="L1462" s="9">
        <v>492478</v>
      </c>
      <c r="M1462" s="9">
        <v>5546640100</v>
      </c>
      <c r="N1462" s="9">
        <v>865</v>
      </c>
      <c r="O1462" s="15">
        <v>0.99</v>
      </c>
      <c r="P1462" s="15">
        <v>1.03</v>
      </c>
    </row>
    <row r="1463" spans="1:16">
      <c r="A1463" s="14" t="s">
        <v>292</v>
      </c>
      <c r="B1463" s="14" t="s">
        <v>247</v>
      </c>
      <c r="C1463" s="14" t="s">
        <v>248</v>
      </c>
      <c r="D1463" s="14" t="s">
        <v>229</v>
      </c>
      <c r="E1463" s="14" t="s">
        <v>249</v>
      </c>
      <c r="F1463" s="14" t="s">
        <v>255</v>
      </c>
      <c r="G1463" s="14" t="s">
        <v>262</v>
      </c>
      <c r="I1463" s="9">
        <v>3251</v>
      </c>
      <c r="J1463" s="9">
        <v>53078</v>
      </c>
      <c r="K1463" s="9">
        <v>53141</v>
      </c>
      <c r="L1463" s="9">
        <v>53021</v>
      </c>
      <c r="M1463" s="9">
        <v>955946256</v>
      </c>
      <c r="N1463" s="9">
        <v>1385</v>
      </c>
      <c r="O1463" s="15">
        <v>0.99</v>
      </c>
      <c r="P1463" s="15">
        <v>0.76</v>
      </c>
    </row>
    <row r="1464" spans="1:16">
      <c r="A1464" s="14" t="s">
        <v>292</v>
      </c>
      <c r="B1464" s="14" t="s">
        <v>247</v>
      </c>
      <c r="C1464" s="14" t="s">
        <v>248</v>
      </c>
      <c r="D1464" s="14" t="s">
        <v>229</v>
      </c>
      <c r="E1464" s="14" t="s">
        <v>249</v>
      </c>
      <c r="F1464" s="14" t="s">
        <v>255</v>
      </c>
      <c r="G1464" s="14" t="s">
        <v>263</v>
      </c>
      <c r="I1464" s="9">
        <v>15365</v>
      </c>
      <c r="J1464" s="9">
        <v>176618</v>
      </c>
      <c r="K1464" s="9">
        <v>176769</v>
      </c>
      <c r="L1464" s="9">
        <v>176886</v>
      </c>
      <c r="M1464" s="9">
        <v>4519245774</v>
      </c>
      <c r="N1464" s="9">
        <v>1967</v>
      </c>
      <c r="O1464" s="15">
        <v>1.18</v>
      </c>
      <c r="P1464" s="15">
        <v>1.19</v>
      </c>
    </row>
    <row r="1465" spans="1:16">
      <c r="A1465" s="14" t="s">
        <v>292</v>
      </c>
      <c r="B1465" s="14" t="s">
        <v>247</v>
      </c>
      <c r="C1465" s="14" t="s">
        <v>248</v>
      </c>
      <c r="D1465" s="14" t="s">
        <v>229</v>
      </c>
      <c r="E1465" s="14" t="s">
        <v>249</v>
      </c>
      <c r="F1465" s="14" t="s">
        <v>255</v>
      </c>
      <c r="G1465" s="14" t="s">
        <v>264</v>
      </c>
      <c r="I1465" s="9">
        <v>27864</v>
      </c>
      <c r="J1465" s="9">
        <v>332979</v>
      </c>
      <c r="K1465" s="9">
        <v>336217</v>
      </c>
      <c r="L1465" s="9">
        <v>337113</v>
      </c>
      <c r="M1465" s="9">
        <v>6131532419</v>
      </c>
      <c r="N1465" s="9">
        <v>1406</v>
      </c>
      <c r="O1465" s="15">
        <v>0.93</v>
      </c>
      <c r="P1465" s="15">
        <v>1.01</v>
      </c>
    </row>
    <row r="1466" spans="1:16">
      <c r="A1466" s="14" t="s">
        <v>292</v>
      </c>
      <c r="B1466" s="14" t="s">
        <v>247</v>
      </c>
      <c r="C1466" s="14" t="s">
        <v>248</v>
      </c>
      <c r="D1466" s="14" t="s">
        <v>229</v>
      </c>
      <c r="E1466" s="14" t="s">
        <v>249</v>
      </c>
      <c r="F1466" s="14" t="s">
        <v>255</v>
      </c>
      <c r="G1466" s="14" t="s">
        <v>265</v>
      </c>
      <c r="I1466" s="9">
        <v>15744</v>
      </c>
      <c r="J1466" s="9">
        <v>462517</v>
      </c>
      <c r="K1466" s="9">
        <v>464583</v>
      </c>
      <c r="L1466" s="9">
        <v>465350</v>
      </c>
      <c r="M1466" s="9">
        <v>5042548101</v>
      </c>
      <c r="N1466" s="9">
        <v>836</v>
      </c>
      <c r="O1466" s="15">
        <v>1.1599999999999999</v>
      </c>
      <c r="P1466" s="15">
        <v>1.1399999999999999</v>
      </c>
    </row>
    <row r="1467" spans="1:16">
      <c r="A1467" s="14" t="s">
        <v>292</v>
      </c>
      <c r="B1467" s="14" t="s">
        <v>247</v>
      </c>
      <c r="C1467" s="14" t="s">
        <v>248</v>
      </c>
      <c r="D1467" s="14" t="s">
        <v>229</v>
      </c>
      <c r="E1467" s="14" t="s">
        <v>249</v>
      </c>
      <c r="F1467" s="14" t="s">
        <v>255</v>
      </c>
      <c r="G1467" s="14" t="s">
        <v>266</v>
      </c>
      <c r="I1467" s="9">
        <v>14083</v>
      </c>
      <c r="J1467" s="9">
        <v>233010</v>
      </c>
      <c r="K1467" s="9">
        <v>232712</v>
      </c>
      <c r="L1467" s="9">
        <v>235821</v>
      </c>
      <c r="M1467" s="9">
        <v>1027897086</v>
      </c>
      <c r="N1467" s="9">
        <v>338</v>
      </c>
      <c r="O1467" s="15">
        <v>0.86</v>
      </c>
      <c r="P1467" s="15">
        <v>0.76</v>
      </c>
    </row>
    <row r="1468" spans="1:16">
      <c r="A1468" s="14" t="s">
        <v>292</v>
      </c>
      <c r="B1468" s="14" t="s">
        <v>247</v>
      </c>
      <c r="C1468" s="14" t="s">
        <v>248</v>
      </c>
      <c r="D1468" s="14" t="s">
        <v>229</v>
      </c>
      <c r="E1468" s="14" t="s">
        <v>249</v>
      </c>
      <c r="F1468" s="14" t="s">
        <v>255</v>
      </c>
      <c r="G1468" s="14" t="s">
        <v>267</v>
      </c>
      <c r="I1468" s="9">
        <v>14637</v>
      </c>
      <c r="J1468" s="9">
        <v>82382</v>
      </c>
      <c r="K1468" s="9">
        <v>82825</v>
      </c>
      <c r="L1468" s="9">
        <v>83631</v>
      </c>
      <c r="M1468" s="9">
        <v>578654362</v>
      </c>
      <c r="N1468" s="9">
        <v>537</v>
      </c>
      <c r="O1468" s="15">
        <v>1.03</v>
      </c>
      <c r="P1468" s="15">
        <v>0.87</v>
      </c>
    </row>
    <row r="1469" spans="1:16">
      <c r="A1469" s="14" t="s">
        <v>292</v>
      </c>
      <c r="B1469" s="14" t="s">
        <v>270</v>
      </c>
      <c r="C1469" s="14" t="s">
        <v>248</v>
      </c>
      <c r="D1469" s="14" t="s">
        <v>229</v>
      </c>
      <c r="E1469" s="14" t="s">
        <v>249</v>
      </c>
      <c r="F1469" s="14" t="s">
        <v>250</v>
      </c>
      <c r="G1469" s="14" t="s">
        <v>251</v>
      </c>
      <c r="I1469" s="9">
        <v>163667</v>
      </c>
      <c r="J1469" s="9">
        <v>2738532</v>
      </c>
      <c r="K1469" s="9">
        <v>2731093</v>
      </c>
      <c r="L1469" s="9">
        <v>2723561</v>
      </c>
      <c r="M1469" s="9">
        <v>35070934714</v>
      </c>
      <c r="N1469" s="9">
        <v>988</v>
      </c>
      <c r="O1469" s="15">
        <v>1</v>
      </c>
      <c r="P1469" s="15">
        <v>1</v>
      </c>
    </row>
    <row r="1470" spans="1:16">
      <c r="A1470" s="14" t="s">
        <v>292</v>
      </c>
      <c r="B1470" s="14" t="s">
        <v>270</v>
      </c>
      <c r="C1470" s="14" t="s">
        <v>248</v>
      </c>
      <c r="D1470" s="14" t="s">
        <v>229</v>
      </c>
      <c r="E1470" s="14" t="s">
        <v>249</v>
      </c>
      <c r="F1470" s="14" t="s">
        <v>252</v>
      </c>
      <c r="G1470" s="14" t="s">
        <v>251</v>
      </c>
      <c r="I1470" s="9">
        <v>1454</v>
      </c>
      <c r="J1470" s="9">
        <v>31036</v>
      </c>
      <c r="K1470" s="9">
        <v>31076</v>
      </c>
      <c r="L1470" s="9">
        <v>31269</v>
      </c>
      <c r="M1470" s="9">
        <v>480202203</v>
      </c>
      <c r="N1470" s="9">
        <v>1187</v>
      </c>
      <c r="O1470" s="15">
        <v>0.56999999999999995</v>
      </c>
      <c r="P1470" s="15">
        <v>0.5</v>
      </c>
    </row>
    <row r="1471" spans="1:16">
      <c r="A1471" s="14" t="s">
        <v>292</v>
      </c>
      <c r="B1471" s="14" t="s">
        <v>270</v>
      </c>
      <c r="C1471" s="14" t="s">
        <v>248</v>
      </c>
      <c r="D1471" s="14" t="s">
        <v>229</v>
      </c>
      <c r="E1471" s="14" t="s">
        <v>249</v>
      </c>
      <c r="F1471" s="14" t="s">
        <v>253</v>
      </c>
      <c r="G1471" s="14" t="s">
        <v>251</v>
      </c>
      <c r="I1471" s="9">
        <v>1419</v>
      </c>
      <c r="J1471" s="9">
        <v>77577</v>
      </c>
      <c r="K1471" s="9">
        <v>77292</v>
      </c>
      <c r="L1471" s="9">
        <v>77281</v>
      </c>
      <c r="M1471" s="9">
        <v>1216308952</v>
      </c>
      <c r="N1471" s="9">
        <v>1209</v>
      </c>
      <c r="O1471" s="15">
        <v>0.85</v>
      </c>
      <c r="P1471" s="15">
        <v>1</v>
      </c>
    </row>
    <row r="1472" spans="1:16">
      <c r="A1472" s="14" t="s">
        <v>292</v>
      </c>
      <c r="B1472" s="14" t="s">
        <v>270</v>
      </c>
      <c r="C1472" s="14" t="s">
        <v>248</v>
      </c>
      <c r="D1472" s="14" t="s">
        <v>229</v>
      </c>
      <c r="E1472" s="14" t="s">
        <v>249</v>
      </c>
      <c r="F1472" s="14" t="s">
        <v>254</v>
      </c>
      <c r="G1472" s="14" t="s">
        <v>251</v>
      </c>
      <c r="I1472" s="9">
        <v>4041</v>
      </c>
      <c r="J1472" s="9">
        <v>271143</v>
      </c>
      <c r="K1472" s="9">
        <v>274567</v>
      </c>
      <c r="L1472" s="9">
        <v>274858</v>
      </c>
      <c r="M1472" s="9">
        <v>2910089277</v>
      </c>
      <c r="N1472" s="9">
        <v>818</v>
      </c>
      <c r="O1472" s="15">
        <v>0.97</v>
      </c>
      <c r="P1472" s="15">
        <v>0.92</v>
      </c>
    </row>
    <row r="1473" spans="1:16">
      <c r="A1473" s="14" t="s">
        <v>292</v>
      </c>
      <c r="B1473" s="14" t="s">
        <v>270</v>
      </c>
      <c r="C1473" s="14" t="s">
        <v>248</v>
      </c>
      <c r="D1473" s="14" t="s">
        <v>229</v>
      </c>
      <c r="E1473" s="14" t="s">
        <v>249</v>
      </c>
      <c r="F1473" s="14" t="s">
        <v>255</v>
      </c>
      <c r="G1473" s="14" t="s">
        <v>251</v>
      </c>
      <c r="I1473" s="9">
        <v>156753</v>
      </c>
      <c r="J1473" s="9">
        <v>2358776</v>
      </c>
      <c r="K1473" s="9">
        <v>2348158</v>
      </c>
      <c r="L1473" s="9">
        <v>2340153</v>
      </c>
      <c r="M1473" s="9">
        <v>30464334282</v>
      </c>
      <c r="N1473" s="9">
        <v>998</v>
      </c>
      <c r="O1473" s="15">
        <v>1.02</v>
      </c>
      <c r="P1473" s="15">
        <v>1.02</v>
      </c>
    </row>
    <row r="1474" spans="1:16">
      <c r="A1474" s="14" t="s">
        <v>292</v>
      </c>
      <c r="B1474" s="14" t="s">
        <v>270</v>
      </c>
      <c r="C1474" s="14" t="s">
        <v>248</v>
      </c>
      <c r="D1474" s="14" t="s">
        <v>229</v>
      </c>
      <c r="E1474" s="14" t="s">
        <v>249</v>
      </c>
      <c r="F1474" s="14" t="s">
        <v>255</v>
      </c>
      <c r="G1474" s="14" t="s">
        <v>256</v>
      </c>
      <c r="I1474" s="9">
        <v>26811</v>
      </c>
      <c r="J1474" s="9">
        <v>451641</v>
      </c>
      <c r="K1474" s="9">
        <v>443589</v>
      </c>
      <c r="L1474" s="9">
        <v>431382</v>
      </c>
      <c r="M1474" s="9">
        <v>6665481811</v>
      </c>
      <c r="N1474" s="9">
        <v>1159</v>
      </c>
      <c r="O1474" s="15">
        <v>1.0900000000000001</v>
      </c>
      <c r="P1474" s="15">
        <v>1.0900000000000001</v>
      </c>
    </row>
    <row r="1475" spans="1:16">
      <c r="A1475" s="14" t="s">
        <v>292</v>
      </c>
      <c r="B1475" s="14" t="s">
        <v>270</v>
      </c>
      <c r="C1475" s="14" t="s">
        <v>248</v>
      </c>
      <c r="D1475" s="14" t="s">
        <v>229</v>
      </c>
      <c r="E1475" s="14" t="s">
        <v>249</v>
      </c>
      <c r="F1475" s="14" t="s">
        <v>255</v>
      </c>
      <c r="G1475" s="14" t="s">
        <v>257</v>
      </c>
      <c r="I1475" s="9">
        <v>2754</v>
      </c>
      <c r="J1475" s="9">
        <v>29776</v>
      </c>
      <c r="K1475" s="9">
        <v>27645</v>
      </c>
      <c r="L1475" s="9">
        <v>25496</v>
      </c>
      <c r="M1475" s="9">
        <v>328079201</v>
      </c>
      <c r="N1475" s="9">
        <v>913</v>
      </c>
      <c r="O1475" s="15">
        <v>0.66</v>
      </c>
      <c r="P1475" s="15">
        <v>0.54</v>
      </c>
    </row>
    <row r="1476" spans="1:16">
      <c r="A1476" s="14" t="s">
        <v>292</v>
      </c>
      <c r="B1476" s="14" t="s">
        <v>270</v>
      </c>
      <c r="C1476" s="14" t="s">
        <v>248</v>
      </c>
      <c r="D1476" s="14" t="s">
        <v>229</v>
      </c>
      <c r="E1476" s="14" t="s">
        <v>249</v>
      </c>
      <c r="F1476" s="14" t="s">
        <v>255</v>
      </c>
      <c r="G1476" s="14" t="s">
        <v>258</v>
      </c>
      <c r="I1476" s="9">
        <v>15965</v>
      </c>
      <c r="J1476" s="9">
        <v>112796</v>
      </c>
      <c r="K1476" s="9">
        <v>107681</v>
      </c>
      <c r="L1476" s="9">
        <v>98140</v>
      </c>
      <c r="M1476" s="9">
        <v>1648661288</v>
      </c>
      <c r="N1476" s="9">
        <v>1194</v>
      </c>
      <c r="O1476" s="15">
        <v>0.84</v>
      </c>
      <c r="P1476" s="15">
        <v>0.96</v>
      </c>
    </row>
    <row r="1477" spans="1:16">
      <c r="A1477" s="14" t="s">
        <v>292</v>
      </c>
      <c r="B1477" s="14" t="s">
        <v>270</v>
      </c>
      <c r="C1477" s="14" t="s">
        <v>248</v>
      </c>
      <c r="D1477" s="14" t="s">
        <v>229</v>
      </c>
      <c r="E1477" s="14" t="s">
        <v>249</v>
      </c>
      <c r="F1477" s="14" t="s">
        <v>255</v>
      </c>
      <c r="G1477" s="14" t="s">
        <v>259</v>
      </c>
      <c r="I1477" s="9">
        <v>8092</v>
      </c>
      <c r="J1477" s="9">
        <v>309069</v>
      </c>
      <c r="K1477" s="9">
        <v>308263</v>
      </c>
      <c r="L1477" s="9">
        <v>307746</v>
      </c>
      <c r="M1477" s="9">
        <v>4688741322</v>
      </c>
      <c r="N1477" s="9">
        <v>1170</v>
      </c>
      <c r="O1477" s="15">
        <v>1.28</v>
      </c>
      <c r="P1477" s="15">
        <v>1.24</v>
      </c>
    </row>
    <row r="1478" spans="1:16">
      <c r="A1478" s="14" t="s">
        <v>292</v>
      </c>
      <c r="B1478" s="14" t="s">
        <v>270</v>
      </c>
      <c r="C1478" s="14" t="s">
        <v>248</v>
      </c>
      <c r="D1478" s="14" t="s">
        <v>229</v>
      </c>
      <c r="E1478" s="14" t="s">
        <v>249</v>
      </c>
      <c r="F1478" s="14" t="s">
        <v>255</v>
      </c>
      <c r="G1478" s="14" t="s">
        <v>260</v>
      </c>
      <c r="I1478" s="9">
        <v>129942</v>
      </c>
      <c r="J1478" s="9">
        <v>1907135</v>
      </c>
      <c r="K1478" s="9">
        <v>1904569</v>
      </c>
      <c r="L1478" s="9">
        <v>1908771</v>
      </c>
      <c r="M1478" s="9">
        <v>23798852471</v>
      </c>
      <c r="N1478" s="9">
        <v>960</v>
      </c>
      <c r="O1478" s="15">
        <v>1.01</v>
      </c>
      <c r="P1478" s="15">
        <v>1.01</v>
      </c>
    </row>
    <row r="1479" spans="1:16">
      <c r="A1479" s="14" t="s">
        <v>292</v>
      </c>
      <c r="B1479" s="14" t="s">
        <v>270</v>
      </c>
      <c r="C1479" s="14" t="s">
        <v>248</v>
      </c>
      <c r="D1479" s="14" t="s">
        <v>229</v>
      </c>
      <c r="E1479" s="14" t="s">
        <v>249</v>
      </c>
      <c r="F1479" s="14" t="s">
        <v>255</v>
      </c>
      <c r="G1479" s="14" t="s">
        <v>261</v>
      </c>
      <c r="I1479" s="9">
        <v>37099</v>
      </c>
      <c r="J1479" s="9">
        <v>510509</v>
      </c>
      <c r="K1479" s="9">
        <v>517900</v>
      </c>
      <c r="L1479" s="9">
        <v>521295</v>
      </c>
      <c r="M1479" s="9">
        <v>5853936303</v>
      </c>
      <c r="N1479" s="9">
        <v>872</v>
      </c>
      <c r="O1479" s="15">
        <v>0.98</v>
      </c>
      <c r="P1479" s="15">
        <v>1.04</v>
      </c>
    </row>
    <row r="1480" spans="1:16">
      <c r="A1480" s="14" t="s">
        <v>292</v>
      </c>
      <c r="B1480" s="14" t="s">
        <v>270</v>
      </c>
      <c r="C1480" s="14" t="s">
        <v>248</v>
      </c>
      <c r="D1480" s="14" t="s">
        <v>229</v>
      </c>
      <c r="E1480" s="14" t="s">
        <v>249</v>
      </c>
      <c r="F1480" s="14" t="s">
        <v>255</v>
      </c>
      <c r="G1480" s="14" t="s">
        <v>262</v>
      </c>
      <c r="I1480" s="9">
        <v>3315</v>
      </c>
      <c r="J1480" s="9">
        <v>52829</v>
      </c>
      <c r="K1480" s="9">
        <v>53146</v>
      </c>
      <c r="L1480" s="9">
        <v>53258</v>
      </c>
      <c r="M1480" s="9">
        <v>882832270</v>
      </c>
      <c r="N1480" s="9">
        <v>1279</v>
      </c>
      <c r="O1480" s="15">
        <v>0.98</v>
      </c>
      <c r="P1480" s="15">
        <v>0.72</v>
      </c>
    </row>
    <row r="1481" spans="1:16">
      <c r="A1481" s="14" t="s">
        <v>292</v>
      </c>
      <c r="B1481" s="14" t="s">
        <v>270</v>
      </c>
      <c r="C1481" s="14" t="s">
        <v>248</v>
      </c>
      <c r="D1481" s="14" t="s">
        <v>229</v>
      </c>
      <c r="E1481" s="14" t="s">
        <v>249</v>
      </c>
      <c r="F1481" s="14" t="s">
        <v>255</v>
      </c>
      <c r="G1481" s="14" t="s">
        <v>263</v>
      </c>
      <c r="I1481" s="9">
        <v>15133</v>
      </c>
      <c r="J1481" s="9">
        <v>179025</v>
      </c>
      <c r="K1481" s="9">
        <v>179042</v>
      </c>
      <c r="L1481" s="9">
        <v>179346</v>
      </c>
      <c r="M1481" s="9">
        <v>3435683629</v>
      </c>
      <c r="N1481" s="9">
        <v>1475</v>
      </c>
      <c r="O1481" s="15">
        <v>1.17</v>
      </c>
      <c r="P1481" s="15">
        <v>1.1000000000000001</v>
      </c>
    </row>
    <row r="1482" spans="1:16">
      <c r="A1482" s="14" t="s">
        <v>292</v>
      </c>
      <c r="B1482" s="14" t="s">
        <v>270</v>
      </c>
      <c r="C1482" s="14" t="s">
        <v>248</v>
      </c>
      <c r="D1482" s="14" t="s">
        <v>229</v>
      </c>
      <c r="E1482" s="14" t="s">
        <v>249</v>
      </c>
      <c r="F1482" s="14" t="s">
        <v>255</v>
      </c>
      <c r="G1482" s="14" t="s">
        <v>264</v>
      </c>
      <c r="I1482" s="9">
        <v>28703</v>
      </c>
      <c r="J1482" s="9">
        <v>354347</v>
      </c>
      <c r="K1482" s="9">
        <v>351283</v>
      </c>
      <c r="L1482" s="9">
        <v>350824</v>
      </c>
      <c r="M1482" s="9">
        <v>6264986392</v>
      </c>
      <c r="N1482" s="9">
        <v>1369</v>
      </c>
      <c r="O1482" s="15">
        <v>0.93</v>
      </c>
      <c r="P1482" s="15">
        <v>0.97</v>
      </c>
    </row>
    <row r="1483" spans="1:16">
      <c r="A1483" s="14" t="s">
        <v>292</v>
      </c>
      <c r="B1483" s="14" t="s">
        <v>270</v>
      </c>
      <c r="C1483" s="14" t="s">
        <v>248</v>
      </c>
      <c r="D1483" s="14" t="s">
        <v>229</v>
      </c>
      <c r="E1483" s="14" t="s">
        <v>249</v>
      </c>
      <c r="F1483" s="14" t="s">
        <v>255</v>
      </c>
      <c r="G1483" s="14" t="s">
        <v>265</v>
      </c>
      <c r="I1483" s="9">
        <v>15973</v>
      </c>
      <c r="J1483" s="9">
        <v>473088</v>
      </c>
      <c r="K1483" s="9">
        <v>475058</v>
      </c>
      <c r="L1483" s="9">
        <v>475783</v>
      </c>
      <c r="M1483" s="9">
        <v>5562080892</v>
      </c>
      <c r="N1483" s="9">
        <v>901</v>
      </c>
      <c r="O1483" s="15">
        <v>1.1599999999999999</v>
      </c>
      <c r="P1483" s="15">
        <v>1.1499999999999999</v>
      </c>
    </row>
    <row r="1484" spans="1:16">
      <c r="A1484" s="14" t="s">
        <v>292</v>
      </c>
      <c r="B1484" s="14" t="s">
        <v>270</v>
      </c>
      <c r="C1484" s="14" t="s">
        <v>248</v>
      </c>
      <c r="D1484" s="14" t="s">
        <v>229</v>
      </c>
      <c r="E1484" s="14" t="s">
        <v>249</v>
      </c>
      <c r="F1484" s="14" t="s">
        <v>255</v>
      </c>
      <c r="G1484" s="14" t="s">
        <v>266</v>
      </c>
      <c r="I1484" s="9">
        <v>14225</v>
      </c>
      <c r="J1484" s="9">
        <v>252057</v>
      </c>
      <c r="K1484" s="9">
        <v>243165</v>
      </c>
      <c r="L1484" s="9">
        <v>242940</v>
      </c>
      <c r="M1484" s="9">
        <v>1150878137</v>
      </c>
      <c r="N1484" s="9">
        <v>360</v>
      </c>
      <c r="O1484" s="15">
        <v>0.86</v>
      </c>
      <c r="P1484" s="15">
        <v>0.75</v>
      </c>
    </row>
    <row r="1485" spans="1:16">
      <c r="A1485" s="14" t="s">
        <v>292</v>
      </c>
      <c r="B1485" s="14" t="s">
        <v>270</v>
      </c>
      <c r="C1485" s="14" t="s">
        <v>248</v>
      </c>
      <c r="D1485" s="14" t="s">
        <v>229</v>
      </c>
      <c r="E1485" s="14" t="s">
        <v>249</v>
      </c>
      <c r="F1485" s="14" t="s">
        <v>255</v>
      </c>
      <c r="G1485" s="14" t="s">
        <v>267</v>
      </c>
      <c r="I1485" s="9">
        <v>15494</v>
      </c>
      <c r="J1485" s="9">
        <v>85280</v>
      </c>
      <c r="K1485" s="9">
        <v>84975</v>
      </c>
      <c r="L1485" s="9">
        <v>85325</v>
      </c>
      <c r="M1485" s="9">
        <v>648454848</v>
      </c>
      <c r="N1485" s="9">
        <v>586</v>
      </c>
      <c r="O1485" s="15">
        <v>1.02</v>
      </c>
      <c r="P1485" s="15">
        <v>0.91</v>
      </c>
    </row>
    <row r="1486" spans="1:16">
      <c r="A1486" s="14" t="s">
        <v>292</v>
      </c>
      <c r="B1486" s="14" t="s">
        <v>269</v>
      </c>
      <c r="C1486" s="14" t="s">
        <v>248</v>
      </c>
      <c r="D1486" s="14" t="s">
        <v>229</v>
      </c>
      <c r="E1486" s="14" t="s">
        <v>249</v>
      </c>
      <c r="F1486" s="14" t="s">
        <v>250</v>
      </c>
      <c r="G1486" s="14" t="s">
        <v>251</v>
      </c>
      <c r="I1486" s="9">
        <v>165675</v>
      </c>
      <c r="J1486" s="9">
        <v>2687319</v>
      </c>
      <c r="K1486" s="9">
        <v>2707481</v>
      </c>
      <c r="L1486" s="9">
        <v>2727467</v>
      </c>
      <c r="M1486" s="9">
        <v>33018124576</v>
      </c>
      <c r="N1486" s="9">
        <v>938</v>
      </c>
      <c r="O1486" s="15">
        <v>1</v>
      </c>
      <c r="P1486" s="15">
        <v>1</v>
      </c>
    </row>
    <row r="1487" spans="1:16">
      <c r="A1487" s="14" t="s">
        <v>292</v>
      </c>
      <c r="B1487" s="14" t="s">
        <v>269</v>
      </c>
      <c r="C1487" s="14" t="s">
        <v>248</v>
      </c>
      <c r="D1487" s="14" t="s">
        <v>229</v>
      </c>
      <c r="E1487" s="14" t="s">
        <v>249</v>
      </c>
      <c r="F1487" s="14" t="s">
        <v>252</v>
      </c>
      <c r="G1487" s="14" t="s">
        <v>251</v>
      </c>
      <c r="I1487" s="9">
        <v>1768</v>
      </c>
      <c r="J1487" s="9">
        <v>31143</v>
      </c>
      <c r="K1487" s="9">
        <v>31340</v>
      </c>
      <c r="L1487" s="9">
        <v>31367</v>
      </c>
      <c r="M1487" s="9">
        <v>541129878</v>
      </c>
      <c r="N1487" s="9">
        <v>1331</v>
      </c>
      <c r="O1487" s="15">
        <v>0.56000000000000005</v>
      </c>
      <c r="P1487" s="15">
        <v>0.51</v>
      </c>
    </row>
    <row r="1488" spans="1:16">
      <c r="A1488" s="14" t="s">
        <v>292</v>
      </c>
      <c r="B1488" s="14" t="s">
        <v>269</v>
      </c>
      <c r="C1488" s="14" t="s">
        <v>248</v>
      </c>
      <c r="D1488" s="14" t="s">
        <v>229</v>
      </c>
      <c r="E1488" s="14" t="s">
        <v>249</v>
      </c>
      <c r="F1488" s="14" t="s">
        <v>253</v>
      </c>
      <c r="G1488" s="14" t="s">
        <v>251</v>
      </c>
      <c r="I1488" s="9">
        <v>1684</v>
      </c>
      <c r="J1488" s="9">
        <v>73737</v>
      </c>
      <c r="K1488" s="9">
        <v>73085</v>
      </c>
      <c r="L1488" s="9">
        <v>79927</v>
      </c>
      <c r="M1488" s="9">
        <v>1000379600</v>
      </c>
      <c r="N1488" s="9">
        <v>1018</v>
      </c>
      <c r="O1488" s="15">
        <v>0.86</v>
      </c>
      <c r="P1488" s="15">
        <v>0.82</v>
      </c>
    </row>
    <row r="1489" spans="1:16">
      <c r="A1489" s="14" t="s">
        <v>292</v>
      </c>
      <c r="B1489" s="14" t="s">
        <v>269</v>
      </c>
      <c r="C1489" s="14" t="s">
        <v>248</v>
      </c>
      <c r="D1489" s="14" t="s">
        <v>229</v>
      </c>
      <c r="E1489" s="14" t="s">
        <v>249</v>
      </c>
      <c r="F1489" s="14" t="s">
        <v>254</v>
      </c>
      <c r="G1489" s="14" t="s">
        <v>251</v>
      </c>
      <c r="I1489" s="9">
        <v>4307</v>
      </c>
      <c r="J1489" s="9">
        <v>217873</v>
      </c>
      <c r="K1489" s="9">
        <v>222017</v>
      </c>
      <c r="L1489" s="9">
        <v>258478</v>
      </c>
      <c r="M1489" s="9">
        <v>2402496292</v>
      </c>
      <c r="N1489" s="9">
        <v>794</v>
      </c>
      <c r="O1489" s="15">
        <v>0.93</v>
      </c>
      <c r="P1489" s="15">
        <v>0.83</v>
      </c>
    </row>
    <row r="1490" spans="1:16">
      <c r="A1490" s="14" t="s">
        <v>292</v>
      </c>
      <c r="B1490" s="14" t="s">
        <v>269</v>
      </c>
      <c r="C1490" s="14" t="s">
        <v>248</v>
      </c>
      <c r="D1490" s="14" t="s">
        <v>229</v>
      </c>
      <c r="E1490" s="14" t="s">
        <v>249</v>
      </c>
      <c r="F1490" s="14" t="s">
        <v>255</v>
      </c>
      <c r="G1490" s="14" t="s">
        <v>251</v>
      </c>
      <c r="I1490" s="9">
        <v>157916</v>
      </c>
      <c r="J1490" s="9">
        <v>2364566</v>
      </c>
      <c r="K1490" s="9">
        <v>2381039</v>
      </c>
      <c r="L1490" s="9">
        <v>2357695</v>
      </c>
      <c r="M1490" s="9">
        <v>29074118806</v>
      </c>
      <c r="N1490" s="9">
        <v>945</v>
      </c>
      <c r="O1490" s="15">
        <v>1.02</v>
      </c>
      <c r="P1490" s="15">
        <v>1.04</v>
      </c>
    </row>
    <row r="1491" spans="1:16">
      <c r="A1491" s="14" t="s">
        <v>292</v>
      </c>
      <c r="B1491" s="14" t="s">
        <v>269</v>
      </c>
      <c r="C1491" s="14" t="s">
        <v>248</v>
      </c>
      <c r="D1491" s="14" t="s">
        <v>229</v>
      </c>
      <c r="E1491" s="14" t="s">
        <v>249</v>
      </c>
      <c r="F1491" s="14" t="s">
        <v>255</v>
      </c>
      <c r="G1491" s="14" t="s">
        <v>256</v>
      </c>
      <c r="I1491" s="9">
        <v>26852</v>
      </c>
      <c r="J1491" s="9">
        <v>452241</v>
      </c>
      <c r="K1491" s="9">
        <v>456282</v>
      </c>
      <c r="L1491" s="9">
        <v>452289</v>
      </c>
      <c r="M1491" s="9">
        <v>6548535013</v>
      </c>
      <c r="N1491" s="9">
        <v>1111</v>
      </c>
      <c r="O1491" s="15">
        <v>1.1000000000000001</v>
      </c>
      <c r="P1491" s="15">
        <v>1.1200000000000001</v>
      </c>
    </row>
    <row r="1492" spans="1:16">
      <c r="A1492" s="14" t="s">
        <v>292</v>
      </c>
      <c r="B1492" s="14" t="s">
        <v>269</v>
      </c>
      <c r="C1492" s="14" t="s">
        <v>248</v>
      </c>
      <c r="D1492" s="14" t="s">
        <v>229</v>
      </c>
      <c r="E1492" s="14" t="s">
        <v>249</v>
      </c>
      <c r="F1492" s="14" t="s">
        <v>255</v>
      </c>
      <c r="G1492" s="14" t="s">
        <v>257</v>
      </c>
      <c r="I1492" s="9">
        <v>2741</v>
      </c>
      <c r="J1492" s="9">
        <v>27938</v>
      </c>
      <c r="K1492" s="9">
        <v>28211</v>
      </c>
      <c r="L1492" s="9">
        <v>28495</v>
      </c>
      <c r="M1492" s="9">
        <v>300963494</v>
      </c>
      <c r="N1492" s="9">
        <v>821</v>
      </c>
      <c r="O1492" s="15">
        <v>0.66</v>
      </c>
      <c r="P1492" s="15">
        <v>0.51</v>
      </c>
    </row>
    <row r="1493" spans="1:16">
      <c r="A1493" s="14" t="s">
        <v>292</v>
      </c>
      <c r="B1493" s="14" t="s">
        <v>269</v>
      </c>
      <c r="C1493" s="14" t="s">
        <v>248</v>
      </c>
      <c r="D1493" s="14" t="s">
        <v>229</v>
      </c>
      <c r="E1493" s="14" t="s">
        <v>249</v>
      </c>
      <c r="F1493" s="14" t="s">
        <v>255</v>
      </c>
      <c r="G1493" s="14" t="s">
        <v>258</v>
      </c>
      <c r="I1493" s="9">
        <v>16002</v>
      </c>
      <c r="J1493" s="9">
        <v>113460</v>
      </c>
      <c r="K1493" s="9">
        <v>116144</v>
      </c>
      <c r="L1493" s="9">
        <v>114067</v>
      </c>
      <c r="M1493" s="9">
        <v>1620328949</v>
      </c>
      <c r="N1493" s="9">
        <v>1088</v>
      </c>
      <c r="O1493" s="15">
        <v>0.93</v>
      </c>
      <c r="P1493" s="15">
        <v>0.99</v>
      </c>
    </row>
    <row r="1494" spans="1:16">
      <c r="A1494" s="14" t="s">
        <v>292</v>
      </c>
      <c r="B1494" s="14" t="s">
        <v>269</v>
      </c>
      <c r="C1494" s="14" t="s">
        <v>248</v>
      </c>
      <c r="D1494" s="14" t="s">
        <v>229</v>
      </c>
      <c r="E1494" s="14" t="s">
        <v>249</v>
      </c>
      <c r="F1494" s="14" t="s">
        <v>255</v>
      </c>
      <c r="G1494" s="14" t="s">
        <v>259</v>
      </c>
      <c r="I1494" s="9">
        <v>8109</v>
      </c>
      <c r="J1494" s="9">
        <v>310843</v>
      </c>
      <c r="K1494" s="9">
        <v>311927</v>
      </c>
      <c r="L1494" s="9">
        <v>309727</v>
      </c>
      <c r="M1494" s="9">
        <v>4627242570</v>
      </c>
      <c r="N1494" s="9">
        <v>1145</v>
      </c>
      <c r="O1494" s="15">
        <v>1.27</v>
      </c>
      <c r="P1494" s="15">
        <v>1.28</v>
      </c>
    </row>
    <row r="1495" spans="1:16">
      <c r="A1495" s="14" t="s">
        <v>292</v>
      </c>
      <c r="B1495" s="14" t="s">
        <v>269</v>
      </c>
      <c r="C1495" s="14" t="s">
        <v>248</v>
      </c>
      <c r="D1495" s="14" t="s">
        <v>229</v>
      </c>
      <c r="E1495" s="14" t="s">
        <v>249</v>
      </c>
      <c r="F1495" s="14" t="s">
        <v>255</v>
      </c>
      <c r="G1495" s="14" t="s">
        <v>260</v>
      </c>
      <c r="I1495" s="9">
        <v>131064</v>
      </c>
      <c r="J1495" s="9">
        <v>1912325</v>
      </c>
      <c r="K1495" s="9">
        <v>1924757</v>
      </c>
      <c r="L1495" s="9">
        <v>1905406</v>
      </c>
      <c r="M1495" s="9">
        <v>22525583793</v>
      </c>
      <c r="N1495" s="9">
        <v>905</v>
      </c>
      <c r="O1495" s="15">
        <v>1.01</v>
      </c>
      <c r="P1495" s="15">
        <v>1.02</v>
      </c>
    </row>
    <row r="1496" spans="1:16">
      <c r="A1496" s="14" t="s">
        <v>292</v>
      </c>
      <c r="B1496" s="14" t="s">
        <v>269</v>
      </c>
      <c r="C1496" s="14" t="s">
        <v>248</v>
      </c>
      <c r="D1496" s="14" t="s">
        <v>229</v>
      </c>
      <c r="E1496" s="14" t="s">
        <v>249</v>
      </c>
      <c r="F1496" s="14" t="s">
        <v>255</v>
      </c>
      <c r="G1496" s="14" t="s">
        <v>261</v>
      </c>
      <c r="I1496" s="9">
        <v>37676</v>
      </c>
      <c r="J1496" s="9">
        <v>505843</v>
      </c>
      <c r="K1496" s="9">
        <v>509187</v>
      </c>
      <c r="L1496" s="9">
        <v>507111</v>
      </c>
      <c r="M1496" s="9">
        <v>5447070785</v>
      </c>
      <c r="N1496" s="9">
        <v>826</v>
      </c>
      <c r="O1496" s="15">
        <v>0.98</v>
      </c>
      <c r="P1496" s="15">
        <v>1.02</v>
      </c>
    </row>
    <row r="1497" spans="1:16">
      <c r="A1497" s="14" t="s">
        <v>292</v>
      </c>
      <c r="B1497" s="14" t="s">
        <v>269</v>
      </c>
      <c r="C1497" s="14" t="s">
        <v>248</v>
      </c>
      <c r="D1497" s="14" t="s">
        <v>229</v>
      </c>
      <c r="E1497" s="14" t="s">
        <v>249</v>
      </c>
      <c r="F1497" s="14" t="s">
        <v>255</v>
      </c>
      <c r="G1497" s="14" t="s">
        <v>262</v>
      </c>
      <c r="I1497" s="9">
        <v>3352</v>
      </c>
      <c r="J1497" s="9">
        <v>53921</v>
      </c>
      <c r="K1497" s="9">
        <v>53690</v>
      </c>
      <c r="L1497" s="9">
        <v>52974</v>
      </c>
      <c r="M1497" s="9">
        <v>864974369</v>
      </c>
      <c r="N1497" s="9">
        <v>1243</v>
      </c>
      <c r="O1497" s="15">
        <v>0.97</v>
      </c>
      <c r="P1497" s="15">
        <v>0.74</v>
      </c>
    </row>
    <row r="1498" spans="1:16">
      <c r="A1498" s="14" t="s">
        <v>292</v>
      </c>
      <c r="B1498" s="14" t="s">
        <v>269</v>
      </c>
      <c r="C1498" s="14" t="s">
        <v>248</v>
      </c>
      <c r="D1498" s="14" t="s">
        <v>229</v>
      </c>
      <c r="E1498" s="14" t="s">
        <v>249</v>
      </c>
      <c r="F1498" s="14" t="s">
        <v>255</v>
      </c>
      <c r="G1498" s="14" t="s">
        <v>263</v>
      </c>
      <c r="I1498" s="9">
        <v>15462</v>
      </c>
      <c r="J1498" s="9">
        <v>180890</v>
      </c>
      <c r="K1498" s="9">
        <v>180788</v>
      </c>
      <c r="L1498" s="9">
        <v>178902</v>
      </c>
      <c r="M1498" s="9">
        <v>3318038751</v>
      </c>
      <c r="N1498" s="9">
        <v>1416</v>
      </c>
      <c r="O1498" s="15">
        <v>1.1599999999999999</v>
      </c>
      <c r="P1498" s="15">
        <v>1.2</v>
      </c>
    </row>
    <row r="1499" spans="1:16">
      <c r="A1499" s="14" t="s">
        <v>292</v>
      </c>
      <c r="B1499" s="14" t="s">
        <v>269</v>
      </c>
      <c r="C1499" s="14" t="s">
        <v>248</v>
      </c>
      <c r="D1499" s="14" t="s">
        <v>229</v>
      </c>
      <c r="E1499" s="14" t="s">
        <v>249</v>
      </c>
      <c r="F1499" s="14" t="s">
        <v>255</v>
      </c>
      <c r="G1499" s="14" t="s">
        <v>264</v>
      </c>
      <c r="I1499" s="9">
        <v>28778</v>
      </c>
      <c r="J1499" s="9">
        <v>349738</v>
      </c>
      <c r="K1499" s="9">
        <v>353457</v>
      </c>
      <c r="L1499" s="9">
        <v>349618</v>
      </c>
      <c r="M1499" s="9">
        <v>5940287992</v>
      </c>
      <c r="N1499" s="9">
        <v>1302</v>
      </c>
      <c r="O1499" s="15">
        <v>0.93</v>
      </c>
      <c r="P1499" s="15">
        <v>1.02</v>
      </c>
    </row>
    <row r="1500" spans="1:16">
      <c r="A1500" s="14" t="s">
        <v>292</v>
      </c>
      <c r="B1500" s="14" t="s">
        <v>269</v>
      </c>
      <c r="C1500" s="14" t="s">
        <v>248</v>
      </c>
      <c r="D1500" s="14" t="s">
        <v>229</v>
      </c>
      <c r="E1500" s="14" t="s">
        <v>249</v>
      </c>
      <c r="F1500" s="14" t="s">
        <v>255</v>
      </c>
      <c r="G1500" s="14" t="s">
        <v>265</v>
      </c>
      <c r="I1500" s="9">
        <v>16133</v>
      </c>
      <c r="J1500" s="9">
        <v>467767</v>
      </c>
      <c r="K1500" s="9">
        <v>471342</v>
      </c>
      <c r="L1500" s="9">
        <v>469723</v>
      </c>
      <c r="M1500" s="9">
        <v>5136548296</v>
      </c>
      <c r="N1500" s="9">
        <v>841</v>
      </c>
      <c r="O1500" s="15">
        <v>1.1499999999999999</v>
      </c>
      <c r="P1500" s="15">
        <v>1.1100000000000001</v>
      </c>
    </row>
    <row r="1501" spans="1:16">
      <c r="A1501" s="14" t="s">
        <v>292</v>
      </c>
      <c r="B1501" s="14" t="s">
        <v>269</v>
      </c>
      <c r="C1501" s="14" t="s">
        <v>248</v>
      </c>
      <c r="D1501" s="14" t="s">
        <v>229</v>
      </c>
      <c r="E1501" s="14" t="s">
        <v>249</v>
      </c>
      <c r="F1501" s="14" t="s">
        <v>255</v>
      </c>
      <c r="G1501" s="14" t="s">
        <v>266</v>
      </c>
      <c r="I1501" s="9">
        <v>14368</v>
      </c>
      <c r="J1501" s="9">
        <v>267791</v>
      </c>
      <c r="K1501" s="9">
        <v>269020</v>
      </c>
      <c r="L1501" s="9">
        <v>260982</v>
      </c>
      <c r="M1501" s="9">
        <v>1195748099</v>
      </c>
      <c r="N1501" s="9">
        <v>346</v>
      </c>
      <c r="O1501" s="15">
        <v>0.89</v>
      </c>
      <c r="P1501" s="15">
        <v>0.78</v>
      </c>
    </row>
    <row r="1502" spans="1:16">
      <c r="A1502" s="14" t="s">
        <v>292</v>
      </c>
      <c r="B1502" s="14" t="s">
        <v>269</v>
      </c>
      <c r="C1502" s="14" t="s">
        <v>248</v>
      </c>
      <c r="D1502" s="14" t="s">
        <v>229</v>
      </c>
      <c r="E1502" s="14" t="s">
        <v>249</v>
      </c>
      <c r="F1502" s="14" t="s">
        <v>255</v>
      </c>
      <c r="G1502" s="14" t="s">
        <v>267</v>
      </c>
      <c r="I1502" s="9">
        <v>15295</v>
      </c>
      <c r="J1502" s="9">
        <v>86375</v>
      </c>
      <c r="K1502" s="9">
        <v>87273</v>
      </c>
      <c r="L1502" s="9">
        <v>86096</v>
      </c>
      <c r="M1502" s="9">
        <v>622915501</v>
      </c>
      <c r="N1502" s="9">
        <v>553</v>
      </c>
      <c r="O1502" s="15">
        <v>1.02</v>
      </c>
      <c r="P1502" s="15">
        <v>0.89</v>
      </c>
    </row>
    <row r="1503" spans="1:16">
      <c r="A1503" s="14" t="s">
        <v>292</v>
      </c>
      <c r="B1503" s="14" t="s">
        <v>268</v>
      </c>
      <c r="C1503" s="14" t="s">
        <v>248</v>
      </c>
      <c r="D1503" s="14" t="s">
        <v>229</v>
      </c>
      <c r="E1503" s="14" t="s">
        <v>249</v>
      </c>
      <c r="F1503" s="14" t="s">
        <v>250</v>
      </c>
      <c r="G1503" s="14" t="s">
        <v>251</v>
      </c>
      <c r="I1503" s="9">
        <v>163550</v>
      </c>
      <c r="J1503" s="9">
        <v>2657225</v>
      </c>
      <c r="K1503" s="9">
        <v>2714564</v>
      </c>
      <c r="L1503" s="9">
        <v>2745539</v>
      </c>
      <c r="M1503" s="9">
        <v>32663370527</v>
      </c>
      <c r="N1503" s="9">
        <v>929</v>
      </c>
      <c r="O1503" s="15">
        <v>1</v>
      </c>
      <c r="P1503" s="15">
        <v>1</v>
      </c>
    </row>
    <row r="1504" spans="1:16">
      <c r="A1504" s="14" t="s">
        <v>292</v>
      </c>
      <c r="B1504" s="14" t="s">
        <v>268</v>
      </c>
      <c r="C1504" s="14" t="s">
        <v>248</v>
      </c>
      <c r="D1504" s="14" t="s">
        <v>229</v>
      </c>
      <c r="E1504" s="14" t="s">
        <v>249</v>
      </c>
      <c r="F1504" s="14" t="s">
        <v>252</v>
      </c>
      <c r="G1504" s="14" t="s">
        <v>251</v>
      </c>
      <c r="I1504" s="9">
        <v>1768</v>
      </c>
      <c r="J1504" s="9">
        <v>31409</v>
      </c>
      <c r="K1504" s="9">
        <v>31061</v>
      </c>
      <c r="L1504" s="9">
        <v>31243</v>
      </c>
      <c r="M1504" s="9">
        <v>504438092</v>
      </c>
      <c r="N1504" s="9">
        <v>1242</v>
      </c>
      <c r="O1504" s="15">
        <v>0.55000000000000004</v>
      </c>
      <c r="P1504" s="15">
        <v>0.49</v>
      </c>
    </row>
    <row r="1505" spans="1:16">
      <c r="A1505" s="14" t="s">
        <v>292</v>
      </c>
      <c r="B1505" s="14" t="s">
        <v>268</v>
      </c>
      <c r="C1505" s="14" t="s">
        <v>248</v>
      </c>
      <c r="D1505" s="14" t="s">
        <v>229</v>
      </c>
      <c r="E1505" s="14" t="s">
        <v>249</v>
      </c>
      <c r="F1505" s="14" t="s">
        <v>253</v>
      </c>
      <c r="G1505" s="14" t="s">
        <v>251</v>
      </c>
      <c r="I1505" s="9">
        <v>1683</v>
      </c>
      <c r="J1505" s="9">
        <v>77450</v>
      </c>
      <c r="K1505" s="9">
        <v>77903</v>
      </c>
      <c r="L1505" s="9">
        <v>74417</v>
      </c>
      <c r="M1505" s="9">
        <v>1193921956</v>
      </c>
      <c r="N1505" s="9">
        <v>1199</v>
      </c>
      <c r="O1505" s="15">
        <v>0.82</v>
      </c>
      <c r="P1505" s="15">
        <v>1</v>
      </c>
    </row>
    <row r="1506" spans="1:16">
      <c r="A1506" s="14" t="s">
        <v>292</v>
      </c>
      <c r="B1506" s="14" t="s">
        <v>268</v>
      </c>
      <c r="C1506" s="14" t="s">
        <v>248</v>
      </c>
      <c r="D1506" s="14" t="s">
        <v>229</v>
      </c>
      <c r="E1506" s="14" t="s">
        <v>249</v>
      </c>
      <c r="F1506" s="14" t="s">
        <v>254</v>
      </c>
      <c r="G1506" s="14" t="s">
        <v>251</v>
      </c>
      <c r="I1506" s="9">
        <v>4297</v>
      </c>
      <c r="J1506" s="9">
        <v>268979</v>
      </c>
      <c r="K1506" s="9">
        <v>274169</v>
      </c>
      <c r="L1506" s="9">
        <v>273445</v>
      </c>
      <c r="M1506" s="9">
        <v>3115982039</v>
      </c>
      <c r="N1506" s="9">
        <v>881</v>
      </c>
      <c r="O1506" s="15">
        <v>0.97</v>
      </c>
      <c r="P1506" s="15">
        <v>0.94</v>
      </c>
    </row>
    <row r="1507" spans="1:16">
      <c r="A1507" s="14" t="s">
        <v>292</v>
      </c>
      <c r="B1507" s="14" t="s">
        <v>268</v>
      </c>
      <c r="C1507" s="14" t="s">
        <v>248</v>
      </c>
      <c r="D1507" s="14" t="s">
        <v>229</v>
      </c>
      <c r="E1507" s="14" t="s">
        <v>249</v>
      </c>
      <c r="F1507" s="14" t="s">
        <v>255</v>
      </c>
      <c r="G1507" s="14" t="s">
        <v>251</v>
      </c>
      <c r="I1507" s="9">
        <v>155802</v>
      </c>
      <c r="J1507" s="9">
        <v>2279387</v>
      </c>
      <c r="K1507" s="9">
        <v>2331431</v>
      </c>
      <c r="L1507" s="9">
        <v>2366434</v>
      </c>
      <c r="M1507" s="9">
        <v>27849028440</v>
      </c>
      <c r="N1507" s="9">
        <v>921</v>
      </c>
      <c r="O1507" s="15">
        <v>1.02</v>
      </c>
      <c r="P1507" s="15">
        <v>1.03</v>
      </c>
    </row>
    <row r="1508" spans="1:16">
      <c r="A1508" s="14" t="s">
        <v>292</v>
      </c>
      <c r="B1508" s="14" t="s">
        <v>268</v>
      </c>
      <c r="C1508" s="14" t="s">
        <v>248</v>
      </c>
      <c r="D1508" s="14" t="s">
        <v>229</v>
      </c>
      <c r="E1508" s="14" t="s">
        <v>249</v>
      </c>
      <c r="F1508" s="14" t="s">
        <v>255</v>
      </c>
      <c r="G1508" s="14" t="s">
        <v>256</v>
      </c>
      <c r="I1508" s="9">
        <v>26398</v>
      </c>
      <c r="J1508" s="9">
        <v>417892</v>
      </c>
      <c r="K1508" s="9">
        <v>437237</v>
      </c>
      <c r="L1508" s="9">
        <v>449790</v>
      </c>
      <c r="M1508" s="9">
        <v>6003529461</v>
      </c>
      <c r="N1508" s="9">
        <v>1062</v>
      </c>
      <c r="O1508" s="15">
        <v>1.1000000000000001</v>
      </c>
      <c r="P1508" s="15">
        <v>1.06</v>
      </c>
    </row>
    <row r="1509" spans="1:16">
      <c r="A1509" s="14" t="s">
        <v>292</v>
      </c>
      <c r="B1509" s="14" t="s">
        <v>268</v>
      </c>
      <c r="C1509" s="14" t="s">
        <v>248</v>
      </c>
      <c r="D1509" s="14" t="s">
        <v>229</v>
      </c>
      <c r="E1509" s="14" t="s">
        <v>249</v>
      </c>
      <c r="F1509" s="14" t="s">
        <v>255</v>
      </c>
      <c r="G1509" s="14" t="s">
        <v>257</v>
      </c>
      <c r="I1509" s="9">
        <v>2691</v>
      </c>
      <c r="J1509" s="9">
        <v>25322</v>
      </c>
      <c r="K1509" s="9">
        <v>28211</v>
      </c>
      <c r="L1509" s="9">
        <v>28638</v>
      </c>
      <c r="M1509" s="9">
        <v>283046937</v>
      </c>
      <c r="N1509" s="9">
        <v>795</v>
      </c>
      <c r="O1509" s="15">
        <v>0.65</v>
      </c>
      <c r="P1509" s="15">
        <v>0.5</v>
      </c>
    </row>
    <row r="1510" spans="1:16">
      <c r="A1510" s="14" t="s">
        <v>292</v>
      </c>
      <c r="B1510" s="14" t="s">
        <v>268</v>
      </c>
      <c r="C1510" s="14" t="s">
        <v>248</v>
      </c>
      <c r="D1510" s="14" t="s">
        <v>229</v>
      </c>
      <c r="E1510" s="14" t="s">
        <v>249</v>
      </c>
      <c r="F1510" s="14" t="s">
        <v>255</v>
      </c>
      <c r="G1510" s="14" t="s">
        <v>258</v>
      </c>
      <c r="I1510" s="9">
        <v>15752</v>
      </c>
      <c r="J1510" s="9">
        <v>88971</v>
      </c>
      <c r="K1510" s="9">
        <v>102671</v>
      </c>
      <c r="L1510" s="9">
        <v>110233</v>
      </c>
      <c r="M1510" s="9">
        <v>1373675068</v>
      </c>
      <c r="N1510" s="9">
        <v>1050</v>
      </c>
      <c r="O1510" s="15">
        <v>0.91</v>
      </c>
      <c r="P1510" s="15">
        <v>0.91</v>
      </c>
    </row>
    <row r="1511" spans="1:16">
      <c r="A1511" s="14" t="s">
        <v>292</v>
      </c>
      <c r="B1511" s="14" t="s">
        <v>268</v>
      </c>
      <c r="C1511" s="14" t="s">
        <v>248</v>
      </c>
      <c r="D1511" s="14" t="s">
        <v>229</v>
      </c>
      <c r="E1511" s="14" t="s">
        <v>249</v>
      </c>
      <c r="F1511" s="14" t="s">
        <v>255</v>
      </c>
      <c r="G1511" s="14" t="s">
        <v>259</v>
      </c>
      <c r="I1511" s="9">
        <v>7955</v>
      </c>
      <c r="J1511" s="9">
        <v>303599</v>
      </c>
      <c r="K1511" s="9">
        <v>306355</v>
      </c>
      <c r="L1511" s="9">
        <v>310919</v>
      </c>
      <c r="M1511" s="9">
        <v>4346807456</v>
      </c>
      <c r="N1511" s="9">
        <v>1089</v>
      </c>
      <c r="O1511" s="15">
        <v>1.27</v>
      </c>
      <c r="P1511" s="15">
        <v>1.22</v>
      </c>
    </row>
    <row r="1512" spans="1:16">
      <c r="A1512" s="14" t="s">
        <v>292</v>
      </c>
      <c r="B1512" s="14" t="s">
        <v>268</v>
      </c>
      <c r="C1512" s="14" t="s">
        <v>248</v>
      </c>
      <c r="D1512" s="14" t="s">
        <v>229</v>
      </c>
      <c r="E1512" s="14" t="s">
        <v>249</v>
      </c>
      <c r="F1512" s="14" t="s">
        <v>255</v>
      </c>
      <c r="G1512" s="14" t="s">
        <v>260</v>
      </c>
      <c r="I1512" s="9">
        <v>129404</v>
      </c>
      <c r="J1512" s="9">
        <v>1861495</v>
      </c>
      <c r="K1512" s="9">
        <v>1894194</v>
      </c>
      <c r="L1512" s="9">
        <v>1916644</v>
      </c>
      <c r="M1512" s="9">
        <v>21845498979</v>
      </c>
      <c r="N1512" s="9">
        <v>889</v>
      </c>
      <c r="O1512" s="15">
        <v>1.01</v>
      </c>
      <c r="P1512" s="15">
        <v>1.02</v>
      </c>
    </row>
    <row r="1513" spans="1:16">
      <c r="A1513" s="14" t="s">
        <v>292</v>
      </c>
      <c r="B1513" s="14" t="s">
        <v>268</v>
      </c>
      <c r="C1513" s="14" t="s">
        <v>248</v>
      </c>
      <c r="D1513" s="14" t="s">
        <v>229</v>
      </c>
      <c r="E1513" s="14" t="s">
        <v>249</v>
      </c>
      <c r="F1513" s="14" t="s">
        <v>255</v>
      </c>
      <c r="G1513" s="14" t="s">
        <v>261</v>
      </c>
      <c r="I1513" s="9">
        <v>37316</v>
      </c>
      <c r="J1513" s="9">
        <v>496043</v>
      </c>
      <c r="K1513" s="9">
        <v>505436</v>
      </c>
      <c r="L1513" s="9">
        <v>509885</v>
      </c>
      <c r="M1513" s="9">
        <v>5223557830</v>
      </c>
      <c r="N1513" s="9">
        <v>798</v>
      </c>
      <c r="O1513" s="15">
        <v>0.98</v>
      </c>
      <c r="P1513" s="15">
        <v>1</v>
      </c>
    </row>
    <row r="1514" spans="1:16">
      <c r="A1514" s="14" t="s">
        <v>292</v>
      </c>
      <c r="B1514" s="14" t="s">
        <v>268</v>
      </c>
      <c r="C1514" s="14" t="s">
        <v>248</v>
      </c>
      <c r="D1514" s="14" t="s">
        <v>229</v>
      </c>
      <c r="E1514" s="14" t="s">
        <v>249</v>
      </c>
      <c r="F1514" s="14" t="s">
        <v>255</v>
      </c>
      <c r="G1514" s="14" t="s">
        <v>262</v>
      </c>
      <c r="I1514" s="9">
        <v>3279</v>
      </c>
      <c r="J1514" s="9">
        <v>53140</v>
      </c>
      <c r="K1514" s="9">
        <v>53349</v>
      </c>
      <c r="L1514" s="9">
        <v>53352</v>
      </c>
      <c r="M1514" s="9">
        <v>852091550</v>
      </c>
      <c r="N1514" s="9">
        <v>1230</v>
      </c>
      <c r="O1514" s="15">
        <v>0.97</v>
      </c>
      <c r="P1514" s="15">
        <v>0.78</v>
      </c>
    </row>
    <row r="1515" spans="1:16">
      <c r="A1515" s="14" t="s">
        <v>292</v>
      </c>
      <c r="B1515" s="14" t="s">
        <v>268</v>
      </c>
      <c r="C1515" s="14" t="s">
        <v>248</v>
      </c>
      <c r="D1515" s="14" t="s">
        <v>229</v>
      </c>
      <c r="E1515" s="14" t="s">
        <v>249</v>
      </c>
      <c r="F1515" s="14" t="s">
        <v>255</v>
      </c>
      <c r="G1515" s="14" t="s">
        <v>263</v>
      </c>
      <c r="I1515" s="9">
        <v>15403</v>
      </c>
      <c r="J1515" s="9">
        <v>177523</v>
      </c>
      <c r="K1515" s="9">
        <v>178364</v>
      </c>
      <c r="L1515" s="9">
        <v>180182</v>
      </c>
      <c r="M1515" s="9">
        <v>3240690044</v>
      </c>
      <c r="N1515" s="9">
        <v>1395</v>
      </c>
      <c r="O1515" s="15">
        <v>1.1599999999999999</v>
      </c>
      <c r="P1515" s="15">
        <v>1.19</v>
      </c>
    </row>
    <row r="1516" spans="1:16">
      <c r="A1516" s="14" t="s">
        <v>292</v>
      </c>
      <c r="B1516" s="14" t="s">
        <v>268</v>
      </c>
      <c r="C1516" s="14" t="s">
        <v>248</v>
      </c>
      <c r="D1516" s="14" t="s">
        <v>229</v>
      </c>
      <c r="E1516" s="14" t="s">
        <v>249</v>
      </c>
      <c r="F1516" s="14" t="s">
        <v>255</v>
      </c>
      <c r="G1516" s="14" t="s">
        <v>264</v>
      </c>
      <c r="I1516" s="9">
        <v>28275</v>
      </c>
      <c r="J1516" s="9">
        <v>340911</v>
      </c>
      <c r="K1516" s="9">
        <v>343630</v>
      </c>
      <c r="L1516" s="9">
        <v>348827</v>
      </c>
      <c r="M1516" s="9">
        <v>5652910038</v>
      </c>
      <c r="N1516" s="9">
        <v>1262</v>
      </c>
      <c r="O1516" s="15">
        <v>0.93</v>
      </c>
      <c r="P1516" s="15">
        <v>0.98</v>
      </c>
    </row>
    <row r="1517" spans="1:16">
      <c r="A1517" s="14" t="s">
        <v>292</v>
      </c>
      <c r="B1517" s="14" t="s">
        <v>268</v>
      </c>
      <c r="C1517" s="14" t="s">
        <v>248</v>
      </c>
      <c r="D1517" s="14" t="s">
        <v>229</v>
      </c>
      <c r="E1517" s="14" t="s">
        <v>249</v>
      </c>
      <c r="F1517" s="14" t="s">
        <v>255</v>
      </c>
      <c r="G1517" s="14" t="s">
        <v>265</v>
      </c>
      <c r="I1517" s="9">
        <v>15938</v>
      </c>
      <c r="J1517" s="9">
        <v>468452</v>
      </c>
      <c r="K1517" s="9">
        <v>471492</v>
      </c>
      <c r="L1517" s="9">
        <v>470930</v>
      </c>
      <c r="M1517" s="9">
        <v>5186164808</v>
      </c>
      <c r="N1517" s="9">
        <v>848</v>
      </c>
      <c r="O1517" s="15">
        <v>1.1499999999999999</v>
      </c>
      <c r="P1517" s="15">
        <v>1.1499999999999999</v>
      </c>
    </row>
    <row r="1518" spans="1:16">
      <c r="A1518" s="14" t="s">
        <v>292</v>
      </c>
      <c r="B1518" s="14" t="s">
        <v>268</v>
      </c>
      <c r="C1518" s="14" t="s">
        <v>248</v>
      </c>
      <c r="D1518" s="14" t="s">
        <v>229</v>
      </c>
      <c r="E1518" s="14" t="s">
        <v>249</v>
      </c>
      <c r="F1518" s="14" t="s">
        <v>255</v>
      </c>
      <c r="G1518" s="14" t="s">
        <v>266</v>
      </c>
      <c r="I1518" s="9">
        <v>14252</v>
      </c>
      <c r="J1518" s="9">
        <v>241297</v>
      </c>
      <c r="K1518" s="9">
        <v>256303</v>
      </c>
      <c r="L1518" s="9">
        <v>266306</v>
      </c>
      <c r="M1518" s="9">
        <v>1084180052</v>
      </c>
      <c r="N1518" s="9">
        <v>328</v>
      </c>
      <c r="O1518" s="15">
        <v>0.89</v>
      </c>
      <c r="P1518" s="15">
        <v>0.75</v>
      </c>
    </row>
    <row r="1519" spans="1:16">
      <c r="A1519" s="14" t="s">
        <v>292</v>
      </c>
      <c r="B1519" s="14" t="s">
        <v>268</v>
      </c>
      <c r="C1519" s="14" t="s">
        <v>248</v>
      </c>
      <c r="D1519" s="14" t="s">
        <v>229</v>
      </c>
      <c r="E1519" s="14" t="s">
        <v>249</v>
      </c>
      <c r="F1519" s="14" t="s">
        <v>255</v>
      </c>
      <c r="G1519" s="14" t="s">
        <v>267</v>
      </c>
      <c r="I1519" s="9">
        <v>14938</v>
      </c>
      <c r="J1519" s="9">
        <v>84129</v>
      </c>
      <c r="K1519" s="9">
        <v>85620</v>
      </c>
      <c r="L1519" s="9">
        <v>87162</v>
      </c>
      <c r="M1519" s="9">
        <v>605904657</v>
      </c>
      <c r="N1519" s="9">
        <v>544</v>
      </c>
      <c r="O1519" s="15">
        <v>1.02</v>
      </c>
      <c r="P1519" s="15">
        <v>0.89</v>
      </c>
    </row>
    <row r="1520" spans="1:16">
      <c r="A1520" s="14" t="s">
        <v>292</v>
      </c>
      <c r="B1520" s="14" t="s">
        <v>268</v>
      </c>
      <c r="C1520" s="14" t="s">
        <v>248</v>
      </c>
      <c r="D1520" s="14" t="s">
        <v>229</v>
      </c>
      <c r="E1520" s="14" t="s">
        <v>249</v>
      </c>
      <c r="F1520" s="14" t="s">
        <v>255</v>
      </c>
      <c r="G1520" s="14" t="s">
        <v>286</v>
      </c>
      <c r="I1520" s="9">
        <v>3</v>
      </c>
      <c r="J1520" s="9">
        <v>0</v>
      </c>
      <c r="K1520" s="9">
        <v>0</v>
      </c>
      <c r="L1520" s="9">
        <v>0</v>
      </c>
      <c r="M1520" s="9">
        <v>0</v>
      </c>
      <c r="N1520" s="9">
        <v>0</v>
      </c>
      <c r="O1520" s="15">
        <v>0</v>
      </c>
      <c r="P1520" s="15">
        <v>0</v>
      </c>
    </row>
    <row r="1521" spans="1:16">
      <c r="A1521" s="14" t="s">
        <v>293</v>
      </c>
      <c r="B1521" s="14" t="s">
        <v>247</v>
      </c>
      <c r="C1521" s="14" t="s">
        <v>248</v>
      </c>
      <c r="D1521" s="14" t="s">
        <v>229</v>
      </c>
      <c r="E1521" s="14" t="s">
        <v>249</v>
      </c>
      <c r="F1521" s="14" t="s">
        <v>250</v>
      </c>
      <c r="G1521" s="14" t="s">
        <v>251</v>
      </c>
      <c r="I1521" s="9">
        <v>164486</v>
      </c>
      <c r="J1521" s="9">
        <v>2566795</v>
      </c>
      <c r="K1521" s="9">
        <v>2565435</v>
      </c>
      <c r="L1521" s="9">
        <v>2583146</v>
      </c>
      <c r="M1521" s="9">
        <v>33113967321</v>
      </c>
      <c r="N1521" s="9">
        <v>990</v>
      </c>
      <c r="O1521" s="15">
        <v>1</v>
      </c>
      <c r="P1521" s="15">
        <v>1</v>
      </c>
    </row>
    <row r="1522" spans="1:16">
      <c r="A1522" s="14" t="s">
        <v>293</v>
      </c>
      <c r="B1522" s="14" t="s">
        <v>247</v>
      </c>
      <c r="C1522" s="14" t="s">
        <v>248</v>
      </c>
      <c r="D1522" s="14" t="s">
        <v>229</v>
      </c>
      <c r="E1522" s="14" t="s">
        <v>249</v>
      </c>
      <c r="F1522" s="14" t="s">
        <v>252</v>
      </c>
      <c r="G1522" s="14" t="s">
        <v>251</v>
      </c>
      <c r="I1522" s="9">
        <v>1843</v>
      </c>
      <c r="J1522" s="9">
        <v>31616</v>
      </c>
      <c r="K1522" s="9">
        <v>31385</v>
      </c>
      <c r="L1522" s="9">
        <v>31399</v>
      </c>
      <c r="M1522" s="9">
        <v>537469874</v>
      </c>
      <c r="N1522" s="9">
        <v>1314</v>
      </c>
      <c r="O1522" s="15">
        <v>0.56000000000000005</v>
      </c>
      <c r="P1522" s="15">
        <v>0.52</v>
      </c>
    </row>
    <row r="1523" spans="1:16">
      <c r="A1523" s="14" t="s">
        <v>293</v>
      </c>
      <c r="B1523" s="14" t="s">
        <v>247</v>
      </c>
      <c r="C1523" s="14" t="s">
        <v>248</v>
      </c>
      <c r="D1523" s="14" t="s">
        <v>229</v>
      </c>
      <c r="E1523" s="14" t="s">
        <v>249</v>
      </c>
      <c r="F1523" s="14" t="s">
        <v>253</v>
      </c>
      <c r="G1523" s="14" t="s">
        <v>251</v>
      </c>
      <c r="I1523" s="9">
        <v>2076</v>
      </c>
      <c r="J1523" s="9">
        <v>73604</v>
      </c>
      <c r="K1523" s="9">
        <v>74691</v>
      </c>
      <c r="L1523" s="9">
        <v>75120</v>
      </c>
      <c r="M1523" s="9">
        <v>941671895</v>
      </c>
      <c r="N1523" s="9">
        <v>973</v>
      </c>
      <c r="O1523" s="15">
        <v>0.83</v>
      </c>
      <c r="P1523" s="15">
        <v>0.81</v>
      </c>
    </row>
    <row r="1524" spans="1:16">
      <c r="A1524" s="14" t="s">
        <v>293</v>
      </c>
      <c r="B1524" s="14" t="s">
        <v>247</v>
      </c>
      <c r="C1524" s="14" t="s">
        <v>248</v>
      </c>
      <c r="D1524" s="14" t="s">
        <v>229</v>
      </c>
      <c r="E1524" s="14" t="s">
        <v>249</v>
      </c>
      <c r="F1524" s="14" t="s">
        <v>254</v>
      </c>
      <c r="G1524" s="14" t="s">
        <v>251</v>
      </c>
      <c r="I1524" s="9">
        <v>4415</v>
      </c>
      <c r="J1524" s="9">
        <v>265217</v>
      </c>
      <c r="K1524" s="9">
        <v>268197</v>
      </c>
      <c r="L1524" s="9">
        <v>268248</v>
      </c>
      <c r="M1524" s="9">
        <v>2757527035</v>
      </c>
      <c r="N1524" s="9">
        <v>794</v>
      </c>
      <c r="O1524" s="15">
        <v>0.96</v>
      </c>
      <c r="P1524" s="15">
        <v>0.89</v>
      </c>
    </row>
    <row r="1525" spans="1:16">
      <c r="A1525" s="14" t="s">
        <v>293</v>
      </c>
      <c r="B1525" s="14" t="s">
        <v>247</v>
      </c>
      <c r="C1525" s="14" t="s">
        <v>248</v>
      </c>
      <c r="D1525" s="14" t="s">
        <v>229</v>
      </c>
      <c r="E1525" s="14" t="s">
        <v>249</v>
      </c>
      <c r="F1525" s="14" t="s">
        <v>255</v>
      </c>
      <c r="G1525" s="14" t="s">
        <v>251</v>
      </c>
      <c r="I1525" s="9">
        <v>156152</v>
      </c>
      <c r="J1525" s="9">
        <v>2196358</v>
      </c>
      <c r="K1525" s="9">
        <v>2191162</v>
      </c>
      <c r="L1525" s="9">
        <v>2208379</v>
      </c>
      <c r="M1525" s="9">
        <v>28877298517</v>
      </c>
      <c r="N1525" s="9">
        <v>1010</v>
      </c>
      <c r="O1525" s="15">
        <v>1.02</v>
      </c>
      <c r="P1525" s="15">
        <v>1.04</v>
      </c>
    </row>
    <row r="1526" spans="1:16">
      <c r="A1526" s="14" t="s">
        <v>293</v>
      </c>
      <c r="B1526" s="14" t="s">
        <v>247</v>
      </c>
      <c r="C1526" s="14" t="s">
        <v>248</v>
      </c>
      <c r="D1526" s="14" t="s">
        <v>229</v>
      </c>
      <c r="E1526" s="14" t="s">
        <v>249</v>
      </c>
      <c r="F1526" s="14" t="s">
        <v>255</v>
      </c>
      <c r="G1526" s="14" t="s">
        <v>256</v>
      </c>
      <c r="I1526" s="9">
        <v>27211</v>
      </c>
      <c r="J1526" s="9">
        <v>398853</v>
      </c>
      <c r="K1526" s="9">
        <v>396867</v>
      </c>
      <c r="L1526" s="9">
        <v>403181</v>
      </c>
      <c r="M1526" s="9">
        <v>5937240330</v>
      </c>
      <c r="N1526" s="9">
        <v>1143</v>
      </c>
      <c r="O1526" s="15">
        <v>1.07</v>
      </c>
      <c r="P1526" s="15">
        <v>1.05</v>
      </c>
    </row>
    <row r="1527" spans="1:16">
      <c r="A1527" s="14" t="s">
        <v>293</v>
      </c>
      <c r="B1527" s="14" t="s">
        <v>247</v>
      </c>
      <c r="C1527" s="14" t="s">
        <v>248</v>
      </c>
      <c r="D1527" s="14" t="s">
        <v>229</v>
      </c>
      <c r="E1527" s="14" t="s">
        <v>249</v>
      </c>
      <c r="F1527" s="14" t="s">
        <v>255</v>
      </c>
      <c r="G1527" s="14" t="s">
        <v>257</v>
      </c>
      <c r="I1527" s="9">
        <v>2626</v>
      </c>
      <c r="J1527" s="9">
        <v>22346</v>
      </c>
      <c r="K1527" s="9">
        <v>22441</v>
      </c>
      <c r="L1527" s="9">
        <v>23461</v>
      </c>
      <c r="M1527" s="9">
        <v>252905557</v>
      </c>
      <c r="N1527" s="9">
        <v>855</v>
      </c>
      <c r="O1527" s="15">
        <v>0.64</v>
      </c>
      <c r="P1527" s="15">
        <v>0.45</v>
      </c>
    </row>
    <row r="1528" spans="1:16">
      <c r="A1528" s="14" t="s">
        <v>293</v>
      </c>
      <c r="B1528" s="14" t="s">
        <v>247</v>
      </c>
      <c r="C1528" s="14" t="s">
        <v>248</v>
      </c>
      <c r="D1528" s="14" t="s">
        <v>229</v>
      </c>
      <c r="E1528" s="14" t="s">
        <v>249</v>
      </c>
      <c r="F1528" s="14" t="s">
        <v>255</v>
      </c>
      <c r="G1528" s="14" t="s">
        <v>258</v>
      </c>
      <c r="I1528" s="9">
        <v>16546</v>
      </c>
      <c r="J1528" s="9">
        <v>77253</v>
      </c>
      <c r="K1528" s="9">
        <v>75758</v>
      </c>
      <c r="L1528" s="9">
        <v>79514</v>
      </c>
      <c r="M1528" s="9">
        <v>1067119925</v>
      </c>
      <c r="N1528" s="9">
        <v>1059</v>
      </c>
      <c r="O1528" s="15">
        <v>0.76</v>
      </c>
      <c r="P1528" s="15">
        <v>0.81</v>
      </c>
    </row>
    <row r="1529" spans="1:16">
      <c r="A1529" s="14" t="s">
        <v>293</v>
      </c>
      <c r="B1529" s="14" t="s">
        <v>247</v>
      </c>
      <c r="C1529" s="14" t="s">
        <v>248</v>
      </c>
      <c r="D1529" s="14" t="s">
        <v>229</v>
      </c>
      <c r="E1529" s="14" t="s">
        <v>249</v>
      </c>
      <c r="F1529" s="14" t="s">
        <v>255</v>
      </c>
      <c r="G1529" s="14" t="s">
        <v>259</v>
      </c>
      <c r="I1529" s="9">
        <v>8039</v>
      </c>
      <c r="J1529" s="9">
        <v>299254</v>
      </c>
      <c r="K1529" s="9">
        <v>298668</v>
      </c>
      <c r="L1529" s="9">
        <v>300206</v>
      </c>
      <c r="M1529" s="9">
        <v>4617214848</v>
      </c>
      <c r="N1529" s="9">
        <v>1186</v>
      </c>
      <c r="O1529" s="15">
        <v>1.28</v>
      </c>
      <c r="P1529" s="15">
        <v>1.23</v>
      </c>
    </row>
    <row r="1530" spans="1:16">
      <c r="A1530" s="14" t="s">
        <v>293</v>
      </c>
      <c r="B1530" s="14" t="s">
        <v>247</v>
      </c>
      <c r="C1530" s="14" t="s">
        <v>248</v>
      </c>
      <c r="D1530" s="14" t="s">
        <v>229</v>
      </c>
      <c r="E1530" s="14" t="s">
        <v>249</v>
      </c>
      <c r="F1530" s="14" t="s">
        <v>255</v>
      </c>
      <c r="G1530" s="14" t="s">
        <v>260</v>
      </c>
      <c r="I1530" s="9">
        <v>128941</v>
      </c>
      <c r="J1530" s="9">
        <v>1797505</v>
      </c>
      <c r="K1530" s="9">
        <v>1794295</v>
      </c>
      <c r="L1530" s="9">
        <v>1805198</v>
      </c>
      <c r="M1530" s="9">
        <v>22940058187</v>
      </c>
      <c r="N1530" s="9">
        <v>981</v>
      </c>
      <c r="O1530" s="15">
        <v>1.01</v>
      </c>
      <c r="P1530" s="15">
        <v>1.03</v>
      </c>
    </row>
    <row r="1531" spans="1:16">
      <c r="A1531" s="14" t="s">
        <v>293</v>
      </c>
      <c r="B1531" s="14" t="s">
        <v>247</v>
      </c>
      <c r="C1531" s="14" t="s">
        <v>248</v>
      </c>
      <c r="D1531" s="14" t="s">
        <v>229</v>
      </c>
      <c r="E1531" s="14" t="s">
        <v>249</v>
      </c>
      <c r="F1531" s="14" t="s">
        <v>255</v>
      </c>
      <c r="G1531" s="14" t="s">
        <v>261</v>
      </c>
      <c r="I1531" s="9">
        <v>37655</v>
      </c>
      <c r="J1531" s="9">
        <v>489901</v>
      </c>
      <c r="K1531" s="9">
        <v>483162</v>
      </c>
      <c r="L1531" s="9">
        <v>485876</v>
      </c>
      <c r="M1531" s="9">
        <v>5363389971</v>
      </c>
      <c r="N1531" s="9">
        <v>848</v>
      </c>
      <c r="O1531" s="15">
        <v>0.99</v>
      </c>
      <c r="P1531" s="15">
        <v>1.02</v>
      </c>
    </row>
    <row r="1532" spans="1:16">
      <c r="A1532" s="14" t="s">
        <v>293</v>
      </c>
      <c r="B1532" s="14" t="s">
        <v>247</v>
      </c>
      <c r="C1532" s="14" t="s">
        <v>248</v>
      </c>
      <c r="D1532" s="14" t="s">
        <v>229</v>
      </c>
      <c r="E1532" s="14" t="s">
        <v>249</v>
      </c>
      <c r="F1532" s="14" t="s">
        <v>255</v>
      </c>
      <c r="G1532" s="14" t="s">
        <v>262</v>
      </c>
      <c r="I1532" s="9">
        <v>3324</v>
      </c>
      <c r="J1532" s="9">
        <v>52924</v>
      </c>
      <c r="K1532" s="9">
        <v>52980</v>
      </c>
      <c r="L1532" s="9">
        <v>53054</v>
      </c>
      <c r="M1532" s="9">
        <v>932776079</v>
      </c>
      <c r="N1532" s="9">
        <v>1354</v>
      </c>
      <c r="O1532" s="15">
        <v>1</v>
      </c>
      <c r="P1532" s="15">
        <v>0.79</v>
      </c>
    </row>
    <row r="1533" spans="1:16">
      <c r="A1533" s="14" t="s">
        <v>293</v>
      </c>
      <c r="B1533" s="14" t="s">
        <v>247</v>
      </c>
      <c r="C1533" s="14" t="s">
        <v>248</v>
      </c>
      <c r="D1533" s="14" t="s">
        <v>229</v>
      </c>
      <c r="E1533" s="14" t="s">
        <v>249</v>
      </c>
      <c r="F1533" s="14" t="s">
        <v>255</v>
      </c>
      <c r="G1533" s="14" t="s">
        <v>263</v>
      </c>
      <c r="I1533" s="9">
        <v>15721</v>
      </c>
      <c r="J1533" s="9">
        <v>171621</v>
      </c>
      <c r="K1533" s="9">
        <v>172110</v>
      </c>
      <c r="L1533" s="9">
        <v>172385</v>
      </c>
      <c r="M1533" s="9">
        <v>4479540188</v>
      </c>
      <c r="N1533" s="9">
        <v>2003</v>
      </c>
      <c r="O1533" s="15">
        <v>1.17</v>
      </c>
      <c r="P1533" s="15">
        <v>1.22</v>
      </c>
    </row>
    <row r="1534" spans="1:16">
      <c r="A1534" s="14" t="s">
        <v>293</v>
      </c>
      <c r="B1534" s="14" t="s">
        <v>247</v>
      </c>
      <c r="C1534" s="14" t="s">
        <v>248</v>
      </c>
      <c r="D1534" s="14" t="s">
        <v>229</v>
      </c>
      <c r="E1534" s="14" t="s">
        <v>249</v>
      </c>
      <c r="F1534" s="14" t="s">
        <v>255</v>
      </c>
      <c r="G1534" s="14" t="s">
        <v>264</v>
      </c>
      <c r="I1534" s="9">
        <v>28385</v>
      </c>
      <c r="J1534" s="9">
        <v>324323</v>
      </c>
      <c r="K1534" s="9">
        <v>324366</v>
      </c>
      <c r="L1534" s="9">
        <v>326212</v>
      </c>
      <c r="M1534" s="9">
        <v>5732006365</v>
      </c>
      <c r="N1534" s="9">
        <v>1357</v>
      </c>
      <c r="O1534" s="15">
        <v>0.94</v>
      </c>
      <c r="P1534" s="15">
        <v>0.98</v>
      </c>
    </row>
    <row r="1535" spans="1:16">
      <c r="A1535" s="14" t="s">
        <v>293</v>
      </c>
      <c r="B1535" s="14" t="s">
        <v>247</v>
      </c>
      <c r="C1535" s="14" t="s">
        <v>248</v>
      </c>
      <c r="D1535" s="14" t="s">
        <v>229</v>
      </c>
      <c r="E1535" s="14" t="s">
        <v>249</v>
      </c>
      <c r="F1535" s="14" t="s">
        <v>255</v>
      </c>
      <c r="G1535" s="14" t="s">
        <v>265</v>
      </c>
      <c r="I1535" s="9">
        <v>15340</v>
      </c>
      <c r="J1535" s="9">
        <v>448707</v>
      </c>
      <c r="K1535" s="9">
        <v>450987</v>
      </c>
      <c r="L1535" s="9">
        <v>452266</v>
      </c>
      <c r="M1535" s="9">
        <v>4847067858</v>
      </c>
      <c r="N1535" s="9">
        <v>827</v>
      </c>
      <c r="O1535" s="15">
        <v>1.18</v>
      </c>
      <c r="P1535" s="15">
        <v>1.1499999999999999</v>
      </c>
    </row>
    <row r="1536" spans="1:16">
      <c r="A1536" s="14" t="s">
        <v>293</v>
      </c>
      <c r="B1536" s="14" t="s">
        <v>247</v>
      </c>
      <c r="C1536" s="14" t="s">
        <v>248</v>
      </c>
      <c r="D1536" s="14" t="s">
        <v>229</v>
      </c>
      <c r="E1536" s="14" t="s">
        <v>249</v>
      </c>
      <c r="F1536" s="14" t="s">
        <v>255</v>
      </c>
      <c r="G1536" s="14" t="s">
        <v>266</v>
      </c>
      <c r="I1536" s="9">
        <v>14175</v>
      </c>
      <c r="J1536" s="9">
        <v>227456</v>
      </c>
      <c r="K1536" s="9">
        <v>228026</v>
      </c>
      <c r="L1536" s="9">
        <v>232185</v>
      </c>
      <c r="M1536" s="9">
        <v>1017521065</v>
      </c>
      <c r="N1536" s="9">
        <v>341</v>
      </c>
      <c r="O1536" s="15">
        <v>0.88</v>
      </c>
      <c r="P1536" s="15">
        <v>0.78</v>
      </c>
    </row>
    <row r="1537" spans="1:16">
      <c r="A1537" s="14" t="s">
        <v>293</v>
      </c>
      <c r="B1537" s="14" t="s">
        <v>247</v>
      </c>
      <c r="C1537" s="14" t="s">
        <v>248</v>
      </c>
      <c r="D1537" s="14" t="s">
        <v>229</v>
      </c>
      <c r="E1537" s="14" t="s">
        <v>249</v>
      </c>
      <c r="F1537" s="14" t="s">
        <v>255</v>
      </c>
      <c r="G1537" s="14" t="s">
        <v>267</v>
      </c>
      <c r="I1537" s="9">
        <v>14282</v>
      </c>
      <c r="J1537" s="9">
        <v>82519</v>
      </c>
      <c r="K1537" s="9">
        <v>82600</v>
      </c>
      <c r="L1537" s="9">
        <v>83152</v>
      </c>
      <c r="M1537" s="9">
        <v>566261917</v>
      </c>
      <c r="N1537" s="9">
        <v>526</v>
      </c>
      <c r="O1537" s="15">
        <v>0.93</v>
      </c>
      <c r="P1537" s="15">
        <v>0.85</v>
      </c>
    </row>
    <row r="1538" spans="1:16">
      <c r="A1538" s="14" t="s">
        <v>293</v>
      </c>
      <c r="B1538" s="14" t="s">
        <v>247</v>
      </c>
      <c r="C1538" s="14" t="s">
        <v>248</v>
      </c>
      <c r="D1538" s="14" t="s">
        <v>229</v>
      </c>
      <c r="E1538" s="14" t="s">
        <v>249</v>
      </c>
      <c r="F1538" s="14" t="s">
        <v>255</v>
      </c>
      <c r="G1538" s="14" t="s">
        <v>286</v>
      </c>
      <c r="I1538" s="9">
        <v>59</v>
      </c>
      <c r="J1538" s="9">
        <v>54</v>
      </c>
      <c r="K1538" s="9">
        <v>64</v>
      </c>
      <c r="L1538" s="9">
        <v>68</v>
      </c>
      <c r="M1538" s="9">
        <v>1494744</v>
      </c>
      <c r="N1538" s="9">
        <v>1855</v>
      </c>
      <c r="O1538" s="15">
        <v>0.02</v>
      </c>
      <c r="P1538" s="15">
        <v>0.04</v>
      </c>
    </row>
    <row r="1539" spans="1:16">
      <c r="A1539" s="14" t="s">
        <v>293</v>
      </c>
      <c r="B1539" s="14" t="s">
        <v>270</v>
      </c>
      <c r="C1539" s="14" t="s">
        <v>248</v>
      </c>
      <c r="D1539" s="14" t="s">
        <v>229</v>
      </c>
      <c r="E1539" s="14" t="s">
        <v>249</v>
      </c>
      <c r="F1539" s="14" t="s">
        <v>250</v>
      </c>
      <c r="G1539" s="14" t="s">
        <v>251</v>
      </c>
      <c r="I1539" s="9">
        <v>169034</v>
      </c>
      <c r="J1539" s="9">
        <v>2688323</v>
      </c>
      <c r="K1539" s="9">
        <v>2685152</v>
      </c>
      <c r="L1539" s="9">
        <v>2676293</v>
      </c>
      <c r="M1539" s="9">
        <v>34370959569</v>
      </c>
      <c r="N1539" s="9">
        <v>985</v>
      </c>
      <c r="O1539" s="15">
        <v>1</v>
      </c>
      <c r="P1539" s="15">
        <v>1</v>
      </c>
    </row>
    <row r="1540" spans="1:16">
      <c r="A1540" s="14" t="s">
        <v>293</v>
      </c>
      <c r="B1540" s="14" t="s">
        <v>270</v>
      </c>
      <c r="C1540" s="14" t="s">
        <v>248</v>
      </c>
      <c r="D1540" s="14" t="s">
        <v>229</v>
      </c>
      <c r="E1540" s="14" t="s">
        <v>249</v>
      </c>
      <c r="F1540" s="14" t="s">
        <v>252</v>
      </c>
      <c r="G1540" s="14" t="s">
        <v>251</v>
      </c>
      <c r="I1540" s="9">
        <v>1788</v>
      </c>
      <c r="J1540" s="9">
        <v>31516</v>
      </c>
      <c r="K1540" s="9">
        <v>31417</v>
      </c>
      <c r="L1540" s="9">
        <v>31619</v>
      </c>
      <c r="M1540" s="9">
        <v>521534833</v>
      </c>
      <c r="N1540" s="9">
        <v>1273</v>
      </c>
      <c r="O1540" s="15">
        <v>0.56000000000000005</v>
      </c>
      <c r="P1540" s="15">
        <v>0.51</v>
      </c>
    </row>
    <row r="1541" spans="1:16">
      <c r="A1541" s="14" t="s">
        <v>293</v>
      </c>
      <c r="B1541" s="14" t="s">
        <v>270</v>
      </c>
      <c r="C1541" s="14" t="s">
        <v>248</v>
      </c>
      <c r="D1541" s="14" t="s">
        <v>229</v>
      </c>
      <c r="E1541" s="14" t="s">
        <v>249</v>
      </c>
      <c r="F1541" s="14" t="s">
        <v>253</v>
      </c>
      <c r="G1541" s="14" t="s">
        <v>251</v>
      </c>
      <c r="I1541" s="9">
        <v>1974</v>
      </c>
      <c r="J1541" s="9">
        <v>76143</v>
      </c>
      <c r="K1541" s="9">
        <v>75729</v>
      </c>
      <c r="L1541" s="9">
        <v>75830</v>
      </c>
      <c r="M1541" s="9">
        <v>1132149827</v>
      </c>
      <c r="N1541" s="9">
        <v>1147</v>
      </c>
      <c r="O1541" s="15">
        <v>0.83</v>
      </c>
      <c r="P1541" s="15">
        <v>0.96</v>
      </c>
    </row>
    <row r="1542" spans="1:16">
      <c r="A1542" s="14" t="s">
        <v>293</v>
      </c>
      <c r="B1542" s="14" t="s">
        <v>270</v>
      </c>
      <c r="C1542" s="14" t="s">
        <v>248</v>
      </c>
      <c r="D1542" s="14" t="s">
        <v>229</v>
      </c>
      <c r="E1542" s="14" t="s">
        <v>249</v>
      </c>
      <c r="F1542" s="14" t="s">
        <v>254</v>
      </c>
      <c r="G1542" s="14" t="s">
        <v>251</v>
      </c>
      <c r="I1542" s="9">
        <v>4398</v>
      </c>
      <c r="J1542" s="9">
        <v>270258</v>
      </c>
      <c r="K1542" s="9">
        <v>275001</v>
      </c>
      <c r="L1542" s="9">
        <v>275367</v>
      </c>
      <c r="M1542" s="9">
        <v>2855727697</v>
      </c>
      <c r="N1542" s="9">
        <v>803</v>
      </c>
      <c r="O1542" s="15">
        <v>0.98</v>
      </c>
      <c r="P1542" s="15">
        <v>0.92</v>
      </c>
    </row>
    <row r="1543" spans="1:16">
      <c r="A1543" s="14" t="s">
        <v>293</v>
      </c>
      <c r="B1543" s="14" t="s">
        <v>270</v>
      </c>
      <c r="C1543" s="14" t="s">
        <v>248</v>
      </c>
      <c r="D1543" s="14" t="s">
        <v>229</v>
      </c>
      <c r="E1543" s="14" t="s">
        <v>249</v>
      </c>
      <c r="F1543" s="14" t="s">
        <v>255</v>
      </c>
      <c r="G1543" s="14" t="s">
        <v>251</v>
      </c>
      <c r="I1543" s="9">
        <v>160874</v>
      </c>
      <c r="J1543" s="9">
        <v>2310406</v>
      </c>
      <c r="K1543" s="9">
        <v>2303005</v>
      </c>
      <c r="L1543" s="9">
        <v>2293477</v>
      </c>
      <c r="M1543" s="9">
        <v>29861547212</v>
      </c>
      <c r="N1543" s="9">
        <v>998</v>
      </c>
      <c r="O1543" s="15">
        <v>1.02</v>
      </c>
      <c r="P1543" s="15">
        <v>1.03</v>
      </c>
    </row>
    <row r="1544" spans="1:16">
      <c r="A1544" s="14" t="s">
        <v>293</v>
      </c>
      <c r="B1544" s="14" t="s">
        <v>270</v>
      </c>
      <c r="C1544" s="14" t="s">
        <v>248</v>
      </c>
      <c r="D1544" s="14" t="s">
        <v>229</v>
      </c>
      <c r="E1544" s="14" t="s">
        <v>249</v>
      </c>
      <c r="F1544" s="14" t="s">
        <v>255</v>
      </c>
      <c r="G1544" s="14" t="s">
        <v>256</v>
      </c>
      <c r="I1544" s="9">
        <v>28057</v>
      </c>
      <c r="J1544" s="9">
        <v>441519</v>
      </c>
      <c r="K1544" s="9">
        <v>431512</v>
      </c>
      <c r="L1544" s="9">
        <v>421534</v>
      </c>
      <c r="M1544" s="9">
        <v>6396938621</v>
      </c>
      <c r="N1544" s="9">
        <v>1140</v>
      </c>
      <c r="O1544" s="15">
        <v>1.08</v>
      </c>
      <c r="P1544" s="15">
        <v>1.08</v>
      </c>
    </row>
    <row r="1545" spans="1:16">
      <c r="A1545" s="14" t="s">
        <v>293</v>
      </c>
      <c r="B1545" s="14" t="s">
        <v>270</v>
      </c>
      <c r="C1545" s="14" t="s">
        <v>248</v>
      </c>
      <c r="D1545" s="14" t="s">
        <v>229</v>
      </c>
      <c r="E1545" s="14" t="s">
        <v>249</v>
      </c>
      <c r="F1545" s="14" t="s">
        <v>255</v>
      </c>
      <c r="G1545" s="14" t="s">
        <v>257</v>
      </c>
      <c r="I1545" s="9">
        <v>2746</v>
      </c>
      <c r="J1545" s="9">
        <v>29026</v>
      </c>
      <c r="K1545" s="9">
        <v>26612</v>
      </c>
      <c r="L1545" s="9">
        <v>24818</v>
      </c>
      <c r="M1545" s="9">
        <v>316911668</v>
      </c>
      <c r="N1545" s="9">
        <v>909</v>
      </c>
      <c r="O1545" s="15">
        <v>0.66</v>
      </c>
      <c r="P1545" s="15">
        <v>0.54</v>
      </c>
    </row>
    <row r="1546" spans="1:16">
      <c r="A1546" s="14" t="s">
        <v>293</v>
      </c>
      <c r="B1546" s="14" t="s">
        <v>270</v>
      </c>
      <c r="C1546" s="14" t="s">
        <v>248</v>
      </c>
      <c r="D1546" s="14" t="s">
        <v>229</v>
      </c>
      <c r="E1546" s="14" t="s">
        <v>249</v>
      </c>
      <c r="F1546" s="14" t="s">
        <v>255</v>
      </c>
      <c r="G1546" s="14" t="s">
        <v>258</v>
      </c>
      <c r="I1546" s="9">
        <v>17038</v>
      </c>
      <c r="J1546" s="9">
        <v>103929</v>
      </c>
      <c r="K1546" s="9">
        <v>98231</v>
      </c>
      <c r="L1546" s="9">
        <v>91288</v>
      </c>
      <c r="M1546" s="9">
        <v>1455781623</v>
      </c>
      <c r="N1546" s="9">
        <v>1145</v>
      </c>
      <c r="O1546" s="15">
        <v>0.81</v>
      </c>
      <c r="P1546" s="15">
        <v>0.9</v>
      </c>
    </row>
    <row r="1547" spans="1:16">
      <c r="A1547" s="14" t="s">
        <v>293</v>
      </c>
      <c r="B1547" s="14" t="s">
        <v>270</v>
      </c>
      <c r="C1547" s="14" t="s">
        <v>248</v>
      </c>
      <c r="D1547" s="14" t="s">
        <v>229</v>
      </c>
      <c r="E1547" s="14" t="s">
        <v>249</v>
      </c>
      <c r="F1547" s="14" t="s">
        <v>255</v>
      </c>
      <c r="G1547" s="14" t="s">
        <v>259</v>
      </c>
      <c r="I1547" s="9">
        <v>8273</v>
      </c>
      <c r="J1547" s="9">
        <v>308564</v>
      </c>
      <c r="K1547" s="9">
        <v>306669</v>
      </c>
      <c r="L1547" s="9">
        <v>305428</v>
      </c>
      <c r="M1547" s="9">
        <v>4624245330</v>
      </c>
      <c r="N1547" s="9">
        <v>1159</v>
      </c>
      <c r="O1547" s="15">
        <v>1.28</v>
      </c>
      <c r="P1547" s="15">
        <v>1.25</v>
      </c>
    </row>
    <row r="1548" spans="1:16">
      <c r="A1548" s="14" t="s">
        <v>293</v>
      </c>
      <c r="B1548" s="14" t="s">
        <v>270</v>
      </c>
      <c r="C1548" s="14" t="s">
        <v>248</v>
      </c>
      <c r="D1548" s="14" t="s">
        <v>229</v>
      </c>
      <c r="E1548" s="14" t="s">
        <v>249</v>
      </c>
      <c r="F1548" s="14" t="s">
        <v>255</v>
      </c>
      <c r="G1548" s="14" t="s">
        <v>260</v>
      </c>
      <c r="I1548" s="9">
        <v>132817</v>
      </c>
      <c r="J1548" s="9">
        <v>1868887</v>
      </c>
      <c r="K1548" s="9">
        <v>1871493</v>
      </c>
      <c r="L1548" s="9">
        <v>1871943</v>
      </c>
      <c r="M1548" s="9">
        <v>23464608591</v>
      </c>
      <c r="N1548" s="9">
        <v>965</v>
      </c>
      <c r="O1548" s="15">
        <v>1.01</v>
      </c>
      <c r="P1548" s="15">
        <v>1.01</v>
      </c>
    </row>
    <row r="1549" spans="1:16">
      <c r="A1549" s="14" t="s">
        <v>293</v>
      </c>
      <c r="B1549" s="14" t="s">
        <v>270</v>
      </c>
      <c r="C1549" s="14" t="s">
        <v>248</v>
      </c>
      <c r="D1549" s="14" t="s">
        <v>229</v>
      </c>
      <c r="E1549" s="14" t="s">
        <v>249</v>
      </c>
      <c r="F1549" s="14" t="s">
        <v>255</v>
      </c>
      <c r="G1549" s="14" t="s">
        <v>261</v>
      </c>
      <c r="I1549" s="9">
        <v>38256</v>
      </c>
      <c r="J1549" s="9">
        <v>502723</v>
      </c>
      <c r="K1549" s="9">
        <v>512110</v>
      </c>
      <c r="L1549" s="9">
        <v>512484</v>
      </c>
      <c r="M1549" s="9">
        <v>5657665921</v>
      </c>
      <c r="N1549" s="9">
        <v>855</v>
      </c>
      <c r="O1549" s="15">
        <v>0.98</v>
      </c>
      <c r="P1549" s="15">
        <v>1.03</v>
      </c>
    </row>
    <row r="1550" spans="1:16">
      <c r="A1550" s="14" t="s">
        <v>293</v>
      </c>
      <c r="B1550" s="14" t="s">
        <v>270</v>
      </c>
      <c r="C1550" s="14" t="s">
        <v>248</v>
      </c>
      <c r="D1550" s="14" t="s">
        <v>229</v>
      </c>
      <c r="E1550" s="14" t="s">
        <v>249</v>
      </c>
      <c r="F1550" s="14" t="s">
        <v>255</v>
      </c>
      <c r="G1550" s="14" t="s">
        <v>262</v>
      </c>
      <c r="I1550" s="9">
        <v>3447</v>
      </c>
      <c r="J1550" s="9">
        <v>53645</v>
      </c>
      <c r="K1550" s="9">
        <v>53497</v>
      </c>
      <c r="L1550" s="9">
        <v>53708</v>
      </c>
      <c r="M1550" s="9">
        <v>866870522</v>
      </c>
      <c r="N1550" s="9">
        <v>1244</v>
      </c>
      <c r="O1550" s="15">
        <v>1</v>
      </c>
      <c r="P1550" s="15">
        <v>0.77</v>
      </c>
    </row>
    <row r="1551" spans="1:16">
      <c r="A1551" s="14" t="s">
        <v>293</v>
      </c>
      <c r="B1551" s="14" t="s">
        <v>270</v>
      </c>
      <c r="C1551" s="14" t="s">
        <v>248</v>
      </c>
      <c r="D1551" s="14" t="s">
        <v>229</v>
      </c>
      <c r="E1551" s="14" t="s">
        <v>249</v>
      </c>
      <c r="F1551" s="14" t="s">
        <v>255</v>
      </c>
      <c r="G1551" s="14" t="s">
        <v>263</v>
      </c>
      <c r="I1551" s="9">
        <v>15883</v>
      </c>
      <c r="J1551" s="9">
        <v>176245</v>
      </c>
      <c r="K1551" s="9">
        <v>176300</v>
      </c>
      <c r="L1551" s="9">
        <v>176826</v>
      </c>
      <c r="M1551" s="9">
        <v>3618916579</v>
      </c>
      <c r="N1551" s="9">
        <v>1578</v>
      </c>
      <c r="O1551" s="15">
        <v>1.1599999999999999</v>
      </c>
      <c r="P1551" s="15">
        <v>1.1399999999999999</v>
      </c>
    </row>
    <row r="1552" spans="1:16">
      <c r="A1552" s="14" t="s">
        <v>293</v>
      </c>
      <c r="B1552" s="14" t="s">
        <v>270</v>
      </c>
      <c r="C1552" s="14" t="s">
        <v>248</v>
      </c>
      <c r="D1552" s="14" t="s">
        <v>229</v>
      </c>
      <c r="E1552" s="14" t="s">
        <v>249</v>
      </c>
      <c r="F1552" s="14" t="s">
        <v>255</v>
      </c>
      <c r="G1552" s="14" t="s">
        <v>264</v>
      </c>
      <c r="I1552" s="9">
        <v>29620</v>
      </c>
      <c r="J1552" s="9">
        <v>344322</v>
      </c>
      <c r="K1552" s="9">
        <v>342736</v>
      </c>
      <c r="L1552" s="9">
        <v>342275</v>
      </c>
      <c r="M1552" s="9">
        <v>6191716497</v>
      </c>
      <c r="N1552" s="9">
        <v>1388</v>
      </c>
      <c r="O1552" s="15">
        <v>0.94</v>
      </c>
      <c r="P1552" s="15">
        <v>0.96</v>
      </c>
    </row>
    <row r="1553" spans="1:16">
      <c r="A1553" s="14" t="s">
        <v>293</v>
      </c>
      <c r="B1553" s="14" t="s">
        <v>270</v>
      </c>
      <c r="C1553" s="14" t="s">
        <v>248</v>
      </c>
      <c r="D1553" s="14" t="s">
        <v>229</v>
      </c>
      <c r="E1553" s="14" t="s">
        <v>249</v>
      </c>
      <c r="F1553" s="14" t="s">
        <v>255</v>
      </c>
      <c r="G1553" s="14" t="s">
        <v>265</v>
      </c>
      <c r="I1553" s="9">
        <v>15951</v>
      </c>
      <c r="J1553" s="9">
        <v>461243</v>
      </c>
      <c r="K1553" s="9">
        <v>463040</v>
      </c>
      <c r="L1553" s="9">
        <v>464143</v>
      </c>
      <c r="M1553" s="9">
        <v>5419615903</v>
      </c>
      <c r="N1553" s="9">
        <v>901</v>
      </c>
      <c r="O1553" s="15">
        <v>1.18</v>
      </c>
      <c r="P1553" s="15">
        <v>1.1499999999999999</v>
      </c>
    </row>
    <row r="1554" spans="1:16">
      <c r="A1554" s="14" t="s">
        <v>293</v>
      </c>
      <c r="B1554" s="14" t="s">
        <v>270</v>
      </c>
      <c r="C1554" s="14" t="s">
        <v>248</v>
      </c>
      <c r="D1554" s="14" t="s">
        <v>229</v>
      </c>
      <c r="E1554" s="14" t="s">
        <v>249</v>
      </c>
      <c r="F1554" s="14" t="s">
        <v>255</v>
      </c>
      <c r="G1554" s="14" t="s">
        <v>266</v>
      </c>
      <c r="I1554" s="9">
        <v>14587</v>
      </c>
      <c r="J1554" s="9">
        <v>246130</v>
      </c>
      <c r="K1554" s="9">
        <v>239331</v>
      </c>
      <c r="L1554" s="9">
        <v>237987</v>
      </c>
      <c r="M1554" s="9">
        <v>1090084226</v>
      </c>
      <c r="N1554" s="9">
        <v>348</v>
      </c>
      <c r="O1554" s="15">
        <v>0.87</v>
      </c>
      <c r="P1554" s="15">
        <v>0.74</v>
      </c>
    </row>
    <row r="1555" spans="1:16">
      <c r="A1555" s="14" t="s">
        <v>293</v>
      </c>
      <c r="B1555" s="14" t="s">
        <v>270</v>
      </c>
      <c r="C1555" s="14" t="s">
        <v>248</v>
      </c>
      <c r="D1555" s="14" t="s">
        <v>229</v>
      </c>
      <c r="E1555" s="14" t="s">
        <v>249</v>
      </c>
      <c r="F1555" s="14" t="s">
        <v>255</v>
      </c>
      <c r="G1555" s="14" t="s">
        <v>267</v>
      </c>
      <c r="I1555" s="9">
        <v>15055</v>
      </c>
      <c r="J1555" s="9">
        <v>84574</v>
      </c>
      <c r="K1555" s="9">
        <v>84474</v>
      </c>
      <c r="L1555" s="9">
        <v>84516</v>
      </c>
      <c r="M1555" s="9">
        <v>619687609</v>
      </c>
      <c r="N1555" s="9">
        <v>564</v>
      </c>
      <c r="O1555" s="15">
        <v>0.92</v>
      </c>
      <c r="P1555" s="15">
        <v>0.87</v>
      </c>
    </row>
    <row r="1556" spans="1:16">
      <c r="A1556" s="14" t="s">
        <v>293</v>
      </c>
      <c r="B1556" s="14" t="s">
        <v>270</v>
      </c>
      <c r="C1556" s="14" t="s">
        <v>248</v>
      </c>
      <c r="D1556" s="14" t="s">
        <v>229</v>
      </c>
      <c r="E1556" s="14" t="s">
        <v>249</v>
      </c>
      <c r="F1556" s="14" t="s">
        <v>255</v>
      </c>
      <c r="G1556" s="14" t="s">
        <v>286</v>
      </c>
      <c r="I1556" s="9">
        <v>18</v>
      </c>
      <c r="J1556" s="9">
        <v>5</v>
      </c>
      <c r="K1556" s="9">
        <v>5</v>
      </c>
      <c r="L1556" s="9">
        <v>4</v>
      </c>
      <c r="M1556" s="9">
        <v>51334</v>
      </c>
      <c r="N1556" s="9">
        <v>846</v>
      </c>
      <c r="O1556" s="15">
        <v>0</v>
      </c>
      <c r="P1556" s="15">
        <v>0</v>
      </c>
    </row>
    <row r="1557" spans="1:16">
      <c r="A1557" s="14" t="s">
        <v>293</v>
      </c>
      <c r="B1557" s="14" t="s">
        <v>269</v>
      </c>
      <c r="C1557" s="14" t="s">
        <v>248</v>
      </c>
      <c r="D1557" s="14" t="s">
        <v>229</v>
      </c>
      <c r="E1557" s="14" t="s">
        <v>249</v>
      </c>
      <c r="F1557" s="14" t="s">
        <v>250</v>
      </c>
      <c r="G1557" s="14" t="s">
        <v>251</v>
      </c>
      <c r="I1557" s="9">
        <v>167424</v>
      </c>
      <c r="J1557" s="9">
        <v>2641084</v>
      </c>
      <c r="K1557" s="9">
        <v>2656836</v>
      </c>
      <c r="L1557" s="9">
        <v>2679169</v>
      </c>
      <c r="M1557" s="9">
        <v>31597584685</v>
      </c>
      <c r="N1557" s="9">
        <v>914</v>
      </c>
      <c r="O1557" s="15">
        <v>1</v>
      </c>
      <c r="P1557" s="15">
        <v>1</v>
      </c>
    </row>
    <row r="1558" spans="1:16">
      <c r="A1558" s="14" t="s">
        <v>293</v>
      </c>
      <c r="B1558" s="14" t="s">
        <v>269</v>
      </c>
      <c r="C1558" s="14" t="s">
        <v>248</v>
      </c>
      <c r="D1558" s="14" t="s">
        <v>229</v>
      </c>
      <c r="E1558" s="14" t="s">
        <v>249</v>
      </c>
      <c r="F1558" s="14" t="s">
        <v>252</v>
      </c>
      <c r="G1558" s="14" t="s">
        <v>251</v>
      </c>
      <c r="I1558" s="9">
        <v>1808</v>
      </c>
      <c r="J1558" s="9">
        <v>31797</v>
      </c>
      <c r="K1558" s="9">
        <v>31711</v>
      </c>
      <c r="L1558" s="9">
        <v>31532</v>
      </c>
      <c r="M1558" s="9">
        <v>536977078</v>
      </c>
      <c r="N1558" s="9">
        <v>1304</v>
      </c>
      <c r="O1558" s="15">
        <v>0.55000000000000004</v>
      </c>
      <c r="P1558" s="15">
        <v>0.5</v>
      </c>
    </row>
    <row r="1559" spans="1:16">
      <c r="A1559" s="14" t="s">
        <v>293</v>
      </c>
      <c r="B1559" s="14" t="s">
        <v>269</v>
      </c>
      <c r="C1559" s="14" t="s">
        <v>248</v>
      </c>
      <c r="D1559" s="14" t="s">
        <v>229</v>
      </c>
      <c r="E1559" s="14" t="s">
        <v>249</v>
      </c>
      <c r="F1559" s="14" t="s">
        <v>253</v>
      </c>
      <c r="G1559" s="14" t="s">
        <v>251</v>
      </c>
      <c r="I1559" s="9">
        <v>2087</v>
      </c>
      <c r="J1559" s="9">
        <v>72494</v>
      </c>
      <c r="K1559" s="9">
        <v>71618</v>
      </c>
      <c r="L1559" s="9">
        <v>78750</v>
      </c>
      <c r="M1559" s="9">
        <v>955025321</v>
      </c>
      <c r="N1559" s="9">
        <v>989</v>
      </c>
      <c r="O1559" s="15">
        <v>0.85</v>
      </c>
      <c r="P1559" s="15">
        <v>0.82</v>
      </c>
    </row>
    <row r="1560" spans="1:16">
      <c r="A1560" s="14" t="s">
        <v>293</v>
      </c>
      <c r="B1560" s="14" t="s">
        <v>269</v>
      </c>
      <c r="C1560" s="14" t="s">
        <v>248</v>
      </c>
      <c r="D1560" s="14" t="s">
        <v>229</v>
      </c>
      <c r="E1560" s="14" t="s">
        <v>249</v>
      </c>
      <c r="F1560" s="14" t="s">
        <v>254</v>
      </c>
      <c r="G1560" s="14" t="s">
        <v>251</v>
      </c>
      <c r="I1560" s="9">
        <v>4404</v>
      </c>
      <c r="J1560" s="9">
        <v>220083</v>
      </c>
      <c r="K1560" s="9">
        <v>223938</v>
      </c>
      <c r="L1560" s="9">
        <v>257727</v>
      </c>
      <c r="M1560" s="9">
        <v>2351420570</v>
      </c>
      <c r="N1560" s="9">
        <v>773</v>
      </c>
      <c r="O1560" s="15">
        <v>0.93</v>
      </c>
      <c r="P1560" s="15">
        <v>0.84</v>
      </c>
    </row>
    <row r="1561" spans="1:16">
      <c r="A1561" s="14" t="s">
        <v>293</v>
      </c>
      <c r="B1561" s="14" t="s">
        <v>269</v>
      </c>
      <c r="C1561" s="14" t="s">
        <v>248</v>
      </c>
      <c r="D1561" s="14" t="s">
        <v>229</v>
      </c>
      <c r="E1561" s="14" t="s">
        <v>249</v>
      </c>
      <c r="F1561" s="14" t="s">
        <v>255</v>
      </c>
      <c r="G1561" s="14" t="s">
        <v>251</v>
      </c>
      <c r="I1561" s="9">
        <v>159125</v>
      </c>
      <c r="J1561" s="9">
        <v>2316710</v>
      </c>
      <c r="K1561" s="9">
        <v>2329569</v>
      </c>
      <c r="L1561" s="9">
        <v>2311160</v>
      </c>
      <c r="M1561" s="9">
        <v>27754161716</v>
      </c>
      <c r="N1561" s="9">
        <v>921</v>
      </c>
      <c r="O1561" s="15">
        <v>1.03</v>
      </c>
      <c r="P1561" s="15">
        <v>1.04</v>
      </c>
    </row>
    <row r="1562" spans="1:16">
      <c r="A1562" s="14" t="s">
        <v>293</v>
      </c>
      <c r="B1562" s="14" t="s">
        <v>269</v>
      </c>
      <c r="C1562" s="14" t="s">
        <v>248</v>
      </c>
      <c r="D1562" s="14" t="s">
        <v>229</v>
      </c>
      <c r="E1562" s="14" t="s">
        <v>249</v>
      </c>
      <c r="F1562" s="14" t="s">
        <v>255</v>
      </c>
      <c r="G1562" s="14" t="s">
        <v>256</v>
      </c>
      <c r="I1562" s="9">
        <v>27748</v>
      </c>
      <c r="J1562" s="9">
        <v>445109</v>
      </c>
      <c r="K1562" s="9">
        <v>447458</v>
      </c>
      <c r="L1562" s="9">
        <v>443125</v>
      </c>
      <c r="M1562" s="9">
        <v>6253288427</v>
      </c>
      <c r="N1562" s="9">
        <v>1080</v>
      </c>
      <c r="O1562" s="15">
        <v>1.1000000000000001</v>
      </c>
      <c r="P1562" s="15">
        <v>1.1200000000000001</v>
      </c>
    </row>
    <row r="1563" spans="1:16">
      <c r="A1563" s="14" t="s">
        <v>293</v>
      </c>
      <c r="B1563" s="14" t="s">
        <v>269</v>
      </c>
      <c r="C1563" s="14" t="s">
        <v>248</v>
      </c>
      <c r="D1563" s="14" t="s">
        <v>229</v>
      </c>
      <c r="E1563" s="14" t="s">
        <v>249</v>
      </c>
      <c r="F1563" s="14" t="s">
        <v>255</v>
      </c>
      <c r="G1563" s="14" t="s">
        <v>257</v>
      </c>
      <c r="I1563" s="9">
        <v>2713</v>
      </c>
      <c r="J1563" s="9">
        <v>27766</v>
      </c>
      <c r="K1563" s="9">
        <v>27961</v>
      </c>
      <c r="L1563" s="9">
        <v>28183</v>
      </c>
      <c r="M1563" s="9">
        <v>290490810</v>
      </c>
      <c r="N1563" s="9">
        <v>799</v>
      </c>
      <c r="O1563" s="15">
        <v>0.66</v>
      </c>
      <c r="P1563" s="15">
        <v>0.52</v>
      </c>
    </row>
    <row r="1564" spans="1:16">
      <c r="A1564" s="14" t="s">
        <v>293</v>
      </c>
      <c r="B1564" s="14" t="s">
        <v>269</v>
      </c>
      <c r="C1564" s="14" t="s">
        <v>248</v>
      </c>
      <c r="D1564" s="14" t="s">
        <v>229</v>
      </c>
      <c r="E1564" s="14" t="s">
        <v>249</v>
      </c>
      <c r="F1564" s="14" t="s">
        <v>255</v>
      </c>
      <c r="G1564" s="14" t="s">
        <v>258</v>
      </c>
      <c r="I1564" s="9">
        <v>16887</v>
      </c>
      <c r="J1564" s="9">
        <v>106976</v>
      </c>
      <c r="K1564" s="9">
        <v>108144</v>
      </c>
      <c r="L1564" s="9">
        <v>105187</v>
      </c>
      <c r="M1564" s="9">
        <v>1464859147</v>
      </c>
      <c r="N1564" s="9">
        <v>1055</v>
      </c>
      <c r="O1564" s="15">
        <v>0.9</v>
      </c>
      <c r="P1564" s="15">
        <v>0.97</v>
      </c>
    </row>
    <row r="1565" spans="1:16">
      <c r="A1565" s="14" t="s">
        <v>293</v>
      </c>
      <c r="B1565" s="14" t="s">
        <v>269</v>
      </c>
      <c r="C1565" s="14" t="s">
        <v>248</v>
      </c>
      <c r="D1565" s="14" t="s">
        <v>229</v>
      </c>
      <c r="E1565" s="14" t="s">
        <v>249</v>
      </c>
      <c r="F1565" s="14" t="s">
        <v>255</v>
      </c>
      <c r="G1565" s="14" t="s">
        <v>259</v>
      </c>
      <c r="I1565" s="9">
        <v>8148</v>
      </c>
      <c r="J1565" s="9">
        <v>310367</v>
      </c>
      <c r="K1565" s="9">
        <v>311353</v>
      </c>
      <c r="L1565" s="9">
        <v>309755</v>
      </c>
      <c r="M1565" s="9">
        <v>4497938470</v>
      </c>
      <c r="N1565" s="9">
        <v>1114</v>
      </c>
      <c r="O1565" s="15">
        <v>1.28</v>
      </c>
      <c r="P1565" s="15">
        <v>1.27</v>
      </c>
    </row>
    <row r="1566" spans="1:16">
      <c r="A1566" s="14" t="s">
        <v>293</v>
      </c>
      <c r="B1566" s="14" t="s">
        <v>269</v>
      </c>
      <c r="C1566" s="14" t="s">
        <v>248</v>
      </c>
      <c r="D1566" s="14" t="s">
        <v>229</v>
      </c>
      <c r="E1566" s="14" t="s">
        <v>249</v>
      </c>
      <c r="F1566" s="14" t="s">
        <v>255</v>
      </c>
      <c r="G1566" s="14" t="s">
        <v>260</v>
      </c>
      <c r="I1566" s="9">
        <v>131377</v>
      </c>
      <c r="J1566" s="9">
        <v>1871601</v>
      </c>
      <c r="K1566" s="9">
        <v>1882111</v>
      </c>
      <c r="L1566" s="9">
        <v>1868035</v>
      </c>
      <c r="M1566" s="9">
        <v>21500873289</v>
      </c>
      <c r="N1566" s="9">
        <v>883</v>
      </c>
      <c r="O1566" s="15">
        <v>1.01</v>
      </c>
      <c r="P1566" s="15">
        <v>1.03</v>
      </c>
    </row>
    <row r="1567" spans="1:16">
      <c r="A1567" s="14" t="s">
        <v>293</v>
      </c>
      <c r="B1567" s="14" t="s">
        <v>269</v>
      </c>
      <c r="C1567" s="14" t="s">
        <v>248</v>
      </c>
      <c r="D1567" s="14" t="s">
        <v>229</v>
      </c>
      <c r="E1567" s="14" t="s">
        <v>249</v>
      </c>
      <c r="F1567" s="14" t="s">
        <v>255</v>
      </c>
      <c r="G1567" s="14" t="s">
        <v>261</v>
      </c>
      <c r="I1567" s="9">
        <v>38054</v>
      </c>
      <c r="J1567" s="9">
        <v>498165</v>
      </c>
      <c r="K1567" s="9">
        <v>499821</v>
      </c>
      <c r="L1567" s="9">
        <v>498355</v>
      </c>
      <c r="M1567" s="9">
        <v>5232582767</v>
      </c>
      <c r="N1567" s="9">
        <v>807</v>
      </c>
      <c r="O1567" s="15">
        <v>0.98</v>
      </c>
      <c r="P1567" s="15">
        <v>1.02</v>
      </c>
    </row>
    <row r="1568" spans="1:16">
      <c r="A1568" s="14" t="s">
        <v>293</v>
      </c>
      <c r="B1568" s="14" t="s">
        <v>269</v>
      </c>
      <c r="C1568" s="14" t="s">
        <v>248</v>
      </c>
      <c r="D1568" s="14" t="s">
        <v>229</v>
      </c>
      <c r="E1568" s="14" t="s">
        <v>249</v>
      </c>
      <c r="F1568" s="14" t="s">
        <v>255</v>
      </c>
      <c r="G1568" s="14" t="s">
        <v>262</v>
      </c>
      <c r="I1568" s="9">
        <v>3394</v>
      </c>
      <c r="J1568" s="9">
        <v>53972</v>
      </c>
      <c r="K1568" s="9">
        <v>53972</v>
      </c>
      <c r="L1568" s="9">
        <v>53552</v>
      </c>
      <c r="M1568" s="9">
        <v>850654582</v>
      </c>
      <c r="N1568" s="9">
        <v>1216</v>
      </c>
      <c r="O1568" s="15">
        <v>1</v>
      </c>
      <c r="P1568" s="15">
        <v>0.78</v>
      </c>
    </row>
    <row r="1569" spans="1:16">
      <c r="A1569" s="14" t="s">
        <v>293</v>
      </c>
      <c r="B1569" s="14" t="s">
        <v>269</v>
      </c>
      <c r="C1569" s="14" t="s">
        <v>248</v>
      </c>
      <c r="D1569" s="14" t="s">
        <v>229</v>
      </c>
      <c r="E1569" s="14" t="s">
        <v>249</v>
      </c>
      <c r="F1569" s="14" t="s">
        <v>255</v>
      </c>
      <c r="G1569" s="14" t="s">
        <v>263</v>
      </c>
      <c r="I1569" s="9">
        <v>15791</v>
      </c>
      <c r="J1569" s="9">
        <v>176604</v>
      </c>
      <c r="K1569" s="9">
        <v>176713</v>
      </c>
      <c r="L1569" s="9">
        <v>175425</v>
      </c>
      <c r="M1569" s="9">
        <v>3113794759</v>
      </c>
      <c r="N1569" s="9">
        <v>1359</v>
      </c>
      <c r="O1569" s="15">
        <v>1.1499999999999999</v>
      </c>
      <c r="P1569" s="15">
        <v>1.18</v>
      </c>
    </row>
    <row r="1570" spans="1:16">
      <c r="A1570" s="14" t="s">
        <v>293</v>
      </c>
      <c r="B1570" s="14" t="s">
        <v>269</v>
      </c>
      <c r="C1570" s="14" t="s">
        <v>248</v>
      </c>
      <c r="D1570" s="14" t="s">
        <v>229</v>
      </c>
      <c r="E1570" s="14" t="s">
        <v>249</v>
      </c>
      <c r="F1570" s="14" t="s">
        <v>255</v>
      </c>
      <c r="G1570" s="14" t="s">
        <v>264</v>
      </c>
      <c r="I1570" s="9">
        <v>29131</v>
      </c>
      <c r="J1570" s="9">
        <v>341293</v>
      </c>
      <c r="K1570" s="9">
        <v>344813</v>
      </c>
      <c r="L1570" s="9">
        <v>341524</v>
      </c>
      <c r="M1570" s="9">
        <v>5595797390</v>
      </c>
      <c r="N1570" s="9">
        <v>1257</v>
      </c>
      <c r="O1570" s="15">
        <v>0.94</v>
      </c>
      <c r="P1570" s="15">
        <v>1.02</v>
      </c>
    </row>
    <row r="1571" spans="1:16">
      <c r="A1571" s="14" t="s">
        <v>293</v>
      </c>
      <c r="B1571" s="14" t="s">
        <v>269</v>
      </c>
      <c r="C1571" s="14" t="s">
        <v>248</v>
      </c>
      <c r="D1571" s="14" t="s">
        <v>229</v>
      </c>
      <c r="E1571" s="14" t="s">
        <v>249</v>
      </c>
      <c r="F1571" s="14" t="s">
        <v>255</v>
      </c>
      <c r="G1571" s="14" t="s">
        <v>265</v>
      </c>
      <c r="I1571" s="9">
        <v>15764</v>
      </c>
      <c r="J1571" s="9">
        <v>454277</v>
      </c>
      <c r="K1571" s="9">
        <v>457159</v>
      </c>
      <c r="L1571" s="9">
        <v>458201</v>
      </c>
      <c r="M1571" s="9">
        <v>4971561097</v>
      </c>
      <c r="N1571" s="9">
        <v>838</v>
      </c>
      <c r="O1571" s="15">
        <v>1.17</v>
      </c>
      <c r="P1571" s="15">
        <v>1.1200000000000001</v>
      </c>
    </row>
    <row r="1572" spans="1:16">
      <c r="A1572" s="14" t="s">
        <v>293</v>
      </c>
      <c r="B1572" s="14" t="s">
        <v>269</v>
      </c>
      <c r="C1572" s="14" t="s">
        <v>248</v>
      </c>
      <c r="D1572" s="14" t="s">
        <v>229</v>
      </c>
      <c r="E1572" s="14" t="s">
        <v>249</v>
      </c>
      <c r="F1572" s="14" t="s">
        <v>255</v>
      </c>
      <c r="G1572" s="14" t="s">
        <v>266</v>
      </c>
      <c r="I1572" s="9">
        <v>14485</v>
      </c>
      <c r="J1572" s="9">
        <v>261383</v>
      </c>
      <c r="K1572" s="9">
        <v>263664</v>
      </c>
      <c r="L1572" s="9">
        <v>256527</v>
      </c>
      <c r="M1572" s="9">
        <v>1139938567</v>
      </c>
      <c r="N1572" s="9">
        <v>337</v>
      </c>
      <c r="O1572" s="15">
        <v>0.91</v>
      </c>
      <c r="P1572" s="15">
        <v>0.79</v>
      </c>
    </row>
    <row r="1573" spans="1:16">
      <c r="A1573" s="14" t="s">
        <v>293</v>
      </c>
      <c r="B1573" s="14" t="s">
        <v>269</v>
      </c>
      <c r="C1573" s="14" t="s">
        <v>248</v>
      </c>
      <c r="D1573" s="14" t="s">
        <v>229</v>
      </c>
      <c r="E1573" s="14" t="s">
        <v>249</v>
      </c>
      <c r="F1573" s="14" t="s">
        <v>255</v>
      </c>
      <c r="G1573" s="14" t="s">
        <v>267</v>
      </c>
      <c r="I1573" s="9">
        <v>14748</v>
      </c>
      <c r="J1573" s="9">
        <v>85898</v>
      </c>
      <c r="K1573" s="9">
        <v>85918</v>
      </c>
      <c r="L1573" s="9">
        <v>84402</v>
      </c>
      <c r="M1573" s="9">
        <v>596183599</v>
      </c>
      <c r="N1573" s="9">
        <v>537</v>
      </c>
      <c r="O1573" s="15">
        <v>0.92</v>
      </c>
      <c r="P1573" s="15">
        <v>0.86</v>
      </c>
    </row>
    <row r="1574" spans="1:16">
      <c r="A1574" s="14" t="s">
        <v>293</v>
      </c>
      <c r="B1574" s="14" t="s">
        <v>269</v>
      </c>
      <c r="C1574" s="14" t="s">
        <v>248</v>
      </c>
      <c r="D1574" s="14" t="s">
        <v>229</v>
      </c>
      <c r="E1574" s="14" t="s">
        <v>249</v>
      </c>
      <c r="F1574" s="14" t="s">
        <v>255</v>
      </c>
      <c r="G1574" s="14" t="s">
        <v>286</v>
      </c>
      <c r="I1574" s="9">
        <v>10</v>
      </c>
      <c r="J1574" s="9">
        <v>9</v>
      </c>
      <c r="K1574" s="9">
        <v>51</v>
      </c>
      <c r="L1574" s="9">
        <v>49</v>
      </c>
      <c r="M1574" s="9">
        <v>360528</v>
      </c>
      <c r="N1574" s="9">
        <v>763</v>
      </c>
      <c r="O1574" s="15">
        <v>0.01</v>
      </c>
      <c r="P1574" s="15">
        <v>0.01</v>
      </c>
    </row>
    <row r="1575" spans="1:16">
      <c r="A1575" s="14" t="s">
        <v>293</v>
      </c>
      <c r="B1575" s="14" t="s">
        <v>268</v>
      </c>
      <c r="C1575" s="14" t="s">
        <v>248</v>
      </c>
      <c r="D1575" s="14" t="s">
        <v>229</v>
      </c>
      <c r="E1575" s="14" t="s">
        <v>249</v>
      </c>
      <c r="F1575" s="14" t="s">
        <v>250</v>
      </c>
      <c r="G1575" s="14" t="s">
        <v>251</v>
      </c>
      <c r="I1575" s="9">
        <v>165972</v>
      </c>
      <c r="J1575" s="9">
        <v>2629145</v>
      </c>
      <c r="K1575" s="9">
        <v>2666743</v>
      </c>
      <c r="L1575" s="9">
        <v>2694780</v>
      </c>
      <c r="M1575" s="9">
        <v>31415415631</v>
      </c>
      <c r="N1575" s="9">
        <v>907</v>
      </c>
      <c r="O1575" s="15">
        <v>1</v>
      </c>
      <c r="P1575" s="15">
        <v>1</v>
      </c>
    </row>
    <row r="1576" spans="1:16">
      <c r="A1576" s="14" t="s">
        <v>293</v>
      </c>
      <c r="B1576" s="14" t="s">
        <v>268</v>
      </c>
      <c r="C1576" s="14" t="s">
        <v>248</v>
      </c>
      <c r="D1576" s="14" t="s">
        <v>229</v>
      </c>
      <c r="E1576" s="14" t="s">
        <v>249</v>
      </c>
      <c r="F1576" s="14" t="s">
        <v>252</v>
      </c>
      <c r="G1576" s="14" t="s">
        <v>251</v>
      </c>
      <c r="I1576" s="9">
        <v>1819</v>
      </c>
      <c r="J1576" s="9">
        <v>31632</v>
      </c>
      <c r="K1576" s="9">
        <v>31575</v>
      </c>
      <c r="L1576" s="9">
        <v>31742</v>
      </c>
      <c r="M1576" s="9">
        <v>505142797</v>
      </c>
      <c r="N1576" s="9">
        <v>1228</v>
      </c>
      <c r="O1576" s="15">
        <v>0.55000000000000004</v>
      </c>
      <c r="P1576" s="15">
        <v>0.49</v>
      </c>
    </row>
    <row r="1577" spans="1:16">
      <c r="A1577" s="14" t="s">
        <v>293</v>
      </c>
      <c r="B1577" s="14" t="s">
        <v>268</v>
      </c>
      <c r="C1577" s="14" t="s">
        <v>248</v>
      </c>
      <c r="D1577" s="14" t="s">
        <v>229</v>
      </c>
      <c r="E1577" s="14" t="s">
        <v>249</v>
      </c>
      <c r="F1577" s="14" t="s">
        <v>253</v>
      </c>
      <c r="G1577" s="14" t="s">
        <v>251</v>
      </c>
      <c r="I1577" s="9">
        <v>2078</v>
      </c>
      <c r="J1577" s="9">
        <v>76288</v>
      </c>
      <c r="K1577" s="9">
        <v>75028</v>
      </c>
      <c r="L1577" s="9">
        <v>72664</v>
      </c>
      <c r="M1577" s="9">
        <v>1109205335</v>
      </c>
      <c r="N1577" s="9">
        <v>1143</v>
      </c>
      <c r="O1577" s="15">
        <v>0.8</v>
      </c>
      <c r="P1577" s="15">
        <v>0.95</v>
      </c>
    </row>
    <row r="1578" spans="1:16">
      <c r="A1578" s="14" t="s">
        <v>293</v>
      </c>
      <c r="B1578" s="14" t="s">
        <v>268</v>
      </c>
      <c r="C1578" s="14" t="s">
        <v>248</v>
      </c>
      <c r="D1578" s="14" t="s">
        <v>229</v>
      </c>
      <c r="E1578" s="14" t="s">
        <v>249</v>
      </c>
      <c r="F1578" s="14" t="s">
        <v>254</v>
      </c>
      <c r="G1578" s="14" t="s">
        <v>251</v>
      </c>
      <c r="I1578" s="9">
        <v>4407</v>
      </c>
      <c r="J1578" s="9">
        <v>269237</v>
      </c>
      <c r="K1578" s="9">
        <v>273728</v>
      </c>
      <c r="L1578" s="9">
        <v>273891</v>
      </c>
      <c r="M1578" s="9">
        <v>3050858872</v>
      </c>
      <c r="N1578" s="9">
        <v>862</v>
      </c>
      <c r="O1578" s="15">
        <v>0.98</v>
      </c>
      <c r="P1578" s="15">
        <v>0.94</v>
      </c>
    </row>
    <row r="1579" spans="1:16">
      <c r="A1579" s="14" t="s">
        <v>293</v>
      </c>
      <c r="B1579" s="14" t="s">
        <v>268</v>
      </c>
      <c r="C1579" s="14" t="s">
        <v>248</v>
      </c>
      <c r="D1579" s="14" t="s">
        <v>229</v>
      </c>
      <c r="E1579" s="14" t="s">
        <v>249</v>
      </c>
      <c r="F1579" s="14" t="s">
        <v>255</v>
      </c>
      <c r="G1579" s="14" t="s">
        <v>251</v>
      </c>
      <c r="I1579" s="9">
        <v>157668</v>
      </c>
      <c r="J1579" s="9">
        <v>2251988</v>
      </c>
      <c r="K1579" s="9">
        <v>2286412</v>
      </c>
      <c r="L1579" s="9">
        <v>2316483</v>
      </c>
      <c r="M1579" s="9">
        <v>26750208627</v>
      </c>
      <c r="N1579" s="9">
        <v>901</v>
      </c>
      <c r="O1579" s="15">
        <v>1.02</v>
      </c>
      <c r="P1579" s="15">
        <v>1.03</v>
      </c>
    </row>
    <row r="1580" spans="1:16">
      <c r="A1580" s="14" t="s">
        <v>293</v>
      </c>
      <c r="B1580" s="14" t="s">
        <v>268</v>
      </c>
      <c r="C1580" s="14" t="s">
        <v>248</v>
      </c>
      <c r="D1580" s="14" t="s">
        <v>229</v>
      </c>
      <c r="E1580" s="14" t="s">
        <v>249</v>
      </c>
      <c r="F1580" s="14" t="s">
        <v>255</v>
      </c>
      <c r="G1580" s="14" t="s">
        <v>256</v>
      </c>
      <c r="I1580" s="9">
        <v>27485</v>
      </c>
      <c r="J1580" s="9">
        <v>418243</v>
      </c>
      <c r="K1580" s="9">
        <v>429960</v>
      </c>
      <c r="L1580" s="9">
        <v>442420</v>
      </c>
      <c r="M1580" s="9">
        <v>5776278463</v>
      </c>
      <c r="N1580" s="9">
        <v>1033</v>
      </c>
      <c r="O1580" s="15">
        <v>1.1000000000000001</v>
      </c>
      <c r="P1580" s="15">
        <v>1.06</v>
      </c>
    </row>
    <row r="1581" spans="1:16">
      <c r="A1581" s="14" t="s">
        <v>293</v>
      </c>
      <c r="B1581" s="14" t="s">
        <v>268</v>
      </c>
      <c r="C1581" s="14" t="s">
        <v>248</v>
      </c>
      <c r="D1581" s="14" t="s">
        <v>229</v>
      </c>
      <c r="E1581" s="14" t="s">
        <v>249</v>
      </c>
      <c r="F1581" s="14" t="s">
        <v>255</v>
      </c>
      <c r="G1581" s="14" t="s">
        <v>257</v>
      </c>
      <c r="I1581" s="9">
        <v>2670</v>
      </c>
      <c r="J1581" s="9">
        <v>26361</v>
      </c>
      <c r="K1581" s="9">
        <v>27802</v>
      </c>
      <c r="L1581" s="9">
        <v>28247</v>
      </c>
      <c r="M1581" s="9">
        <v>278100866</v>
      </c>
      <c r="N1581" s="9">
        <v>779</v>
      </c>
      <c r="O1581" s="15">
        <v>0.66</v>
      </c>
      <c r="P1581" s="15">
        <v>0.52</v>
      </c>
    </row>
    <row r="1582" spans="1:16">
      <c r="A1582" s="14" t="s">
        <v>293</v>
      </c>
      <c r="B1582" s="14" t="s">
        <v>268</v>
      </c>
      <c r="C1582" s="14" t="s">
        <v>248</v>
      </c>
      <c r="D1582" s="14" t="s">
        <v>229</v>
      </c>
      <c r="E1582" s="14" t="s">
        <v>249</v>
      </c>
      <c r="F1582" s="14" t="s">
        <v>255</v>
      </c>
      <c r="G1582" s="14" t="s">
        <v>258</v>
      </c>
      <c r="I1582" s="9">
        <v>16729</v>
      </c>
      <c r="J1582" s="9">
        <v>89922</v>
      </c>
      <c r="K1582" s="9">
        <v>97939</v>
      </c>
      <c r="L1582" s="9">
        <v>104403</v>
      </c>
      <c r="M1582" s="9">
        <v>1286333002</v>
      </c>
      <c r="N1582" s="9">
        <v>1016</v>
      </c>
      <c r="O1582" s="15">
        <v>0.9</v>
      </c>
      <c r="P1582" s="15">
        <v>0.9</v>
      </c>
    </row>
    <row r="1583" spans="1:16">
      <c r="A1583" s="14" t="s">
        <v>293</v>
      </c>
      <c r="B1583" s="14" t="s">
        <v>268</v>
      </c>
      <c r="C1583" s="14" t="s">
        <v>248</v>
      </c>
      <c r="D1583" s="14" t="s">
        <v>229</v>
      </c>
      <c r="E1583" s="14" t="s">
        <v>249</v>
      </c>
      <c r="F1583" s="14" t="s">
        <v>255</v>
      </c>
      <c r="G1583" s="14" t="s">
        <v>259</v>
      </c>
      <c r="I1583" s="9">
        <v>8086</v>
      </c>
      <c r="J1583" s="9">
        <v>301960</v>
      </c>
      <c r="K1583" s="9">
        <v>304219</v>
      </c>
      <c r="L1583" s="9">
        <v>309770</v>
      </c>
      <c r="M1583" s="9">
        <v>4211844595</v>
      </c>
      <c r="N1583" s="9">
        <v>1061</v>
      </c>
      <c r="O1583" s="15">
        <v>1.27</v>
      </c>
      <c r="P1583" s="15">
        <v>1.21</v>
      </c>
    </row>
    <row r="1584" spans="1:16">
      <c r="A1584" s="14" t="s">
        <v>293</v>
      </c>
      <c r="B1584" s="14" t="s">
        <v>268</v>
      </c>
      <c r="C1584" s="14" t="s">
        <v>248</v>
      </c>
      <c r="D1584" s="14" t="s">
        <v>229</v>
      </c>
      <c r="E1584" s="14" t="s">
        <v>249</v>
      </c>
      <c r="F1584" s="14" t="s">
        <v>255</v>
      </c>
      <c r="G1584" s="14" t="s">
        <v>260</v>
      </c>
      <c r="I1584" s="9">
        <v>130183</v>
      </c>
      <c r="J1584" s="9">
        <v>1833745</v>
      </c>
      <c r="K1584" s="9">
        <v>1856452</v>
      </c>
      <c r="L1584" s="9">
        <v>1874063</v>
      </c>
      <c r="M1584" s="9">
        <v>20973930164</v>
      </c>
      <c r="N1584" s="9">
        <v>870</v>
      </c>
      <c r="O1584" s="15">
        <v>1.01</v>
      </c>
      <c r="P1584" s="15">
        <v>1.02</v>
      </c>
    </row>
    <row r="1585" spans="1:16">
      <c r="A1585" s="14" t="s">
        <v>293</v>
      </c>
      <c r="B1585" s="14" t="s">
        <v>268</v>
      </c>
      <c r="C1585" s="14" t="s">
        <v>248</v>
      </c>
      <c r="D1585" s="14" t="s">
        <v>229</v>
      </c>
      <c r="E1585" s="14" t="s">
        <v>249</v>
      </c>
      <c r="F1585" s="14" t="s">
        <v>255</v>
      </c>
      <c r="G1585" s="14" t="s">
        <v>261</v>
      </c>
      <c r="I1585" s="9">
        <v>37915</v>
      </c>
      <c r="J1585" s="9">
        <v>493009</v>
      </c>
      <c r="K1585" s="9">
        <v>499466</v>
      </c>
      <c r="L1585" s="9">
        <v>501534</v>
      </c>
      <c r="M1585" s="9">
        <v>5038302143</v>
      </c>
      <c r="N1585" s="9">
        <v>778</v>
      </c>
      <c r="O1585" s="15">
        <v>0.98</v>
      </c>
      <c r="P1585" s="15">
        <v>0.99</v>
      </c>
    </row>
    <row r="1586" spans="1:16">
      <c r="A1586" s="14" t="s">
        <v>293</v>
      </c>
      <c r="B1586" s="14" t="s">
        <v>268</v>
      </c>
      <c r="C1586" s="14" t="s">
        <v>248</v>
      </c>
      <c r="D1586" s="14" t="s">
        <v>229</v>
      </c>
      <c r="E1586" s="14" t="s">
        <v>249</v>
      </c>
      <c r="F1586" s="14" t="s">
        <v>255</v>
      </c>
      <c r="G1586" s="14" t="s">
        <v>262</v>
      </c>
      <c r="I1586" s="9">
        <v>3344</v>
      </c>
      <c r="J1586" s="9">
        <v>53478</v>
      </c>
      <c r="K1586" s="9">
        <v>53890</v>
      </c>
      <c r="L1586" s="9">
        <v>53932</v>
      </c>
      <c r="M1586" s="9">
        <v>837352006</v>
      </c>
      <c r="N1586" s="9">
        <v>1198</v>
      </c>
      <c r="O1586" s="15">
        <v>0.99</v>
      </c>
      <c r="P1586" s="15">
        <v>0.83</v>
      </c>
    </row>
    <row r="1587" spans="1:16">
      <c r="A1587" s="14" t="s">
        <v>293</v>
      </c>
      <c r="B1587" s="14" t="s">
        <v>268</v>
      </c>
      <c r="C1587" s="14" t="s">
        <v>248</v>
      </c>
      <c r="D1587" s="14" t="s">
        <v>229</v>
      </c>
      <c r="E1587" s="14" t="s">
        <v>249</v>
      </c>
      <c r="F1587" s="14" t="s">
        <v>255</v>
      </c>
      <c r="G1587" s="14" t="s">
        <v>263</v>
      </c>
      <c r="I1587" s="9">
        <v>15804</v>
      </c>
      <c r="J1587" s="9">
        <v>174516</v>
      </c>
      <c r="K1587" s="9">
        <v>175557</v>
      </c>
      <c r="L1587" s="9">
        <v>175999</v>
      </c>
      <c r="M1587" s="9">
        <v>3037089360</v>
      </c>
      <c r="N1587" s="9">
        <v>1332</v>
      </c>
      <c r="O1587" s="15">
        <v>1.1499999999999999</v>
      </c>
      <c r="P1587" s="15">
        <v>1.17</v>
      </c>
    </row>
    <row r="1588" spans="1:16">
      <c r="A1588" s="14" t="s">
        <v>293</v>
      </c>
      <c r="B1588" s="14" t="s">
        <v>268</v>
      </c>
      <c r="C1588" s="14" t="s">
        <v>248</v>
      </c>
      <c r="D1588" s="14" t="s">
        <v>229</v>
      </c>
      <c r="E1588" s="14" t="s">
        <v>249</v>
      </c>
      <c r="F1588" s="14" t="s">
        <v>255</v>
      </c>
      <c r="G1588" s="14" t="s">
        <v>264</v>
      </c>
      <c r="I1588" s="9">
        <v>28737</v>
      </c>
      <c r="J1588" s="9">
        <v>333472</v>
      </c>
      <c r="K1588" s="9">
        <v>334976</v>
      </c>
      <c r="L1588" s="9">
        <v>338639</v>
      </c>
      <c r="M1588" s="9">
        <v>5426516203</v>
      </c>
      <c r="N1588" s="9">
        <v>1243</v>
      </c>
      <c r="O1588" s="15">
        <v>0.93</v>
      </c>
      <c r="P1588" s="15">
        <v>1</v>
      </c>
    </row>
    <row r="1589" spans="1:16">
      <c r="A1589" s="14" t="s">
        <v>293</v>
      </c>
      <c r="B1589" s="14" t="s">
        <v>268</v>
      </c>
      <c r="C1589" s="14" t="s">
        <v>248</v>
      </c>
      <c r="D1589" s="14" t="s">
        <v>229</v>
      </c>
      <c r="E1589" s="14" t="s">
        <v>249</v>
      </c>
      <c r="F1589" s="14" t="s">
        <v>255</v>
      </c>
      <c r="G1589" s="14" t="s">
        <v>265</v>
      </c>
      <c r="I1589" s="9">
        <v>15475</v>
      </c>
      <c r="J1589" s="9">
        <v>454732</v>
      </c>
      <c r="K1589" s="9">
        <v>457273</v>
      </c>
      <c r="L1589" s="9">
        <v>456860</v>
      </c>
      <c r="M1589" s="9">
        <v>5004082677</v>
      </c>
      <c r="N1589" s="9">
        <v>844</v>
      </c>
      <c r="O1589" s="15">
        <v>1.17</v>
      </c>
      <c r="P1589" s="15">
        <v>1.1599999999999999</v>
      </c>
    </row>
    <row r="1590" spans="1:16">
      <c r="A1590" s="14" t="s">
        <v>293</v>
      </c>
      <c r="B1590" s="14" t="s">
        <v>268</v>
      </c>
      <c r="C1590" s="14" t="s">
        <v>248</v>
      </c>
      <c r="D1590" s="14" t="s">
        <v>229</v>
      </c>
      <c r="E1590" s="14" t="s">
        <v>249</v>
      </c>
      <c r="F1590" s="14" t="s">
        <v>255</v>
      </c>
      <c r="G1590" s="14" t="s">
        <v>266</v>
      </c>
      <c r="I1590" s="9">
        <v>14378</v>
      </c>
      <c r="J1590" s="9">
        <v>240645</v>
      </c>
      <c r="K1590" s="9">
        <v>251002</v>
      </c>
      <c r="L1590" s="9">
        <v>260594</v>
      </c>
      <c r="M1590" s="9">
        <v>1049248104</v>
      </c>
      <c r="N1590" s="9">
        <v>322</v>
      </c>
      <c r="O1590" s="15">
        <v>0.9</v>
      </c>
      <c r="P1590" s="15">
        <v>0.76</v>
      </c>
    </row>
    <row r="1591" spans="1:16">
      <c r="A1591" s="14" t="s">
        <v>293</v>
      </c>
      <c r="B1591" s="14" t="s">
        <v>268</v>
      </c>
      <c r="C1591" s="14" t="s">
        <v>248</v>
      </c>
      <c r="D1591" s="14" t="s">
        <v>229</v>
      </c>
      <c r="E1591" s="14" t="s">
        <v>249</v>
      </c>
      <c r="F1591" s="14" t="s">
        <v>255</v>
      </c>
      <c r="G1591" s="14" t="s">
        <v>267</v>
      </c>
      <c r="I1591" s="9">
        <v>14500</v>
      </c>
      <c r="J1591" s="9">
        <v>83869</v>
      </c>
      <c r="K1591" s="9">
        <v>84262</v>
      </c>
      <c r="L1591" s="9">
        <v>86479</v>
      </c>
      <c r="M1591" s="9">
        <v>581163639</v>
      </c>
      <c r="N1591" s="9">
        <v>527</v>
      </c>
      <c r="O1591" s="15">
        <v>0.92</v>
      </c>
      <c r="P1591" s="15">
        <v>0.85</v>
      </c>
    </row>
    <row r="1592" spans="1:16">
      <c r="A1592" s="14" t="s">
        <v>293</v>
      </c>
      <c r="B1592" s="14" t="s">
        <v>268</v>
      </c>
      <c r="C1592" s="14" t="s">
        <v>248</v>
      </c>
      <c r="D1592" s="14" t="s">
        <v>229</v>
      </c>
      <c r="E1592" s="14" t="s">
        <v>249</v>
      </c>
      <c r="F1592" s="14" t="s">
        <v>255</v>
      </c>
      <c r="G1592" s="14" t="s">
        <v>286</v>
      </c>
      <c r="I1592" s="9">
        <v>30</v>
      </c>
      <c r="J1592" s="9">
        <v>24</v>
      </c>
      <c r="K1592" s="9">
        <v>26</v>
      </c>
      <c r="L1592" s="9">
        <v>26</v>
      </c>
      <c r="M1592" s="9">
        <v>176032</v>
      </c>
      <c r="N1592" s="9">
        <v>535</v>
      </c>
      <c r="O1592" s="15">
        <v>0.01</v>
      </c>
      <c r="P1592" s="15">
        <v>0</v>
      </c>
    </row>
    <row r="1593" spans="1:16">
      <c r="A1593" s="14" t="s">
        <v>294</v>
      </c>
      <c r="B1593" s="14" t="s">
        <v>247</v>
      </c>
      <c r="C1593" s="14" t="s">
        <v>248</v>
      </c>
      <c r="D1593" s="14" t="s">
        <v>229</v>
      </c>
      <c r="E1593" s="14" t="s">
        <v>249</v>
      </c>
      <c r="F1593" s="14" t="s">
        <v>250</v>
      </c>
      <c r="G1593" s="14" t="s">
        <v>251</v>
      </c>
      <c r="I1593" s="9">
        <v>161375</v>
      </c>
      <c r="J1593" s="9">
        <v>2523726</v>
      </c>
      <c r="K1593" s="9">
        <v>2523903</v>
      </c>
      <c r="L1593" s="9">
        <v>2532983</v>
      </c>
      <c r="M1593" s="9">
        <v>30605008255</v>
      </c>
      <c r="N1593" s="9">
        <v>932</v>
      </c>
      <c r="O1593" s="15">
        <v>1</v>
      </c>
      <c r="P1593" s="15">
        <v>1</v>
      </c>
    </row>
    <row r="1594" spans="1:16">
      <c r="A1594" s="14" t="s">
        <v>294</v>
      </c>
      <c r="B1594" s="14" t="s">
        <v>247</v>
      </c>
      <c r="C1594" s="14" t="s">
        <v>248</v>
      </c>
      <c r="D1594" s="14" t="s">
        <v>229</v>
      </c>
      <c r="E1594" s="14" t="s">
        <v>249</v>
      </c>
      <c r="F1594" s="14" t="s">
        <v>252</v>
      </c>
      <c r="G1594" s="14" t="s">
        <v>251</v>
      </c>
      <c r="I1594" s="9">
        <v>1825</v>
      </c>
      <c r="J1594" s="9">
        <v>32674</v>
      </c>
      <c r="K1594" s="9">
        <v>32466</v>
      </c>
      <c r="L1594" s="9">
        <v>32447</v>
      </c>
      <c r="M1594" s="9">
        <v>500040762</v>
      </c>
      <c r="N1594" s="9">
        <v>1182</v>
      </c>
      <c r="O1594" s="15">
        <v>0.56999999999999995</v>
      </c>
      <c r="P1594" s="15">
        <v>0.52</v>
      </c>
    </row>
    <row r="1595" spans="1:16">
      <c r="A1595" s="14" t="s">
        <v>294</v>
      </c>
      <c r="B1595" s="14" t="s">
        <v>247</v>
      </c>
      <c r="C1595" s="14" t="s">
        <v>248</v>
      </c>
      <c r="D1595" s="14" t="s">
        <v>229</v>
      </c>
      <c r="E1595" s="14" t="s">
        <v>249</v>
      </c>
      <c r="F1595" s="14" t="s">
        <v>253</v>
      </c>
      <c r="G1595" s="14" t="s">
        <v>251</v>
      </c>
      <c r="I1595" s="9">
        <v>2077</v>
      </c>
      <c r="J1595" s="9">
        <v>74804</v>
      </c>
      <c r="K1595" s="9">
        <v>75607</v>
      </c>
      <c r="L1595" s="9">
        <v>75807</v>
      </c>
      <c r="M1595" s="9">
        <v>946273701</v>
      </c>
      <c r="N1595" s="9">
        <v>965</v>
      </c>
      <c r="O1595" s="15">
        <v>0.83</v>
      </c>
      <c r="P1595" s="15">
        <v>0.85</v>
      </c>
    </row>
    <row r="1596" spans="1:16">
      <c r="A1596" s="14" t="s">
        <v>294</v>
      </c>
      <c r="B1596" s="14" t="s">
        <v>247</v>
      </c>
      <c r="C1596" s="14" t="s">
        <v>248</v>
      </c>
      <c r="D1596" s="14" t="s">
        <v>229</v>
      </c>
      <c r="E1596" s="14" t="s">
        <v>249</v>
      </c>
      <c r="F1596" s="14" t="s">
        <v>254</v>
      </c>
      <c r="G1596" s="14" t="s">
        <v>251</v>
      </c>
      <c r="I1596" s="9">
        <v>4446</v>
      </c>
      <c r="J1596" s="9">
        <v>267280</v>
      </c>
      <c r="K1596" s="9">
        <v>269265</v>
      </c>
      <c r="L1596" s="9">
        <v>268352</v>
      </c>
      <c r="M1596" s="9">
        <v>2636149527</v>
      </c>
      <c r="N1596" s="9">
        <v>756</v>
      </c>
      <c r="O1596" s="15">
        <v>0.95</v>
      </c>
      <c r="P1596" s="15">
        <v>0.89</v>
      </c>
    </row>
    <row r="1597" spans="1:16">
      <c r="A1597" s="14" t="s">
        <v>294</v>
      </c>
      <c r="B1597" s="14" t="s">
        <v>247</v>
      </c>
      <c r="C1597" s="14" t="s">
        <v>248</v>
      </c>
      <c r="D1597" s="14" t="s">
        <v>229</v>
      </c>
      <c r="E1597" s="14" t="s">
        <v>249</v>
      </c>
      <c r="F1597" s="14" t="s">
        <v>255</v>
      </c>
      <c r="G1597" s="14" t="s">
        <v>251</v>
      </c>
      <c r="I1597" s="9">
        <v>153027</v>
      </c>
      <c r="J1597" s="9">
        <v>2148968</v>
      </c>
      <c r="K1597" s="9">
        <v>2146565</v>
      </c>
      <c r="L1597" s="9">
        <v>2156377</v>
      </c>
      <c r="M1597" s="9">
        <v>26522544265</v>
      </c>
      <c r="N1597" s="9">
        <v>949</v>
      </c>
      <c r="O1597" s="15">
        <v>1.03</v>
      </c>
      <c r="P1597" s="15">
        <v>1.04</v>
      </c>
    </row>
    <row r="1598" spans="1:16">
      <c r="A1598" s="14" t="s">
        <v>294</v>
      </c>
      <c r="B1598" s="14" t="s">
        <v>247</v>
      </c>
      <c r="C1598" s="14" t="s">
        <v>248</v>
      </c>
      <c r="D1598" s="14" t="s">
        <v>229</v>
      </c>
      <c r="E1598" s="14" t="s">
        <v>249</v>
      </c>
      <c r="F1598" s="14" t="s">
        <v>255</v>
      </c>
      <c r="G1598" s="14" t="s">
        <v>256</v>
      </c>
      <c r="I1598" s="9">
        <v>27143</v>
      </c>
      <c r="J1598" s="9">
        <v>387430</v>
      </c>
      <c r="K1598" s="9">
        <v>386118</v>
      </c>
      <c r="L1598" s="9">
        <v>388793</v>
      </c>
      <c r="M1598" s="9">
        <v>5383340615</v>
      </c>
      <c r="N1598" s="9">
        <v>1069</v>
      </c>
      <c r="O1598" s="15">
        <v>1.07</v>
      </c>
      <c r="P1598" s="15">
        <v>1.05</v>
      </c>
    </row>
    <row r="1599" spans="1:16">
      <c r="A1599" s="14" t="s">
        <v>294</v>
      </c>
      <c r="B1599" s="14" t="s">
        <v>247</v>
      </c>
      <c r="C1599" s="14" t="s">
        <v>248</v>
      </c>
      <c r="D1599" s="14" t="s">
        <v>229</v>
      </c>
      <c r="E1599" s="14" t="s">
        <v>249</v>
      </c>
      <c r="F1599" s="14" t="s">
        <v>255</v>
      </c>
      <c r="G1599" s="14" t="s">
        <v>257</v>
      </c>
      <c r="I1599" s="9">
        <v>2460</v>
      </c>
      <c r="J1599" s="9">
        <v>20698</v>
      </c>
      <c r="K1599" s="9">
        <v>21068</v>
      </c>
      <c r="L1599" s="9">
        <v>21573</v>
      </c>
      <c r="M1599" s="9">
        <v>225062182</v>
      </c>
      <c r="N1599" s="9">
        <v>820</v>
      </c>
      <c r="O1599" s="15">
        <v>0.64</v>
      </c>
      <c r="P1599" s="15">
        <v>0.47</v>
      </c>
    </row>
    <row r="1600" spans="1:16">
      <c r="A1600" s="14" t="s">
        <v>294</v>
      </c>
      <c r="B1600" s="14" t="s">
        <v>247</v>
      </c>
      <c r="C1600" s="14" t="s">
        <v>248</v>
      </c>
      <c r="D1600" s="14" t="s">
        <v>229</v>
      </c>
      <c r="E1600" s="14" t="s">
        <v>249</v>
      </c>
      <c r="F1600" s="14" t="s">
        <v>255</v>
      </c>
      <c r="G1600" s="14" t="s">
        <v>258</v>
      </c>
      <c r="I1600" s="9">
        <v>16400</v>
      </c>
      <c r="J1600" s="9">
        <v>74046</v>
      </c>
      <c r="K1600" s="9">
        <v>72712</v>
      </c>
      <c r="L1600" s="9">
        <v>74504</v>
      </c>
      <c r="M1600" s="9">
        <v>957521381</v>
      </c>
      <c r="N1600" s="9">
        <v>999</v>
      </c>
      <c r="O1600" s="15">
        <v>0.73</v>
      </c>
      <c r="P1600" s="15">
        <v>0.8</v>
      </c>
    </row>
    <row r="1601" spans="1:16">
      <c r="A1601" s="14" t="s">
        <v>294</v>
      </c>
      <c r="B1601" s="14" t="s">
        <v>247</v>
      </c>
      <c r="C1601" s="14" t="s">
        <v>248</v>
      </c>
      <c r="D1601" s="14" t="s">
        <v>229</v>
      </c>
      <c r="E1601" s="14" t="s">
        <v>249</v>
      </c>
      <c r="F1601" s="14" t="s">
        <v>255</v>
      </c>
      <c r="G1601" s="14" t="s">
        <v>259</v>
      </c>
      <c r="I1601" s="9">
        <v>8283</v>
      </c>
      <c r="J1601" s="9">
        <v>292686</v>
      </c>
      <c r="K1601" s="9">
        <v>292338</v>
      </c>
      <c r="L1601" s="9">
        <v>292716</v>
      </c>
      <c r="M1601" s="9">
        <v>4200757052</v>
      </c>
      <c r="N1601" s="9">
        <v>1104</v>
      </c>
      <c r="O1601" s="15">
        <v>1.28</v>
      </c>
      <c r="P1601" s="15">
        <v>1.21</v>
      </c>
    </row>
    <row r="1602" spans="1:16">
      <c r="A1602" s="14" t="s">
        <v>294</v>
      </c>
      <c r="B1602" s="14" t="s">
        <v>247</v>
      </c>
      <c r="C1602" s="14" t="s">
        <v>248</v>
      </c>
      <c r="D1602" s="14" t="s">
        <v>229</v>
      </c>
      <c r="E1602" s="14" t="s">
        <v>249</v>
      </c>
      <c r="F1602" s="14" t="s">
        <v>255</v>
      </c>
      <c r="G1602" s="14" t="s">
        <v>260</v>
      </c>
      <c r="I1602" s="9">
        <v>125884</v>
      </c>
      <c r="J1602" s="9">
        <v>1761538</v>
      </c>
      <c r="K1602" s="9">
        <v>1760447</v>
      </c>
      <c r="L1602" s="9">
        <v>1767584</v>
      </c>
      <c r="M1602" s="9">
        <v>21139203650</v>
      </c>
      <c r="N1602" s="9">
        <v>922</v>
      </c>
      <c r="O1602" s="15">
        <v>1.02</v>
      </c>
      <c r="P1602" s="15">
        <v>1.03</v>
      </c>
    </row>
    <row r="1603" spans="1:16">
      <c r="A1603" s="14" t="s">
        <v>294</v>
      </c>
      <c r="B1603" s="14" t="s">
        <v>247</v>
      </c>
      <c r="C1603" s="14" t="s">
        <v>248</v>
      </c>
      <c r="D1603" s="14" t="s">
        <v>229</v>
      </c>
      <c r="E1603" s="14" t="s">
        <v>249</v>
      </c>
      <c r="F1603" s="14" t="s">
        <v>255</v>
      </c>
      <c r="G1603" s="14" t="s">
        <v>261</v>
      </c>
      <c r="I1603" s="9">
        <v>37068</v>
      </c>
      <c r="J1603" s="9">
        <v>480391</v>
      </c>
      <c r="K1603" s="9">
        <v>476541</v>
      </c>
      <c r="L1603" s="9">
        <v>478359</v>
      </c>
      <c r="M1603" s="9">
        <v>4934815096</v>
      </c>
      <c r="N1603" s="9">
        <v>793</v>
      </c>
      <c r="O1603" s="15">
        <v>0.99</v>
      </c>
      <c r="P1603" s="15">
        <v>1.03</v>
      </c>
    </row>
    <row r="1604" spans="1:16">
      <c r="A1604" s="14" t="s">
        <v>294</v>
      </c>
      <c r="B1604" s="14" t="s">
        <v>247</v>
      </c>
      <c r="C1604" s="14" t="s">
        <v>248</v>
      </c>
      <c r="D1604" s="14" t="s">
        <v>229</v>
      </c>
      <c r="E1604" s="14" t="s">
        <v>249</v>
      </c>
      <c r="F1604" s="14" t="s">
        <v>255</v>
      </c>
      <c r="G1604" s="14" t="s">
        <v>262</v>
      </c>
      <c r="I1604" s="9">
        <v>3233</v>
      </c>
      <c r="J1604" s="9">
        <v>53733</v>
      </c>
      <c r="K1604" s="9">
        <v>53372</v>
      </c>
      <c r="L1604" s="9">
        <v>53159</v>
      </c>
      <c r="M1604" s="9">
        <v>913550011</v>
      </c>
      <c r="N1604" s="9">
        <v>1315</v>
      </c>
      <c r="O1604" s="15">
        <v>1</v>
      </c>
      <c r="P1604" s="15">
        <v>0.83</v>
      </c>
    </row>
    <row r="1605" spans="1:16">
      <c r="A1605" s="14" t="s">
        <v>294</v>
      </c>
      <c r="B1605" s="14" t="s">
        <v>247</v>
      </c>
      <c r="C1605" s="14" t="s">
        <v>248</v>
      </c>
      <c r="D1605" s="14" t="s">
        <v>229</v>
      </c>
      <c r="E1605" s="14" t="s">
        <v>249</v>
      </c>
      <c r="F1605" s="14" t="s">
        <v>255</v>
      </c>
      <c r="G1605" s="14" t="s">
        <v>263</v>
      </c>
      <c r="I1605" s="9">
        <v>15709</v>
      </c>
      <c r="J1605" s="9">
        <v>168907</v>
      </c>
      <c r="K1605" s="9">
        <v>169031</v>
      </c>
      <c r="L1605" s="9">
        <v>168968</v>
      </c>
      <c r="M1605" s="9">
        <v>3943851193</v>
      </c>
      <c r="N1605" s="9">
        <v>1795</v>
      </c>
      <c r="O1605" s="15">
        <v>1.1599999999999999</v>
      </c>
      <c r="P1605" s="15">
        <v>1.1000000000000001</v>
      </c>
    </row>
    <row r="1606" spans="1:16">
      <c r="A1606" s="14" t="s">
        <v>294</v>
      </c>
      <c r="B1606" s="14" t="s">
        <v>247</v>
      </c>
      <c r="C1606" s="14" t="s">
        <v>248</v>
      </c>
      <c r="D1606" s="14" t="s">
        <v>229</v>
      </c>
      <c r="E1606" s="14" t="s">
        <v>249</v>
      </c>
      <c r="F1606" s="14" t="s">
        <v>255</v>
      </c>
      <c r="G1606" s="14" t="s">
        <v>264</v>
      </c>
      <c r="I1606" s="9">
        <v>27173</v>
      </c>
      <c r="J1606" s="9">
        <v>314919</v>
      </c>
      <c r="K1606" s="9">
        <v>315705</v>
      </c>
      <c r="L1606" s="9">
        <v>317393</v>
      </c>
      <c r="M1606" s="9">
        <v>5468479702</v>
      </c>
      <c r="N1606" s="9">
        <v>1331</v>
      </c>
      <c r="O1606" s="15">
        <v>0.95</v>
      </c>
      <c r="P1606" s="15">
        <v>1.04</v>
      </c>
    </row>
    <row r="1607" spans="1:16">
      <c r="A1607" s="14" t="s">
        <v>294</v>
      </c>
      <c r="B1607" s="14" t="s">
        <v>247</v>
      </c>
      <c r="C1607" s="14" t="s">
        <v>248</v>
      </c>
      <c r="D1607" s="14" t="s">
        <v>229</v>
      </c>
      <c r="E1607" s="14" t="s">
        <v>249</v>
      </c>
      <c r="F1607" s="14" t="s">
        <v>255</v>
      </c>
      <c r="G1607" s="14" t="s">
        <v>265</v>
      </c>
      <c r="I1607" s="9">
        <v>14857</v>
      </c>
      <c r="J1607" s="9">
        <v>440729</v>
      </c>
      <c r="K1607" s="9">
        <v>442889</v>
      </c>
      <c r="L1607" s="9">
        <v>442884</v>
      </c>
      <c r="M1607" s="9">
        <v>4430717289</v>
      </c>
      <c r="N1607" s="9">
        <v>771</v>
      </c>
      <c r="O1607" s="15">
        <v>1.18</v>
      </c>
      <c r="P1607" s="15">
        <v>1.1499999999999999</v>
      </c>
    </row>
    <row r="1608" spans="1:16">
      <c r="A1608" s="14" t="s">
        <v>294</v>
      </c>
      <c r="B1608" s="14" t="s">
        <v>247</v>
      </c>
      <c r="C1608" s="14" t="s">
        <v>248</v>
      </c>
      <c r="D1608" s="14" t="s">
        <v>229</v>
      </c>
      <c r="E1608" s="14" t="s">
        <v>249</v>
      </c>
      <c r="F1608" s="14" t="s">
        <v>255</v>
      </c>
      <c r="G1608" s="14" t="s">
        <v>266</v>
      </c>
      <c r="I1608" s="9">
        <v>13788</v>
      </c>
      <c r="J1608" s="9">
        <v>220916</v>
      </c>
      <c r="K1608" s="9">
        <v>220647</v>
      </c>
      <c r="L1608" s="9">
        <v>223984</v>
      </c>
      <c r="M1608" s="9">
        <v>909288609</v>
      </c>
      <c r="N1608" s="9">
        <v>315</v>
      </c>
      <c r="O1608" s="15">
        <v>0.88</v>
      </c>
      <c r="P1608" s="15">
        <v>0.77</v>
      </c>
    </row>
    <row r="1609" spans="1:16">
      <c r="A1609" s="14" t="s">
        <v>294</v>
      </c>
      <c r="B1609" s="14" t="s">
        <v>247</v>
      </c>
      <c r="C1609" s="14" t="s">
        <v>248</v>
      </c>
      <c r="D1609" s="14" t="s">
        <v>229</v>
      </c>
      <c r="E1609" s="14" t="s">
        <v>249</v>
      </c>
      <c r="F1609" s="14" t="s">
        <v>255</v>
      </c>
      <c r="G1609" s="14" t="s">
        <v>267</v>
      </c>
      <c r="I1609" s="9">
        <v>13699</v>
      </c>
      <c r="J1609" s="9">
        <v>81549</v>
      </c>
      <c r="K1609" s="9">
        <v>81878</v>
      </c>
      <c r="L1609" s="9">
        <v>82468</v>
      </c>
      <c r="M1609" s="9">
        <v>534642237</v>
      </c>
      <c r="N1609" s="9">
        <v>502</v>
      </c>
      <c r="O1609" s="15">
        <v>0.96</v>
      </c>
      <c r="P1609" s="15">
        <v>0.87</v>
      </c>
    </row>
    <row r="1610" spans="1:16">
      <c r="A1610" s="14" t="s">
        <v>294</v>
      </c>
      <c r="B1610" s="14" t="s">
        <v>247</v>
      </c>
      <c r="C1610" s="14" t="s">
        <v>248</v>
      </c>
      <c r="D1610" s="14" t="s">
        <v>229</v>
      </c>
      <c r="E1610" s="14" t="s">
        <v>249</v>
      </c>
      <c r="F1610" s="14" t="s">
        <v>255</v>
      </c>
      <c r="G1610" s="14" t="s">
        <v>286</v>
      </c>
      <c r="I1610" s="9">
        <v>357</v>
      </c>
      <c r="J1610" s="9">
        <v>394</v>
      </c>
      <c r="K1610" s="9">
        <v>384</v>
      </c>
      <c r="L1610" s="9">
        <v>369</v>
      </c>
      <c r="M1610" s="9">
        <v>3859513</v>
      </c>
      <c r="N1610" s="9">
        <v>777</v>
      </c>
      <c r="O1610" s="15">
        <v>0.1</v>
      </c>
      <c r="P1610" s="15">
        <v>0.09</v>
      </c>
    </row>
    <row r="1611" spans="1:16">
      <c r="A1611" s="14" t="s">
        <v>294</v>
      </c>
      <c r="B1611" s="14" t="s">
        <v>270</v>
      </c>
      <c r="C1611" s="14" t="s">
        <v>248</v>
      </c>
      <c r="D1611" s="14" t="s">
        <v>229</v>
      </c>
      <c r="E1611" s="14" t="s">
        <v>249</v>
      </c>
      <c r="F1611" s="14" t="s">
        <v>250</v>
      </c>
      <c r="G1611" s="14" t="s">
        <v>251</v>
      </c>
      <c r="I1611" s="9">
        <v>167447</v>
      </c>
      <c r="J1611" s="9">
        <v>2648451</v>
      </c>
      <c r="K1611" s="9">
        <v>2640592</v>
      </c>
      <c r="L1611" s="9">
        <v>2635474</v>
      </c>
      <c r="M1611" s="9">
        <v>32184771012</v>
      </c>
      <c r="N1611" s="9">
        <v>937</v>
      </c>
      <c r="O1611" s="15">
        <v>1</v>
      </c>
      <c r="P1611" s="15">
        <v>1</v>
      </c>
    </row>
    <row r="1612" spans="1:16">
      <c r="A1612" s="14" t="s">
        <v>294</v>
      </c>
      <c r="B1612" s="14" t="s">
        <v>270</v>
      </c>
      <c r="C1612" s="14" t="s">
        <v>248</v>
      </c>
      <c r="D1612" s="14" t="s">
        <v>229</v>
      </c>
      <c r="E1612" s="14" t="s">
        <v>249</v>
      </c>
      <c r="F1612" s="14" t="s">
        <v>252</v>
      </c>
      <c r="G1612" s="14" t="s">
        <v>251</v>
      </c>
      <c r="I1612" s="9">
        <v>1843</v>
      </c>
      <c r="J1612" s="9">
        <v>32177</v>
      </c>
      <c r="K1612" s="9">
        <v>31692</v>
      </c>
      <c r="L1612" s="9">
        <v>31901</v>
      </c>
      <c r="M1612" s="9">
        <v>528697050</v>
      </c>
      <c r="N1612" s="9">
        <v>1274</v>
      </c>
      <c r="O1612" s="15">
        <v>0.56000000000000005</v>
      </c>
      <c r="P1612" s="15">
        <v>0.5</v>
      </c>
    </row>
    <row r="1613" spans="1:16">
      <c r="A1613" s="14" t="s">
        <v>294</v>
      </c>
      <c r="B1613" s="14" t="s">
        <v>270</v>
      </c>
      <c r="C1613" s="14" t="s">
        <v>248</v>
      </c>
      <c r="D1613" s="14" t="s">
        <v>229</v>
      </c>
      <c r="E1613" s="14" t="s">
        <v>249</v>
      </c>
      <c r="F1613" s="14" t="s">
        <v>253</v>
      </c>
      <c r="G1613" s="14" t="s">
        <v>251</v>
      </c>
      <c r="I1613" s="9">
        <v>2086</v>
      </c>
      <c r="J1613" s="9">
        <v>75038</v>
      </c>
      <c r="K1613" s="9">
        <v>74576</v>
      </c>
      <c r="L1613" s="9">
        <v>74564</v>
      </c>
      <c r="M1613" s="9">
        <v>1098445316</v>
      </c>
      <c r="N1613" s="9">
        <v>1131</v>
      </c>
      <c r="O1613" s="15">
        <v>0.82</v>
      </c>
      <c r="P1613" s="15">
        <v>0.97</v>
      </c>
    </row>
    <row r="1614" spans="1:16">
      <c r="A1614" s="14" t="s">
        <v>294</v>
      </c>
      <c r="B1614" s="14" t="s">
        <v>270</v>
      </c>
      <c r="C1614" s="14" t="s">
        <v>248</v>
      </c>
      <c r="D1614" s="14" t="s">
        <v>229</v>
      </c>
      <c r="E1614" s="14" t="s">
        <v>249</v>
      </c>
      <c r="F1614" s="14" t="s">
        <v>254</v>
      </c>
      <c r="G1614" s="14" t="s">
        <v>251</v>
      </c>
      <c r="I1614" s="9">
        <v>4442</v>
      </c>
      <c r="J1614" s="9">
        <v>267163</v>
      </c>
      <c r="K1614" s="9">
        <v>269743</v>
      </c>
      <c r="L1614" s="9">
        <v>272340</v>
      </c>
      <c r="M1614" s="9">
        <v>2768576937</v>
      </c>
      <c r="N1614" s="9">
        <v>790</v>
      </c>
      <c r="O1614" s="15">
        <v>0.96</v>
      </c>
      <c r="P1614" s="15">
        <v>0.91</v>
      </c>
    </row>
    <row r="1615" spans="1:16">
      <c r="A1615" s="14" t="s">
        <v>294</v>
      </c>
      <c r="B1615" s="14" t="s">
        <v>270</v>
      </c>
      <c r="C1615" s="14" t="s">
        <v>248</v>
      </c>
      <c r="D1615" s="14" t="s">
        <v>229</v>
      </c>
      <c r="E1615" s="14" t="s">
        <v>249</v>
      </c>
      <c r="F1615" s="14" t="s">
        <v>255</v>
      </c>
      <c r="G1615" s="14" t="s">
        <v>251</v>
      </c>
      <c r="I1615" s="9">
        <v>159076</v>
      </c>
      <c r="J1615" s="9">
        <v>2274073</v>
      </c>
      <c r="K1615" s="9">
        <v>2264581</v>
      </c>
      <c r="L1615" s="9">
        <v>2256669</v>
      </c>
      <c r="M1615" s="9">
        <v>27789051709</v>
      </c>
      <c r="N1615" s="9">
        <v>944</v>
      </c>
      <c r="O1615" s="15">
        <v>1.02</v>
      </c>
      <c r="P1615" s="15">
        <v>1.03</v>
      </c>
    </row>
    <row r="1616" spans="1:16">
      <c r="A1616" s="14" t="s">
        <v>294</v>
      </c>
      <c r="B1616" s="14" t="s">
        <v>270</v>
      </c>
      <c r="C1616" s="14" t="s">
        <v>248</v>
      </c>
      <c r="D1616" s="14" t="s">
        <v>229</v>
      </c>
      <c r="E1616" s="14" t="s">
        <v>249</v>
      </c>
      <c r="F1616" s="14" t="s">
        <v>255</v>
      </c>
      <c r="G1616" s="14" t="s">
        <v>256</v>
      </c>
      <c r="I1616" s="9">
        <v>28092</v>
      </c>
      <c r="J1616" s="9">
        <v>436043</v>
      </c>
      <c r="K1616" s="9">
        <v>426119</v>
      </c>
      <c r="L1616" s="9">
        <v>415586</v>
      </c>
      <c r="M1616" s="9">
        <v>6117369245</v>
      </c>
      <c r="N1616" s="9">
        <v>1105</v>
      </c>
      <c r="O1616" s="15">
        <v>1.08</v>
      </c>
      <c r="P1616" s="15">
        <v>1.0900000000000001</v>
      </c>
    </row>
    <row r="1617" spans="1:16">
      <c r="A1617" s="14" t="s">
        <v>294</v>
      </c>
      <c r="B1617" s="14" t="s">
        <v>270</v>
      </c>
      <c r="C1617" s="14" t="s">
        <v>248</v>
      </c>
      <c r="D1617" s="14" t="s">
        <v>229</v>
      </c>
      <c r="E1617" s="14" t="s">
        <v>249</v>
      </c>
      <c r="F1617" s="14" t="s">
        <v>255</v>
      </c>
      <c r="G1617" s="14" t="s">
        <v>257</v>
      </c>
      <c r="I1617" s="9">
        <v>2591</v>
      </c>
      <c r="J1617" s="9">
        <v>28092</v>
      </c>
      <c r="K1617" s="9">
        <v>25491</v>
      </c>
      <c r="L1617" s="9">
        <v>23848</v>
      </c>
      <c r="M1617" s="9">
        <v>292617544</v>
      </c>
      <c r="N1617" s="9">
        <v>872</v>
      </c>
      <c r="O1617" s="15">
        <v>0.64</v>
      </c>
      <c r="P1617" s="15">
        <v>0.54</v>
      </c>
    </row>
    <row r="1618" spans="1:16">
      <c r="A1618" s="14" t="s">
        <v>294</v>
      </c>
      <c r="B1618" s="14" t="s">
        <v>270</v>
      </c>
      <c r="C1618" s="14" t="s">
        <v>248</v>
      </c>
      <c r="D1618" s="14" t="s">
        <v>229</v>
      </c>
      <c r="E1618" s="14" t="s">
        <v>249</v>
      </c>
      <c r="F1618" s="14" t="s">
        <v>255</v>
      </c>
      <c r="G1618" s="14" t="s">
        <v>258</v>
      </c>
      <c r="I1618" s="9">
        <v>17063</v>
      </c>
      <c r="J1618" s="9">
        <v>102403</v>
      </c>
      <c r="K1618" s="9">
        <v>97262</v>
      </c>
      <c r="L1618" s="9">
        <v>88702</v>
      </c>
      <c r="M1618" s="9">
        <v>1357547999</v>
      </c>
      <c r="N1618" s="9">
        <v>1086</v>
      </c>
      <c r="O1618" s="15">
        <v>0.81</v>
      </c>
      <c r="P1618" s="15">
        <v>0.9</v>
      </c>
    </row>
    <row r="1619" spans="1:16">
      <c r="A1619" s="14" t="s">
        <v>294</v>
      </c>
      <c r="B1619" s="14" t="s">
        <v>270</v>
      </c>
      <c r="C1619" s="14" t="s">
        <v>248</v>
      </c>
      <c r="D1619" s="14" t="s">
        <v>229</v>
      </c>
      <c r="E1619" s="14" t="s">
        <v>249</v>
      </c>
      <c r="F1619" s="14" t="s">
        <v>255</v>
      </c>
      <c r="G1619" s="14" t="s">
        <v>259</v>
      </c>
      <c r="I1619" s="9">
        <v>8438</v>
      </c>
      <c r="J1619" s="9">
        <v>305548</v>
      </c>
      <c r="K1619" s="9">
        <v>303366</v>
      </c>
      <c r="L1619" s="9">
        <v>303036</v>
      </c>
      <c r="M1619" s="9">
        <v>4467203702</v>
      </c>
      <c r="N1619" s="9">
        <v>1130</v>
      </c>
      <c r="O1619" s="15">
        <v>1.28</v>
      </c>
      <c r="P1619" s="15">
        <v>1.26</v>
      </c>
    </row>
    <row r="1620" spans="1:16">
      <c r="A1620" s="14" t="s">
        <v>294</v>
      </c>
      <c r="B1620" s="14" t="s">
        <v>270</v>
      </c>
      <c r="C1620" s="14" t="s">
        <v>248</v>
      </c>
      <c r="D1620" s="14" t="s">
        <v>229</v>
      </c>
      <c r="E1620" s="14" t="s">
        <v>249</v>
      </c>
      <c r="F1620" s="14" t="s">
        <v>255</v>
      </c>
      <c r="G1620" s="14" t="s">
        <v>260</v>
      </c>
      <c r="I1620" s="9">
        <v>130984</v>
      </c>
      <c r="J1620" s="9">
        <v>1838030</v>
      </c>
      <c r="K1620" s="9">
        <v>1838462</v>
      </c>
      <c r="L1620" s="9">
        <v>1841083</v>
      </c>
      <c r="M1620" s="9">
        <v>21671682464</v>
      </c>
      <c r="N1620" s="9">
        <v>906</v>
      </c>
      <c r="O1620" s="15">
        <v>1.01</v>
      </c>
      <c r="P1620" s="15">
        <v>1.01</v>
      </c>
    </row>
    <row r="1621" spans="1:16">
      <c r="A1621" s="14" t="s">
        <v>294</v>
      </c>
      <c r="B1621" s="14" t="s">
        <v>270</v>
      </c>
      <c r="C1621" s="14" t="s">
        <v>248</v>
      </c>
      <c r="D1621" s="14" t="s">
        <v>229</v>
      </c>
      <c r="E1621" s="14" t="s">
        <v>249</v>
      </c>
      <c r="F1621" s="14" t="s">
        <v>255</v>
      </c>
      <c r="G1621" s="14" t="s">
        <v>261</v>
      </c>
      <c r="I1621" s="9">
        <v>38110</v>
      </c>
      <c r="J1621" s="9">
        <v>498303</v>
      </c>
      <c r="K1621" s="9">
        <v>505664</v>
      </c>
      <c r="L1621" s="9">
        <v>509114</v>
      </c>
      <c r="M1621" s="9">
        <v>5301134518</v>
      </c>
      <c r="N1621" s="9">
        <v>809</v>
      </c>
      <c r="O1621" s="15">
        <v>0.98</v>
      </c>
      <c r="P1621" s="15">
        <v>1.02</v>
      </c>
    </row>
    <row r="1622" spans="1:16">
      <c r="A1622" s="14" t="s">
        <v>294</v>
      </c>
      <c r="B1622" s="14" t="s">
        <v>270</v>
      </c>
      <c r="C1622" s="14" t="s">
        <v>248</v>
      </c>
      <c r="D1622" s="14" t="s">
        <v>229</v>
      </c>
      <c r="E1622" s="14" t="s">
        <v>249</v>
      </c>
      <c r="F1622" s="14" t="s">
        <v>255</v>
      </c>
      <c r="G1622" s="14" t="s">
        <v>262</v>
      </c>
      <c r="I1622" s="9">
        <v>3406</v>
      </c>
      <c r="J1622" s="9">
        <v>53301</v>
      </c>
      <c r="K1622" s="9">
        <v>53222</v>
      </c>
      <c r="L1622" s="9">
        <v>53191</v>
      </c>
      <c r="M1622" s="9">
        <v>843854320</v>
      </c>
      <c r="N1622" s="9">
        <v>1219</v>
      </c>
      <c r="O1622" s="15">
        <v>0.99</v>
      </c>
      <c r="P1622" s="15">
        <v>0.82</v>
      </c>
    </row>
    <row r="1623" spans="1:16">
      <c r="A1623" s="14" t="s">
        <v>294</v>
      </c>
      <c r="B1623" s="14" t="s">
        <v>270</v>
      </c>
      <c r="C1623" s="14" t="s">
        <v>248</v>
      </c>
      <c r="D1623" s="14" t="s">
        <v>229</v>
      </c>
      <c r="E1623" s="14" t="s">
        <v>249</v>
      </c>
      <c r="F1623" s="14" t="s">
        <v>255</v>
      </c>
      <c r="G1623" s="14" t="s">
        <v>263</v>
      </c>
      <c r="I1623" s="9">
        <v>16057</v>
      </c>
      <c r="J1623" s="9">
        <v>172076</v>
      </c>
      <c r="K1623" s="9">
        <v>172108</v>
      </c>
      <c r="L1623" s="9">
        <v>172786</v>
      </c>
      <c r="M1623" s="9">
        <v>3096437039</v>
      </c>
      <c r="N1623" s="9">
        <v>1382</v>
      </c>
      <c r="O1623" s="15">
        <v>1.1499999999999999</v>
      </c>
      <c r="P1623" s="15">
        <v>1.1100000000000001</v>
      </c>
    </row>
    <row r="1624" spans="1:16">
      <c r="A1624" s="14" t="s">
        <v>294</v>
      </c>
      <c r="B1624" s="14" t="s">
        <v>270</v>
      </c>
      <c r="C1624" s="14" t="s">
        <v>248</v>
      </c>
      <c r="D1624" s="14" t="s">
        <v>229</v>
      </c>
      <c r="E1624" s="14" t="s">
        <v>249</v>
      </c>
      <c r="F1624" s="14" t="s">
        <v>255</v>
      </c>
      <c r="G1624" s="14" t="s">
        <v>264</v>
      </c>
      <c r="I1624" s="9">
        <v>28544</v>
      </c>
      <c r="J1624" s="9">
        <v>338482</v>
      </c>
      <c r="K1624" s="9">
        <v>337186</v>
      </c>
      <c r="L1624" s="9">
        <v>335229</v>
      </c>
      <c r="M1624" s="9">
        <v>5605011008</v>
      </c>
      <c r="N1624" s="9">
        <v>1280</v>
      </c>
      <c r="O1624" s="15">
        <v>0.95</v>
      </c>
      <c r="P1624" s="15">
        <v>0.98</v>
      </c>
    </row>
    <row r="1625" spans="1:16">
      <c r="A1625" s="14" t="s">
        <v>294</v>
      </c>
      <c r="B1625" s="14" t="s">
        <v>270</v>
      </c>
      <c r="C1625" s="14" t="s">
        <v>248</v>
      </c>
      <c r="D1625" s="14" t="s">
        <v>229</v>
      </c>
      <c r="E1625" s="14" t="s">
        <v>249</v>
      </c>
      <c r="F1625" s="14" t="s">
        <v>255</v>
      </c>
      <c r="G1625" s="14" t="s">
        <v>265</v>
      </c>
      <c r="I1625" s="9">
        <v>15380</v>
      </c>
      <c r="J1625" s="9">
        <v>449636</v>
      </c>
      <c r="K1625" s="9">
        <v>450760</v>
      </c>
      <c r="L1625" s="9">
        <v>453110</v>
      </c>
      <c r="M1625" s="9">
        <v>5159901971</v>
      </c>
      <c r="N1625" s="9">
        <v>880</v>
      </c>
      <c r="O1625" s="15">
        <v>1.17</v>
      </c>
      <c r="P1625" s="15">
        <v>1.1499999999999999</v>
      </c>
    </row>
    <row r="1626" spans="1:16">
      <c r="A1626" s="14" t="s">
        <v>294</v>
      </c>
      <c r="B1626" s="14" t="s">
        <v>270</v>
      </c>
      <c r="C1626" s="14" t="s">
        <v>248</v>
      </c>
      <c r="D1626" s="14" t="s">
        <v>229</v>
      </c>
      <c r="E1626" s="14" t="s">
        <v>249</v>
      </c>
      <c r="F1626" s="14" t="s">
        <v>255</v>
      </c>
      <c r="G1626" s="14" t="s">
        <v>266</v>
      </c>
      <c r="I1626" s="9">
        <v>14206</v>
      </c>
      <c r="J1626" s="9">
        <v>241385</v>
      </c>
      <c r="K1626" s="9">
        <v>234805</v>
      </c>
      <c r="L1626" s="9">
        <v>232651</v>
      </c>
      <c r="M1626" s="9">
        <v>1063037434</v>
      </c>
      <c r="N1626" s="9">
        <v>346</v>
      </c>
      <c r="O1626" s="15">
        <v>0.88</v>
      </c>
      <c r="P1626" s="15">
        <v>0.77</v>
      </c>
    </row>
    <row r="1627" spans="1:16">
      <c r="A1627" s="14" t="s">
        <v>294</v>
      </c>
      <c r="B1627" s="14" t="s">
        <v>270</v>
      </c>
      <c r="C1627" s="14" t="s">
        <v>248</v>
      </c>
      <c r="D1627" s="14" t="s">
        <v>229</v>
      </c>
      <c r="E1627" s="14" t="s">
        <v>249</v>
      </c>
      <c r="F1627" s="14" t="s">
        <v>255</v>
      </c>
      <c r="G1627" s="14" t="s">
        <v>267</v>
      </c>
      <c r="I1627" s="9">
        <v>14280</v>
      </c>
      <c r="J1627" s="9">
        <v>84154</v>
      </c>
      <c r="K1627" s="9">
        <v>84025</v>
      </c>
      <c r="L1627" s="9">
        <v>84270</v>
      </c>
      <c r="M1627" s="9">
        <v>595965741</v>
      </c>
      <c r="N1627" s="9">
        <v>545</v>
      </c>
      <c r="O1627" s="15">
        <v>0.95</v>
      </c>
      <c r="P1627" s="15">
        <v>0.88</v>
      </c>
    </row>
    <row r="1628" spans="1:16">
      <c r="A1628" s="14" t="s">
        <v>294</v>
      </c>
      <c r="B1628" s="14" t="s">
        <v>270</v>
      </c>
      <c r="C1628" s="14" t="s">
        <v>248</v>
      </c>
      <c r="D1628" s="14" t="s">
        <v>229</v>
      </c>
      <c r="E1628" s="14" t="s">
        <v>249</v>
      </c>
      <c r="F1628" s="14" t="s">
        <v>255</v>
      </c>
      <c r="G1628" s="14" t="s">
        <v>286</v>
      </c>
      <c r="I1628" s="9">
        <v>1001</v>
      </c>
      <c r="J1628" s="9">
        <v>693</v>
      </c>
      <c r="K1628" s="9">
        <v>692</v>
      </c>
      <c r="L1628" s="9">
        <v>732</v>
      </c>
      <c r="M1628" s="9">
        <v>6340433</v>
      </c>
      <c r="N1628" s="9">
        <v>691</v>
      </c>
      <c r="O1628" s="15">
        <v>0.18</v>
      </c>
      <c r="P1628" s="15">
        <v>0.1</v>
      </c>
    </row>
    <row r="1629" spans="1:16">
      <c r="A1629" s="14" t="s">
        <v>294</v>
      </c>
      <c r="B1629" s="14" t="s">
        <v>269</v>
      </c>
      <c r="C1629" s="14" t="s">
        <v>248</v>
      </c>
      <c r="D1629" s="14" t="s">
        <v>229</v>
      </c>
      <c r="E1629" s="14" t="s">
        <v>249</v>
      </c>
      <c r="F1629" s="14" t="s">
        <v>250</v>
      </c>
      <c r="G1629" s="14" t="s">
        <v>251</v>
      </c>
      <c r="I1629" s="9">
        <v>165805</v>
      </c>
      <c r="J1629" s="9">
        <v>2594862</v>
      </c>
      <c r="K1629" s="9">
        <v>2623182</v>
      </c>
      <c r="L1629" s="9">
        <v>2645162</v>
      </c>
      <c r="M1629" s="9">
        <v>31191531148</v>
      </c>
      <c r="N1629" s="9">
        <v>915</v>
      </c>
      <c r="O1629" s="15">
        <v>1</v>
      </c>
      <c r="P1629" s="15">
        <v>1</v>
      </c>
    </row>
    <row r="1630" spans="1:16">
      <c r="A1630" s="14" t="s">
        <v>294</v>
      </c>
      <c r="B1630" s="14" t="s">
        <v>269</v>
      </c>
      <c r="C1630" s="14" t="s">
        <v>248</v>
      </c>
      <c r="D1630" s="14" t="s">
        <v>229</v>
      </c>
      <c r="E1630" s="14" t="s">
        <v>249</v>
      </c>
      <c r="F1630" s="14" t="s">
        <v>252</v>
      </c>
      <c r="G1630" s="14" t="s">
        <v>251</v>
      </c>
      <c r="I1630" s="9">
        <v>1834</v>
      </c>
      <c r="J1630" s="9">
        <v>32635</v>
      </c>
      <c r="K1630" s="9">
        <v>32407</v>
      </c>
      <c r="L1630" s="9">
        <v>31807</v>
      </c>
      <c r="M1630" s="9">
        <v>539540512</v>
      </c>
      <c r="N1630" s="9">
        <v>1286</v>
      </c>
      <c r="O1630" s="15">
        <v>0.55000000000000004</v>
      </c>
      <c r="P1630" s="15">
        <v>0.51</v>
      </c>
    </row>
    <row r="1631" spans="1:16">
      <c r="A1631" s="14" t="s">
        <v>294</v>
      </c>
      <c r="B1631" s="14" t="s">
        <v>269</v>
      </c>
      <c r="C1631" s="14" t="s">
        <v>248</v>
      </c>
      <c r="D1631" s="14" t="s">
        <v>229</v>
      </c>
      <c r="E1631" s="14" t="s">
        <v>249</v>
      </c>
      <c r="F1631" s="14" t="s">
        <v>253</v>
      </c>
      <c r="G1631" s="14" t="s">
        <v>251</v>
      </c>
      <c r="I1631" s="9">
        <v>2085</v>
      </c>
      <c r="J1631" s="9">
        <v>56929</v>
      </c>
      <c r="K1631" s="9">
        <v>71123</v>
      </c>
      <c r="L1631" s="9">
        <v>77118</v>
      </c>
      <c r="M1631" s="9">
        <v>1002168144</v>
      </c>
      <c r="N1631" s="9">
        <v>1127</v>
      </c>
      <c r="O1631" s="15">
        <v>0.83</v>
      </c>
      <c r="P1631" s="15">
        <v>0.84</v>
      </c>
    </row>
    <row r="1632" spans="1:16">
      <c r="A1632" s="14" t="s">
        <v>294</v>
      </c>
      <c r="B1632" s="14" t="s">
        <v>269</v>
      </c>
      <c r="C1632" s="14" t="s">
        <v>248</v>
      </c>
      <c r="D1632" s="14" t="s">
        <v>229</v>
      </c>
      <c r="E1632" s="14" t="s">
        <v>249</v>
      </c>
      <c r="F1632" s="14" t="s">
        <v>254</v>
      </c>
      <c r="G1632" s="14" t="s">
        <v>251</v>
      </c>
      <c r="I1632" s="9">
        <v>4443</v>
      </c>
      <c r="J1632" s="9">
        <v>225466</v>
      </c>
      <c r="K1632" s="9">
        <v>224123</v>
      </c>
      <c r="L1632" s="9">
        <v>252570</v>
      </c>
      <c r="M1632" s="9">
        <v>2377124272</v>
      </c>
      <c r="N1632" s="9">
        <v>781</v>
      </c>
      <c r="O1632" s="15">
        <v>0.91</v>
      </c>
      <c r="P1632" s="15">
        <v>0.84</v>
      </c>
    </row>
    <row r="1633" spans="1:16">
      <c r="A1633" s="14" t="s">
        <v>294</v>
      </c>
      <c r="B1633" s="14" t="s">
        <v>269</v>
      </c>
      <c r="C1633" s="14" t="s">
        <v>248</v>
      </c>
      <c r="D1633" s="14" t="s">
        <v>229</v>
      </c>
      <c r="E1633" s="14" t="s">
        <v>249</v>
      </c>
      <c r="F1633" s="14" t="s">
        <v>255</v>
      </c>
      <c r="G1633" s="14" t="s">
        <v>251</v>
      </c>
      <c r="I1633" s="9">
        <v>157443</v>
      </c>
      <c r="J1633" s="9">
        <v>2279832</v>
      </c>
      <c r="K1633" s="9">
        <v>2295529</v>
      </c>
      <c r="L1633" s="9">
        <v>2283667</v>
      </c>
      <c r="M1633" s="9">
        <v>27272698220</v>
      </c>
      <c r="N1633" s="9">
        <v>918</v>
      </c>
      <c r="O1633" s="15">
        <v>1.03</v>
      </c>
      <c r="P1633" s="15">
        <v>1.04</v>
      </c>
    </row>
    <row r="1634" spans="1:16">
      <c r="A1634" s="14" t="s">
        <v>294</v>
      </c>
      <c r="B1634" s="14" t="s">
        <v>269</v>
      </c>
      <c r="C1634" s="14" t="s">
        <v>248</v>
      </c>
      <c r="D1634" s="14" t="s">
        <v>229</v>
      </c>
      <c r="E1634" s="14" t="s">
        <v>249</v>
      </c>
      <c r="F1634" s="14" t="s">
        <v>255</v>
      </c>
      <c r="G1634" s="14" t="s">
        <v>256</v>
      </c>
      <c r="I1634" s="9">
        <v>27988</v>
      </c>
      <c r="J1634" s="9">
        <v>436844</v>
      </c>
      <c r="K1634" s="9">
        <v>440203</v>
      </c>
      <c r="L1634" s="9">
        <v>436517</v>
      </c>
      <c r="M1634" s="9">
        <v>6158708130</v>
      </c>
      <c r="N1634" s="9">
        <v>1082</v>
      </c>
      <c r="O1634" s="15">
        <v>1.1000000000000001</v>
      </c>
      <c r="P1634" s="15">
        <v>1.1100000000000001</v>
      </c>
    </row>
    <row r="1635" spans="1:16">
      <c r="A1635" s="14" t="s">
        <v>294</v>
      </c>
      <c r="B1635" s="14" t="s">
        <v>269</v>
      </c>
      <c r="C1635" s="14" t="s">
        <v>248</v>
      </c>
      <c r="D1635" s="14" t="s">
        <v>229</v>
      </c>
      <c r="E1635" s="14" t="s">
        <v>249</v>
      </c>
      <c r="F1635" s="14" t="s">
        <v>255</v>
      </c>
      <c r="G1635" s="14" t="s">
        <v>257</v>
      </c>
      <c r="I1635" s="9">
        <v>2564</v>
      </c>
      <c r="J1635" s="9">
        <v>26609</v>
      </c>
      <c r="K1635" s="9">
        <v>26585</v>
      </c>
      <c r="L1635" s="9">
        <v>26979</v>
      </c>
      <c r="M1635" s="9">
        <v>268758436</v>
      </c>
      <c r="N1635" s="9">
        <v>774</v>
      </c>
      <c r="O1635" s="15">
        <v>0.66</v>
      </c>
      <c r="P1635" s="15">
        <v>0.51</v>
      </c>
    </row>
    <row r="1636" spans="1:16">
      <c r="A1636" s="14" t="s">
        <v>294</v>
      </c>
      <c r="B1636" s="14" t="s">
        <v>269</v>
      </c>
      <c r="C1636" s="14" t="s">
        <v>248</v>
      </c>
      <c r="D1636" s="14" t="s">
        <v>229</v>
      </c>
      <c r="E1636" s="14" t="s">
        <v>249</v>
      </c>
      <c r="F1636" s="14" t="s">
        <v>255</v>
      </c>
      <c r="G1636" s="14" t="s">
        <v>258</v>
      </c>
      <c r="I1636" s="9">
        <v>17005</v>
      </c>
      <c r="J1636" s="9">
        <v>103762</v>
      </c>
      <c r="K1636" s="9">
        <v>105564</v>
      </c>
      <c r="L1636" s="9">
        <v>103767</v>
      </c>
      <c r="M1636" s="9">
        <v>1423160335</v>
      </c>
      <c r="N1636" s="9">
        <v>1049</v>
      </c>
      <c r="O1636" s="15">
        <v>0.89</v>
      </c>
      <c r="P1636" s="15">
        <v>0.95</v>
      </c>
    </row>
    <row r="1637" spans="1:16">
      <c r="A1637" s="14" t="s">
        <v>294</v>
      </c>
      <c r="B1637" s="14" t="s">
        <v>269</v>
      </c>
      <c r="C1637" s="14" t="s">
        <v>248</v>
      </c>
      <c r="D1637" s="14" t="s">
        <v>229</v>
      </c>
      <c r="E1637" s="14" t="s">
        <v>249</v>
      </c>
      <c r="F1637" s="14" t="s">
        <v>255</v>
      </c>
      <c r="G1637" s="14" t="s">
        <v>259</v>
      </c>
      <c r="I1637" s="9">
        <v>8419</v>
      </c>
      <c r="J1637" s="9">
        <v>306473</v>
      </c>
      <c r="K1637" s="9">
        <v>308054</v>
      </c>
      <c r="L1637" s="9">
        <v>305771</v>
      </c>
      <c r="M1637" s="9">
        <v>4466789359</v>
      </c>
      <c r="N1637" s="9">
        <v>1120</v>
      </c>
      <c r="O1637" s="15">
        <v>1.28</v>
      </c>
      <c r="P1637" s="15">
        <v>1.28</v>
      </c>
    </row>
    <row r="1638" spans="1:16">
      <c r="A1638" s="14" t="s">
        <v>294</v>
      </c>
      <c r="B1638" s="14" t="s">
        <v>269</v>
      </c>
      <c r="C1638" s="14" t="s">
        <v>248</v>
      </c>
      <c r="D1638" s="14" t="s">
        <v>229</v>
      </c>
      <c r="E1638" s="14" t="s">
        <v>249</v>
      </c>
      <c r="F1638" s="14" t="s">
        <v>255</v>
      </c>
      <c r="G1638" s="14" t="s">
        <v>260</v>
      </c>
      <c r="I1638" s="9">
        <v>129455</v>
      </c>
      <c r="J1638" s="9">
        <v>1842988</v>
      </c>
      <c r="K1638" s="9">
        <v>1855326</v>
      </c>
      <c r="L1638" s="9">
        <v>1847150</v>
      </c>
      <c r="M1638" s="9">
        <v>21113990090</v>
      </c>
      <c r="N1638" s="9">
        <v>879</v>
      </c>
      <c r="O1638" s="15">
        <v>1.02</v>
      </c>
      <c r="P1638" s="15">
        <v>1.03</v>
      </c>
    </row>
    <row r="1639" spans="1:16">
      <c r="A1639" s="14" t="s">
        <v>294</v>
      </c>
      <c r="B1639" s="14" t="s">
        <v>269</v>
      </c>
      <c r="C1639" s="14" t="s">
        <v>248</v>
      </c>
      <c r="D1639" s="14" t="s">
        <v>229</v>
      </c>
      <c r="E1639" s="14" t="s">
        <v>249</v>
      </c>
      <c r="F1639" s="14" t="s">
        <v>255</v>
      </c>
      <c r="G1639" s="14" t="s">
        <v>261</v>
      </c>
      <c r="I1639" s="9">
        <v>37845</v>
      </c>
      <c r="J1639" s="9">
        <v>495310</v>
      </c>
      <c r="K1639" s="9">
        <v>496312</v>
      </c>
      <c r="L1639" s="9">
        <v>496532</v>
      </c>
      <c r="M1639" s="9">
        <v>5199230313</v>
      </c>
      <c r="N1639" s="9">
        <v>806</v>
      </c>
      <c r="O1639" s="15">
        <v>0.99</v>
      </c>
      <c r="P1639" s="15">
        <v>1.02</v>
      </c>
    </row>
    <row r="1640" spans="1:16">
      <c r="A1640" s="14" t="s">
        <v>294</v>
      </c>
      <c r="B1640" s="14" t="s">
        <v>269</v>
      </c>
      <c r="C1640" s="14" t="s">
        <v>248</v>
      </c>
      <c r="D1640" s="14" t="s">
        <v>229</v>
      </c>
      <c r="E1640" s="14" t="s">
        <v>249</v>
      </c>
      <c r="F1640" s="14" t="s">
        <v>255</v>
      </c>
      <c r="G1640" s="14" t="s">
        <v>262</v>
      </c>
      <c r="I1640" s="9">
        <v>3351</v>
      </c>
      <c r="J1640" s="9">
        <v>54029</v>
      </c>
      <c r="K1640" s="9">
        <v>54310</v>
      </c>
      <c r="L1640" s="9">
        <v>53596</v>
      </c>
      <c r="M1640" s="9">
        <v>931141323</v>
      </c>
      <c r="N1640" s="9">
        <v>1327</v>
      </c>
      <c r="O1640" s="15">
        <v>0.99</v>
      </c>
      <c r="P1640" s="15">
        <v>0.87</v>
      </c>
    </row>
    <row r="1641" spans="1:16">
      <c r="A1641" s="14" t="s">
        <v>294</v>
      </c>
      <c r="B1641" s="14" t="s">
        <v>269</v>
      </c>
      <c r="C1641" s="14" t="s">
        <v>248</v>
      </c>
      <c r="D1641" s="14" t="s">
        <v>229</v>
      </c>
      <c r="E1641" s="14" t="s">
        <v>249</v>
      </c>
      <c r="F1641" s="14" t="s">
        <v>255</v>
      </c>
      <c r="G1641" s="14" t="s">
        <v>263</v>
      </c>
      <c r="I1641" s="9">
        <v>15953</v>
      </c>
      <c r="J1641" s="9">
        <v>172785</v>
      </c>
      <c r="K1641" s="9">
        <v>173274</v>
      </c>
      <c r="L1641" s="9">
        <v>171937</v>
      </c>
      <c r="M1641" s="9">
        <v>2952355765</v>
      </c>
      <c r="N1641" s="9">
        <v>1315</v>
      </c>
      <c r="O1641" s="15">
        <v>1.1399999999999999</v>
      </c>
      <c r="P1641" s="15">
        <v>1.1399999999999999</v>
      </c>
    </row>
    <row r="1642" spans="1:16">
      <c r="A1642" s="14" t="s">
        <v>294</v>
      </c>
      <c r="B1642" s="14" t="s">
        <v>269</v>
      </c>
      <c r="C1642" s="14" t="s">
        <v>248</v>
      </c>
      <c r="D1642" s="14" t="s">
        <v>229</v>
      </c>
      <c r="E1642" s="14" t="s">
        <v>249</v>
      </c>
      <c r="F1642" s="14" t="s">
        <v>255</v>
      </c>
      <c r="G1642" s="14" t="s">
        <v>264</v>
      </c>
      <c r="I1642" s="9">
        <v>28294</v>
      </c>
      <c r="J1642" s="9">
        <v>334793</v>
      </c>
      <c r="K1642" s="9">
        <v>338844</v>
      </c>
      <c r="L1642" s="9">
        <v>337311</v>
      </c>
      <c r="M1642" s="9">
        <v>5353293676</v>
      </c>
      <c r="N1642" s="9">
        <v>1222</v>
      </c>
      <c r="O1642" s="15">
        <v>0.95</v>
      </c>
      <c r="P1642" s="15">
        <v>1.01</v>
      </c>
    </row>
    <row r="1643" spans="1:16">
      <c r="A1643" s="14" t="s">
        <v>294</v>
      </c>
      <c r="B1643" s="14" t="s">
        <v>269</v>
      </c>
      <c r="C1643" s="14" t="s">
        <v>248</v>
      </c>
      <c r="D1643" s="14" t="s">
        <v>229</v>
      </c>
      <c r="E1643" s="14" t="s">
        <v>249</v>
      </c>
      <c r="F1643" s="14" t="s">
        <v>255</v>
      </c>
      <c r="G1643" s="14" t="s">
        <v>265</v>
      </c>
      <c r="I1643" s="9">
        <v>15259</v>
      </c>
      <c r="J1643" s="9">
        <v>444643</v>
      </c>
      <c r="K1643" s="9">
        <v>447414</v>
      </c>
      <c r="L1643" s="9">
        <v>449168</v>
      </c>
      <c r="M1643" s="9">
        <v>4909143578</v>
      </c>
      <c r="N1643" s="9">
        <v>845</v>
      </c>
      <c r="O1643" s="15">
        <v>1.1599999999999999</v>
      </c>
      <c r="P1643" s="15">
        <v>1.1200000000000001</v>
      </c>
    </row>
    <row r="1644" spans="1:16">
      <c r="A1644" s="14" t="s">
        <v>294</v>
      </c>
      <c r="B1644" s="14" t="s">
        <v>269</v>
      </c>
      <c r="C1644" s="14" t="s">
        <v>248</v>
      </c>
      <c r="D1644" s="14" t="s">
        <v>229</v>
      </c>
      <c r="E1644" s="14" t="s">
        <v>249</v>
      </c>
      <c r="F1644" s="14" t="s">
        <v>255</v>
      </c>
      <c r="G1644" s="14" t="s">
        <v>266</v>
      </c>
      <c r="I1644" s="9">
        <v>14063</v>
      </c>
      <c r="J1644" s="9">
        <v>255259</v>
      </c>
      <c r="K1644" s="9">
        <v>258554</v>
      </c>
      <c r="L1644" s="9">
        <v>252923</v>
      </c>
      <c r="M1644" s="9">
        <v>1162371215</v>
      </c>
      <c r="N1644" s="9">
        <v>350</v>
      </c>
      <c r="O1644" s="15">
        <v>0.92</v>
      </c>
      <c r="P1644" s="15">
        <v>0.82</v>
      </c>
    </row>
    <row r="1645" spans="1:16">
      <c r="A1645" s="14" t="s">
        <v>294</v>
      </c>
      <c r="B1645" s="14" t="s">
        <v>269</v>
      </c>
      <c r="C1645" s="14" t="s">
        <v>248</v>
      </c>
      <c r="D1645" s="14" t="s">
        <v>229</v>
      </c>
      <c r="E1645" s="14" t="s">
        <v>249</v>
      </c>
      <c r="F1645" s="14" t="s">
        <v>255</v>
      </c>
      <c r="G1645" s="14" t="s">
        <v>267</v>
      </c>
      <c r="I1645" s="9">
        <v>14175</v>
      </c>
      <c r="J1645" s="9">
        <v>85545</v>
      </c>
      <c r="K1645" s="9">
        <v>85965</v>
      </c>
      <c r="L1645" s="9">
        <v>85052</v>
      </c>
      <c r="M1645" s="9">
        <v>600697249</v>
      </c>
      <c r="N1645" s="9">
        <v>540</v>
      </c>
      <c r="O1645" s="15">
        <v>0.95</v>
      </c>
      <c r="P1645" s="15">
        <v>0.87</v>
      </c>
    </row>
    <row r="1646" spans="1:16">
      <c r="A1646" s="14" t="s">
        <v>294</v>
      </c>
      <c r="B1646" s="14" t="s">
        <v>269</v>
      </c>
      <c r="C1646" s="14" t="s">
        <v>248</v>
      </c>
      <c r="D1646" s="14" t="s">
        <v>229</v>
      </c>
      <c r="E1646" s="14" t="s">
        <v>249</v>
      </c>
      <c r="F1646" s="14" t="s">
        <v>255</v>
      </c>
      <c r="G1646" s="14" t="s">
        <v>286</v>
      </c>
      <c r="I1646" s="9">
        <v>515</v>
      </c>
      <c r="J1646" s="9">
        <v>624</v>
      </c>
      <c r="K1646" s="9">
        <v>653</v>
      </c>
      <c r="L1646" s="9">
        <v>631</v>
      </c>
      <c r="M1646" s="9">
        <v>5756971</v>
      </c>
      <c r="N1646" s="9">
        <v>696</v>
      </c>
      <c r="O1646" s="15">
        <v>0.19</v>
      </c>
      <c r="P1646" s="15">
        <v>0.15</v>
      </c>
    </row>
    <row r="1647" spans="1:16">
      <c r="A1647" s="14" t="s">
        <v>294</v>
      </c>
      <c r="B1647" s="14" t="s">
        <v>268</v>
      </c>
      <c r="C1647" s="14" t="s">
        <v>248</v>
      </c>
      <c r="D1647" s="14" t="s">
        <v>229</v>
      </c>
      <c r="E1647" s="14" t="s">
        <v>249</v>
      </c>
      <c r="F1647" s="14" t="s">
        <v>250</v>
      </c>
      <c r="G1647" s="14" t="s">
        <v>251</v>
      </c>
      <c r="I1647" s="9">
        <v>164381</v>
      </c>
      <c r="J1647" s="9">
        <v>2585218</v>
      </c>
      <c r="K1647" s="9">
        <v>2628214</v>
      </c>
      <c r="L1647" s="9">
        <v>2654087</v>
      </c>
      <c r="M1647" s="9">
        <v>30592034096</v>
      </c>
      <c r="N1647" s="9">
        <v>897</v>
      </c>
      <c r="O1647" s="15">
        <v>1</v>
      </c>
      <c r="P1647" s="15">
        <v>1</v>
      </c>
    </row>
    <row r="1648" spans="1:16">
      <c r="A1648" s="14" t="s">
        <v>294</v>
      </c>
      <c r="B1648" s="14" t="s">
        <v>268</v>
      </c>
      <c r="C1648" s="14" t="s">
        <v>248</v>
      </c>
      <c r="D1648" s="14" t="s">
        <v>229</v>
      </c>
      <c r="E1648" s="14" t="s">
        <v>249</v>
      </c>
      <c r="F1648" s="14" t="s">
        <v>252</v>
      </c>
      <c r="G1648" s="14" t="s">
        <v>251</v>
      </c>
      <c r="I1648" s="9">
        <v>1832</v>
      </c>
      <c r="J1648" s="9">
        <v>32540</v>
      </c>
      <c r="K1648" s="9">
        <v>32503</v>
      </c>
      <c r="L1648" s="9">
        <v>32422</v>
      </c>
      <c r="M1648" s="9">
        <v>565948275</v>
      </c>
      <c r="N1648" s="9">
        <v>1340</v>
      </c>
      <c r="O1648" s="15">
        <v>0.55000000000000004</v>
      </c>
      <c r="P1648" s="15">
        <v>0.5</v>
      </c>
    </row>
    <row r="1649" spans="1:16">
      <c r="A1649" s="14" t="s">
        <v>294</v>
      </c>
      <c r="B1649" s="14" t="s">
        <v>268</v>
      </c>
      <c r="C1649" s="14" t="s">
        <v>248</v>
      </c>
      <c r="D1649" s="14" t="s">
        <v>229</v>
      </c>
      <c r="E1649" s="14" t="s">
        <v>249</v>
      </c>
      <c r="F1649" s="14" t="s">
        <v>253</v>
      </c>
      <c r="G1649" s="14" t="s">
        <v>251</v>
      </c>
      <c r="I1649" s="9">
        <v>2084</v>
      </c>
      <c r="J1649" s="9">
        <v>76548</v>
      </c>
      <c r="K1649" s="9">
        <v>75709</v>
      </c>
      <c r="L1649" s="9">
        <v>73081</v>
      </c>
      <c r="M1649" s="9">
        <v>1014478756</v>
      </c>
      <c r="N1649" s="9">
        <v>1039</v>
      </c>
      <c r="O1649" s="15">
        <v>0.8</v>
      </c>
      <c r="P1649" s="15">
        <v>0.88</v>
      </c>
    </row>
    <row r="1650" spans="1:16">
      <c r="A1650" s="14" t="s">
        <v>294</v>
      </c>
      <c r="B1650" s="14" t="s">
        <v>268</v>
      </c>
      <c r="C1650" s="14" t="s">
        <v>248</v>
      </c>
      <c r="D1650" s="14" t="s">
        <v>229</v>
      </c>
      <c r="E1650" s="14" t="s">
        <v>249</v>
      </c>
      <c r="F1650" s="14" t="s">
        <v>254</v>
      </c>
      <c r="G1650" s="14" t="s">
        <v>251</v>
      </c>
      <c r="I1650" s="9">
        <v>4447</v>
      </c>
      <c r="J1650" s="9">
        <v>268929</v>
      </c>
      <c r="K1650" s="9">
        <v>271866</v>
      </c>
      <c r="L1650" s="9">
        <v>273672</v>
      </c>
      <c r="M1650" s="9">
        <v>3046370574</v>
      </c>
      <c r="N1650" s="9">
        <v>863</v>
      </c>
      <c r="O1650" s="15">
        <v>0.96</v>
      </c>
      <c r="P1650" s="15">
        <v>0.92</v>
      </c>
    </row>
    <row r="1651" spans="1:16">
      <c r="A1651" s="14" t="s">
        <v>294</v>
      </c>
      <c r="B1651" s="14" t="s">
        <v>268</v>
      </c>
      <c r="C1651" s="14" t="s">
        <v>248</v>
      </c>
      <c r="D1651" s="14" t="s">
        <v>229</v>
      </c>
      <c r="E1651" s="14" t="s">
        <v>249</v>
      </c>
      <c r="F1651" s="14" t="s">
        <v>255</v>
      </c>
      <c r="G1651" s="14" t="s">
        <v>251</v>
      </c>
      <c r="I1651" s="9">
        <v>156018</v>
      </c>
      <c r="J1651" s="9">
        <v>2207201</v>
      </c>
      <c r="K1651" s="9">
        <v>2248136</v>
      </c>
      <c r="L1651" s="9">
        <v>2274912</v>
      </c>
      <c r="M1651" s="9">
        <v>25965236491</v>
      </c>
      <c r="N1651" s="9">
        <v>890</v>
      </c>
      <c r="O1651" s="15">
        <v>1.03</v>
      </c>
      <c r="P1651" s="15">
        <v>1.04</v>
      </c>
    </row>
    <row r="1652" spans="1:16">
      <c r="A1652" s="14" t="s">
        <v>294</v>
      </c>
      <c r="B1652" s="14" t="s">
        <v>268</v>
      </c>
      <c r="C1652" s="14" t="s">
        <v>248</v>
      </c>
      <c r="D1652" s="14" t="s">
        <v>229</v>
      </c>
      <c r="E1652" s="14" t="s">
        <v>249</v>
      </c>
      <c r="F1652" s="14" t="s">
        <v>255</v>
      </c>
      <c r="G1652" s="14" t="s">
        <v>256</v>
      </c>
      <c r="I1652" s="9">
        <v>27744</v>
      </c>
      <c r="J1652" s="9">
        <v>404523</v>
      </c>
      <c r="K1652" s="9">
        <v>419339</v>
      </c>
      <c r="L1652" s="9">
        <v>431492</v>
      </c>
      <c r="M1652" s="9">
        <v>5589433373</v>
      </c>
      <c r="N1652" s="9">
        <v>1027</v>
      </c>
      <c r="O1652" s="15">
        <v>1.1000000000000001</v>
      </c>
      <c r="P1652" s="15">
        <v>1.07</v>
      </c>
    </row>
    <row r="1653" spans="1:16">
      <c r="A1653" s="14" t="s">
        <v>294</v>
      </c>
      <c r="B1653" s="14" t="s">
        <v>268</v>
      </c>
      <c r="C1653" s="14" t="s">
        <v>248</v>
      </c>
      <c r="D1653" s="14" t="s">
        <v>229</v>
      </c>
      <c r="E1653" s="14" t="s">
        <v>249</v>
      </c>
      <c r="F1653" s="14" t="s">
        <v>255</v>
      </c>
      <c r="G1653" s="14" t="s">
        <v>257</v>
      </c>
      <c r="I1653" s="9">
        <v>2523</v>
      </c>
      <c r="J1653" s="9">
        <v>24527</v>
      </c>
      <c r="K1653" s="9">
        <v>26376</v>
      </c>
      <c r="L1653" s="9">
        <v>26958</v>
      </c>
      <c r="M1653" s="9">
        <v>249044014</v>
      </c>
      <c r="N1653" s="9">
        <v>738</v>
      </c>
      <c r="O1653" s="15">
        <v>0.67</v>
      </c>
      <c r="P1653" s="15">
        <v>0.52</v>
      </c>
    </row>
    <row r="1654" spans="1:16">
      <c r="A1654" s="14" t="s">
        <v>294</v>
      </c>
      <c r="B1654" s="14" t="s">
        <v>268</v>
      </c>
      <c r="C1654" s="14" t="s">
        <v>248</v>
      </c>
      <c r="D1654" s="14" t="s">
        <v>229</v>
      </c>
      <c r="E1654" s="14" t="s">
        <v>249</v>
      </c>
      <c r="F1654" s="14" t="s">
        <v>255</v>
      </c>
      <c r="G1654" s="14" t="s">
        <v>258</v>
      </c>
      <c r="I1654" s="9">
        <v>16823</v>
      </c>
      <c r="J1654" s="9">
        <v>83279</v>
      </c>
      <c r="K1654" s="9">
        <v>93517</v>
      </c>
      <c r="L1654" s="9">
        <v>101059</v>
      </c>
      <c r="M1654" s="9">
        <v>1164359075</v>
      </c>
      <c r="N1654" s="9">
        <v>967</v>
      </c>
      <c r="O1654" s="15">
        <v>0.88</v>
      </c>
      <c r="P1654" s="15">
        <v>0.86</v>
      </c>
    </row>
    <row r="1655" spans="1:16">
      <c r="A1655" s="14" t="s">
        <v>294</v>
      </c>
      <c r="B1655" s="14" t="s">
        <v>268</v>
      </c>
      <c r="C1655" s="14" t="s">
        <v>248</v>
      </c>
      <c r="D1655" s="14" t="s">
        <v>229</v>
      </c>
      <c r="E1655" s="14" t="s">
        <v>249</v>
      </c>
      <c r="F1655" s="14" t="s">
        <v>255</v>
      </c>
      <c r="G1655" s="14" t="s">
        <v>259</v>
      </c>
      <c r="I1655" s="9">
        <v>8398</v>
      </c>
      <c r="J1655" s="9">
        <v>296717</v>
      </c>
      <c r="K1655" s="9">
        <v>299446</v>
      </c>
      <c r="L1655" s="9">
        <v>303475</v>
      </c>
      <c r="M1655" s="9">
        <v>4176030284</v>
      </c>
      <c r="N1655" s="9">
        <v>1071</v>
      </c>
      <c r="O1655" s="15">
        <v>1.27</v>
      </c>
      <c r="P1655" s="15">
        <v>1.24</v>
      </c>
    </row>
    <row r="1656" spans="1:16">
      <c r="A1656" s="14" t="s">
        <v>294</v>
      </c>
      <c r="B1656" s="14" t="s">
        <v>268</v>
      </c>
      <c r="C1656" s="14" t="s">
        <v>248</v>
      </c>
      <c r="D1656" s="14" t="s">
        <v>229</v>
      </c>
      <c r="E1656" s="14" t="s">
        <v>249</v>
      </c>
      <c r="F1656" s="14" t="s">
        <v>255</v>
      </c>
      <c r="G1656" s="14" t="s">
        <v>260</v>
      </c>
      <c r="I1656" s="9">
        <v>128274</v>
      </c>
      <c r="J1656" s="9">
        <v>1802678</v>
      </c>
      <c r="K1656" s="9">
        <v>1828797</v>
      </c>
      <c r="L1656" s="9">
        <v>1843420</v>
      </c>
      <c r="M1656" s="9">
        <v>20375803118</v>
      </c>
      <c r="N1656" s="9">
        <v>859</v>
      </c>
      <c r="O1656" s="15">
        <v>1.01</v>
      </c>
      <c r="P1656" s="15">
        <v>1.03</v>
      </c>
    </row>
    <row r="1657" spans="1:16">
      <c r="A1657" s="14" t="s">
        <v>294</v>
      </c>
      <c r="B1657" s="14" t="s">
        <v>268</v>
      </c>
      <c r="C1657" s="14" t="s">
        <v>248</v>
      </c>
      <c r="D1657" s="14" t="s">
        <v>229</v>
      </c>
      <c r="E1657" s="14" t="s">
        <v>249</v>
      </c>
      <c r="F1657" s="14" t="s">
        <v>255</v>
      </c>
      <c r="G1657" s="14" t="s">
        <v>261</v>
      </c>
      <c r="I1657" s="9">
        <v>37660</v>
      </c>
      <c r="J1657" s="9">
        <v>488016</v>
      </c>
      <c r="K1657" s="9">
        <v>494724</v>
      </c>
      <c r="L1657" s="9">
        <v>496837</v>
      </c>
      <c r="M1657" s="9">
        <v>4960893124</v>
      </c>
      <c r="N1657" s="9">
        <v>774</v>
      </c>
      <c r="O1657" s="15">
        <v>0.98</v>
      </c>
      <c r="P1657" s="15">
        <v>1.01</v>
      </c>
    </row>
    <row r="1658" spans="1:16">
      <c r="A1658" s="14" t="s">
        <v>294</v>
      </c>
      <c r="B1658" s="14" t="s">
        <v>268</v>
      </c>
      <c r="C1658" s="14" t="s">
        <v>248</v>
      </c>
      <c r="D1658" s="14" t="s">
        <v>229</v>
      </c>
      <c r="E1658" s="14" t="s">
        <v>249</v>
      </c>
      <c r="F1658" s="14" t="s">
        <v>255</v>
      </c>
      <c r="G1658" s="14" t="s">
        <v>262</v>
      </c>
      <c r="I1658" s="9">
        <v>3301</v>
      </c>
      <c r="J1658" s="9">
        <v>53705</v>
      </c>
      <c r="K1658" s="9">
        <v>53681</v>
      </c>
      <c r="L1658" s="9">
        <v>53897</v>
      </c>
      <c r="M1658" s="9">
        <v>858662734</v>
      </c>
      <c r="N1658" s="9">
        <v>1229</v>
      </c>
      <c r="O1658" s="15">
        <v>0.99</v>
      </c>
      <c r="P1658" s="15">
        <v>0.87</v>
      </c>
    </row>
    <row r="1659" spans="1:16">
      <c r="A1659" s="14" t="s">
        <v>294</v>
      </c>
      <c r="B1659" s="14" t="s">
        <v>268</v>
      </c>
      <c r="C1659" s="14" t="s">
        <v>248</v>
      </c>
      <c r="D1659" s="14" t="s">
        <v>229</v>
      </c>
      <c r="E1659" s="14" t="s">
        <v>249</v>
      </c>
      <c r="F1659" s="14" t="s">
        <v>255</v>
      </c>
      <c r="G1659" s="14" t="s">
        <v>263</v>
      </c>
      <c r="I1659" s="9">
        <v>15896</v>
      </c>
      <c r="J1659" s="9">
        <v>169917</v>
      </c>
      <c r="K1659" s="9">
        <v>170656</v>
      </c>
      <c r="L1659" s="9">
        <v>171761</v>
      </c>
      <c r="M1659" s="9">
        <v>2839354087</v>
      </c>
      <c r="N1659" s="9">
        <v>1279</v>
      </c>
      <c r="O1659" s="15">
        <v>1.1399999999999999</v>
      </c>
      <c r="P1659" s="15">
        <v>1.1299999999999999</v>
      </c>
    </row>
    <row r="1660" spans="1:16">
      <c r="A1660" s="14" t="s">
        <v>294</v>
      </c>
      <c r="B1660" s="14" t="s">
        <v>268</v>
      </c>
      <c r="C1660" s="14" t="s">
        <v>248</v>
      </c>
      <c r="D1660" s="14" t="s">
        <v>229</v>
      </c>
      <c r="E1660" s="14" t="s">
        <v>249</v>
      </c>
      <c r="F1660" s="14" t="s">
        <v>255</v>
      </c>
      <c r="G1660" s="14" t="s">
        <v>264</v>
      </c>
      <c r="I1660" s="9">
        <v>27903</v>
      </c>
      <c r="J1660" s="9">
        <v>325291</v>
      </c>
      <c r="K1660" s="9">
        <v>327253</v>
      </c>
      <c r="L1660" s="9">
        <v>330446</v>
      </c>
      <c r="M1660" s="9">
        <v>5366511355</v>
      </c>
      <c r="N1660" s="9">
        <v>1260</v>
      </c>
      <c r="O1660" s="15">
        <v>0.94</v>
      </c>
      <c r="P1660" s="15">
        <v>1.04</v>
      </c>
    </row>
    <row r="1661" spans="1:16">
      <c r="A1661" s="14" t="s">
        <v>294</v>
      </c>
      <c r="B1661" s="14" t="s">
        <v>268</v>
      </c>
      <c r="C1661" s="14" t="s">
        <v>248</v>
      </c>
      <c r="D1661" s="14" t="s">
        <v>229</v>
      </c>
      <c r="E1661" s="14" t="s">
        <v>249</v>
      </c>
      <c r="F1661" s="14" t="s">
        <v>255</v>
      </c>
      <c r="G1661" s="14" t="s">
        <v>265</v>
      </c>
      <c r="I1661" s="9">
        <v>15020</v>
      </c>
      <c r="J1661" s="9">
        <v>447914</v>
      </c>
      <c r="K1661" s="9">
        <v>450275</v>
      </c>
      <c r="L1661" s="9">
        <v>448291</v>
      </c>
      <c r="M1661" s="9">
        <v>4779687259</v>
      </c>
      <c r="N1661" s="9">
        <v>819</v>
      </c>
      <c r="O1661" s="15">
        <v>1.1599999999999999</v>
      </c>
      <c r="P1661" s="15">
        <v>1.1399999999999999</v>
      </c>
    </row>
    <row r="1662" spans="1:16">
      <c r="A1662" s="14" t="s">
        <v>294</v>
      </c>
      <c r="B1662" s="14" t="s">
        <v>268</v>
      </c>
      <c r="C1662" s="14" t="s">
        <v>248</v>
      </c>
      <c r="D1662" s="14" t="s">
        <v>229</v>
      </c>
      <c r="E1662" s="14" t="s">
        <v>249</v>
      </c>
      <c r="F1662" s="14" t="s">
        <v>255</v>
      </c>
      <c r="G1662" s="14" t="s">
        <v>266</v>
      </c>
      <c r="I1662" s="9">
        <v>14053</v>
      </c>
      <c r="J1662" s="9">
        <v>233637</v>
      </c>
      <c r="K1662" s="9">
        <v>247500</v>
      </c>
      <c r="L1662" s="9">
        <v>256004</v>
      </c>
      <c r="M1662" s="9">
        <v>1003058000</v>
      </c>
      <c r="N1662" s="9">
        <v>314</v>
      </c>
      <c r="O1662" s="15">
        <v>0.91</v>
      </c>
      <c r="P1662" s="15">
        <v>0.77</v>
      </c>
    </row>
    <row r="1663" spans="1:16">
      <c r="A1663" s="14" t="s">
        <v>294</v>
      </c>
      <c r="B1663" s="14" t="s">
        <v>268</v>
      </c>
      <c r="C1663" s="14" t="s">
        <v>248</v>
      </c>
      <c r="D1663" s="14" t="s">
        <v>229</v>
      </c>
      <c r="E1663" s="14" t="s">
        <v>249</v>
      </c>
      <c r="F1663" s="14" t="s">
        <v>255</v>
      </c>
      <c r="G1663" s="14" t="s">
        <v>267</v>
      </c>
      <c r="I1663" s="9">
        <v>14009</v>
      </c>
      <c r="J1663" s="9">
        <v>83710</v>
      </c>
      <c r="K1663" s="9">
        <v>84169</v>
      </c>
      <c r="L1663" s="9">
        <v>85614</v>
      </c>
      <c r="M1663" s="9">
        <v>563044559</v>
      </c>
      <c r="N1663" s="9">
        <v>513</v>
      </c>
      <c r="O1663" s="15">
        <v>0.94</v>
      </c>
      <c r="P1663" s="15">
        <v>0.85</v>
      </c>
    </row>
    <row r="1664" spans="1:16">
      <c r="A1664" s="14" t="s">
        <v>294</v>
      </c>
      <c r="B1664" s="14" t="s">
        <v>268</v>
      </c>
      <c r="C1664" s="14" t="s">
        <v>248</v>
      </c>
      <c r="D1664" s="14" t="s">
        <v>229</v>
      </c>
      <c r="E1664" s="14" t="s">
        <v>249</v>
      </c>
      <c r="F1664" s="14" t="s">
        <v>255</v>
      </c>
      <c r="G1664" s="14" t="s">
        <v>286</v>
      </c>
      <c r="I1664" s="9">
        <v>432</v>
      </c>
      <c r="J1664" s="9">
        <v>488</v>
      </c>
      <c r="K1664" s="9">
        <v>539</v>
      </c>
      <c r="L1664" s="9">
        <v>570</v>
      </c>
      <c r="M1664" s="9">
        <v>4592000</v>
      </c>
      <c r="N1664" s="9">
        <v>664</v>
      </c>
      <c r="O1664" s="15">
        <v>0.16</v>
      </c>
      <c r="P1664" s="15">
        <v>0.12</v>
      </c>
    </row>
    <row r="1665" spans="1:16">
      <c r="A1665" s="14" t="s">
        <v>295</v>
      </c>
      <c r="B1665" s="14" t="s">
        <v>247</v>
      </c>
      <c r="C1665" s="14" t="s">
        <v>248</v>
      </c>
      <c r="D1665" s="14" t="s">
        <v>229</v>
      </c>
      <c r="E1665" s="14" t="s">
        <v>249</v>
      </c>
      <c r="F1665" s="14" t="s">
        <v>250</v>
      </c>
      <c r="G1665" s="14" t="s">
        <v>251</v>
      </c>
      <c r="I1665" s="9">
        <v>161524</v>
      </c>
      <c r="J1665" s="9">
        <v>2489693</v>
      </c>
      <c r="K1665" s="9">
        <v>2484406</v>
      </c>
      <c r="L1665" s="9">
        <v>2495052</v>
      </c>
      <c r="M1665" s="9">
        <v>28559899278</v>
      </c>
      <c r="N1665" s="9">
        <v>882</v>
      </c>
      <c r="O1665" s="15">
        <v>1</v>
      </c>
      <c r="P1665" s="15">
        <v>1</v>
      </c>
    </row>
    <row r="1666" spans="1:16">
      <c r="A1666" s="14" t="s">
        <v>295</v>
      </c>
      <c r="B1666" s="14" t="s">
        <v>247</v>
      </c>
      <c r="C1666" s="14" t="s">
        <v>248</v>
      </c>
      <c r="D1666" s="14" t="s">
        <v>229</v>
      </c>
      <c r="E1666" s="14" t="s">
        <v>249</v>
      </c>
      <c r="F1666" s="14" t="s">
        <v>252</v>
      </c>
      <c r="G1666" s="14" t="s">
        <v>251</v>
      </c>
      <c r="I1666" s="9">
        <v>1795</v>
      </c>
      <c r="J1666" s="9">
        <v>33322</v>
      </c>
      <c r="K1666" s="9">
        <v>33187</v>
      </c>
      <c r="L1666" s="9">
        <v>34600</v>
      </c>
      <c r="M1666" s="9">
        <v>486688892</v>
      </c>
      <c r="N1666" s="9">
        <v>1111</v>
      </c>
      <c r="O1666" s="15">
        <v>0.6</v>
      </c>
      <c r="P1666" s="15">
        <v>0.53</v>
      </c>
    </row>
    <row r="1667" spans="1:16">
      <c r="A1667" s="14" t="s">
        <v>295</v>
      </c>
      <c r="B1667" s="14" t="s">
        <v>247</v>
      </c>
      <c r="C1667" s="14" t="s">
        <v>248</v>
      </c>
      <c r="D1667" s="14" t="s">
        <v>229</v>
      </c>
      <c r="E1667" s="14" t="s">
        <v>249</v>
      </c>
      <c r="F1667" s="14" t="s">
        <v>253</v>
      </c>
      <c r="G1667" s="14" t="s">
        <v>251</v>
      </c>
      <c r="I1667" s="9">
        <v>2060</v>
      </c>
      <c r="J1667" s="9">
        <v>74698</v>
      </c>
      <c r="K1667" s="9">
        <v>76108</v>
      </c>
      <c r="L1667" s="9">
        <v>76437</v>
      </c>
      <c r="M1667" s="9">
        <v>945821009</v>
      </c>
      <c r="N1667" s="9">
        <v>960</v>
      </c>
      <c r="O1667" s="15">
        <v>0.83</v>
      </c>
      <c r="P1667" s="15">
        <v>0.87</v>
      </c>
    </row>
    <row r="1668" spans="1:16">
      <c r="A1668" s="14" t="s">
        <v>295</v>
      </c>
      <c r="B1668" s="14" t="s">
        <v>247</v>
      </c>
      <c r="C1668" s="14" t="s">
        <v>248</v>
      </c>
      <c r="D1668" s="14" t="s">
        <v>229</v>
      </c>
      <c r="E1668" s="14" t="s">
        <v>249</v>
      </c>
      <c r="F1668" s="14" t="s">
        <v>254</v>
      </c>
      <c r="G1668" s="14" t="s">
        <v>251</v>
      </c>
      <c r="I1668" s="9">
        <v>4737</v>
      </c>
      <c r="J1668" s="9">
        <v>269417</v>
      </c>
      <c r="K1668" s="9">
        <v>271359</v>
      </c>
      <c r="L1668" s="9">
        <v>271625</v>
      </c>
      <c r="M1668" s="9">
        <v>2634691988</v>
      </c>
      <c r="N1668" s="9">
        <v>748</v>
      </c>
      <c r="O1668" s="15">
        <v>0.95</v>
      </c>
      <c r="P1668" s="15">
        <v>0.89</v>
      </c>
    </row>
    <row r="1669" spans="1:16">
      <c r="A1669" s="14" t="s">
        <v>295</v>
      </c>
      <c r="B1669" s="14" t="s">
        <v>247</v>
      </c>
      <c r="C1669" s="14" t="s">
        <v>248</v>
      </c>
      <c r="D1669" s="14" t="s">
        <v>229</v>
      </c>
      <c r="E1669" s="14" t="s">
        <v>249</v>
      </c>
      <c r="F1669" s="14" t="s">
        <v>255</v>
      </c>
      <c r="G1669" s="14" t="s">
        <v>251</v>
      </c>
      <c r="I1669" s="9">
        <v>152932</v>
      </c>
      <c r="J1669" s="9">
        <v>2112256</v>
      </c>
      <c r="K1669" s="9">
        <v>2103752</v>
      </c>
      <c r="L1669" s="9">
        <v>2112390</v>
      </c>
      <c r="M1669" s="9">
        <v>24492697389</v>
      </c>
      <c r="N1669" s="9">
        <v>893</v>
      </c>
      <c r="O1669" s="15">
        <v>1.03</v>
      </c>
      <c r="P1669" s="15">
        <v>1.04</v>
      </c>
    </row>
    <row r="1670" spans="1:16">
      <c r="A1670" s="14" t="s">
        <v>295</v>
      </c>
      <c r="B1670" s="14" t="s">
        <v>247</v>
      </c>
      <c r="C1670" s="14" t="s">
        <v>248</v>
      </c>
      <c r="D1670" s="14" t="s">
        <v>229</v>
      </c>
      <c r="E1670" s="14" t="s">
        <v>249</v>
      </c>
      <c r="F1670" s="14" t="s">
        <v>255</v>
      </c>
      <c r="G1670" s="14" t="s">
        <v>256</v>
      </c>
      <c r="I1670" s="9">
        <v>27327</v>
      </c>
      <c r="J1670" s="9">
        <v>377282</v>
      </c>
      <c r="K1670" s="9">
        <v>372621</v>
      </c>
      <c r="L1670" s="9">
        <v>375058</v>
      </c>
      <c r="M1670" s="9">
        <v>4928598443</v>
      </c>
      <c r="N1670" s="9">
        <v>1011</v>
      </c>
      <c r="O1670" s="15">
        <v>1.05</v>
      </c>
      <c r="P1670" s="15">
        <v>1.04</v>
      </c>
    </row>
    <row r="1671" spans="1:16">
      <c r="A1671" s="14" t="s">
        <v>295</v>
      </c>
      <c r="B1671" s="14" t="s">
        <v>247</v>
      </c>
      <c r="C1671" s="14" t="s">
        <v>248</v>
      </c>
      <c r="D1671" s="14" t="s">
        <v>229</v>
      </c>
      <c r="E1671" s="14" t="s">
        <v>249</v>
      </c>
      <c r="F1671" s="14" t="s">
        <v>255</v>
      </c>
      <c r="G1671" s="14" t="s">
        <v>257</v>
      </c>
      <c r="I1671" s="9">
        <v>2357</v>
      </c>
      <c r="J1671" s="9">
        <v>19679</v>
      </c>
      <c r="K1671" s="9">
        <v>19798</v>
      </c>
      <c r="L1671" s="9">
        <v>20587</v>
      </c>
      <c r="M1671" s="9">
        <v>189969418</v>
      </c>
      <c r="N1671" s="9">
        <v>730</v>
      </c>
      <c r="O1671" s="15">
        <v>0.64</v>
      </c>
      <c r="P1671" s="15">
        <v>0.46</v>
      </c>
    </row>
    <row r="1672" spans="1:16">
      <c r="A1672" s="14" t="s">
        <v>295</v>
      </c>
      <c r="B1672" s="14" t="s">
        <v>247</v>
      </c>
      <c r="C1672" s="14" t="s">
        <v>248</v>
      </c>
      <c r="D1672" s="14" t="s">
        <v>229</v>
      </c>
      <c r="E1672" s="14" t="s">
        <v>249</v>
      </c>
      <c r="F1672" s="14" t="s">
        <v>255</v>
      </c>
      <c r="G1672" s="14" t="s">
        <v>258</v>
      </c>
      <c r="I1672" s="9">
        <v>16508</v>
      </c>
      <c r="J1672" s="9">
        <v>73306</v>
      </c>
      <c r="K1672" s="9">
        <v>69515</v>
      </c>
      <c r="L1672" s="9">
        <v>70248</v>
      </c>
      <c r="M1672" s="9">
        <v>917039623</v>
      </c>
      <c r="N1672" s="9">
        <v>993</v>
      </c>
      <c r="O1672" s="15">
        <v>0.69</v>
      </c>
      <c r="P1672" s="15">
        <v>0.78</v>
      </c>
    </row>
    <row r="1673" spans="1:16">
      <c r="A1673" s="14" t="s">
        <v>295</v>
      </c>
      <c r="B1673" s="14" t="s">
        <v>247</v>
      </c>
      <c r="C1673" s="14" t="s">
        <v>248</v>
      </c>
      <c r="D1673" s="14" t="s">
        <v>229</v>
      </c>
      <c r="E1673" s="14" t="s">
        <v>249</v>
      </c>
      <c r="F1673" s="14" t="s">
        <v>255</v>
      </c>
      <c r="G1673" s="14" t="s">
        <v>259</v>
      </c>
      <c r="I1673" s="9">
        <v>8462</v>
      </c>
      <c r="J1673" s="9">
        <v>284297</v>
      </c>
      <c r="K1673" s="9">
        <v>283308</v>
      </c>
      <c r="L1673" s="9">
        <v>284223</v>
      </c>
      <c r="M1673" s="9">
        <v>3821589402</v>
      </c>
      <c r="N1673" s="9">
        <v>1035</v>
      </c>
      <c r="O1673" s="15">
        <v>1.27</v>
      </c>
      <c r="P1673" s="15">
        <v>1.22</v>
      </c>
    </row>
    <row r="1674" spans="1:16">
      <c r="A1674" s="14" t="s">
        <v>295</v>
      </c>
      <c r="B1674" s="14" t="s">
        <v>247</v>
      </c>
      <c r="C1674" s="14" t="s">
        <v>248</v>
      </c>
      <c r="D1674" s="14" t="s">
        <v>229</v>
      </c>
      <c r="E1674" s="14" t="s">
        <v>249</v>
      </c>
      <c r="F1674" s="14" t="s">
        <v>255</v>
      </c>
      <c r="G1674" s="14" t="s">
        <v>260</v>
      </c>
      <c r="I1674" s="9">
        <v>125605</v>
      </c>
      <c r="J1674" s="9">
        <v>1734974</v>
      </c>
      <c r="K1674" s="9">
        <v>1731131</v>
      </c>
      <c r="L1674" s="9">
        <v>1737332</v>
      </c>
      <c r="M1674" s="9">
        <v>19564098946</v>
      </c>
      <c r="N1674" s="9">
        <v>868</v>
      </c>
      <c r="O1674" s="15">
        <v>1.02</v>
      </c>
      <c r="P1674" s="15">
        <v>1.04</v>
      </c>
    </row>
    <row r="1675" spans="1:16">
      <c r="A1675" s="14" t="s">
        <v>295</v>
      </c>
      <c r="B1675" s="14" t="s">
        <v>247</v>
      </c>
      <c r="C1675" s="14" t="s">
        <v>248</v>
      </c>
      <c r="D1675" s="14" t="s">
        <v>229</v>
      </c>
      <c r="E1675" s="14" t="s">
        <v>249</v>
      </c>
      <c r="F1675" s="14" t="s">
        <v>255</v>
      </c>
      <c r="G1675" s="14" t="s">
        <v>261</v>
      </c>
      <c r="I1675" s="9">
        <v>37322</v>
      </c>
      <c r="J1675" s="9">
        <v>476991</v>
      </c>
      <c r="K1675" s="9">
        <v>471558</v>
      </c>
      <c r="L1675" s="9">
        <v>472255</v>
      </c>
      <c r="M1675" s="9">
        <v>4680587426</v>
      </c>
      <c r="N1675" s="9">
        <v>760</v>
      </c>
      <c r="O1675" s="15">
        <v>1</v>
      </c>
      <c r="P1675" s="15">
        <v>1.05</v>
      </c>
    </row>
    <row r="1676" spans="1:16">
      <c r="A1676" s="14" t="s">
        <v>295</v>
      </c>
      <c r="B1676" s="14" t="s">
        <v>247</v>
      </c>
      <c r="C1676" s="14" t="s">
        <v>248</v>
      </c>
      <c r="D1676" s="14" t="s">
        <v>229</v>
      </c>
      <c r="E1676" s="14" t="s">
        <v>249</v>
      </c>
      <c r="F1676" s="14" t="s">
        <v>255</v>
      </c>
      <c r="G1676" s="14" t="s">
        <v>262</v>
      </c>
      <c r="I1676" s="9">
        <v>3239</v>
      </c>
      <c r="J1676" s="9">
        <v>54407</v>
      </c>
      <c r="K1676" s="9">
        <v>54369</v>
      </c>
      <c r="L1676" s="9">
        <v>54357</v>
      </c>
      <c r="M1676" s="9">
        <v>847379131</v>
      </c>
      <c r="N1676" s="9">
        <v>1199</v>
      </c>
      <c r="O1676" s="15">
        <v>1.02</v>
      </c>
      <c r="P1676" s="15">
        <v>0.83</v>
      </c>
    </row>
    <row r="1677" spans="1:16">
      <c r="A1677" s="14" t="s">
        <v>295</v>
      </c>
      <c r="B1677" s="14" t="s">
        <v>247</v>
      </c>
      <c r="C1677" s="14" t="s">
        <v>248</v>
      </c>
      <c r="D1677" s="14" t="s">
        <v>229</v>
      </c>
      <c r="E1677" s="14" t="s">
        <v>249</v>
      </c>
      <c r="F1677" s="14" t="s">
        <v>255</v>
      </c>
      <c r="G1677" s="14" t="s">
        <v>263</v>
      </c>
      <c r="I1677" s="9">
        <v>16188</v>
      </c>
      <c r="J1677" s="9">
        <v>168514</v>
      </c>
      <c r="K1677" s="9">
        <v>168257</v>
      </c>
      <c r="L1677" s="9">
        <v>168231</v>
      </c>
      <c r="M1677" s="9">
        <v>3504550126</v>
      </c>
      <c r="N1677" s="9">
        <v>1601</v>
      </c>
      <c r="O1677" s="15">
        <v>1.1499999999999999</v>
      </c>
      <c r="P1677" s="15">
        <v>1.08</v>
      </c>
    </row>
    <row r="1678" spans="1:16">
      <c r="A1678" s="14" t="s">
        <v>295</v>
      </c>
      <c r="B1678" s="14" t="s">
        <v>247</v>
      </c>
      <c r="C1678" s="14" t="s">
        <v>248</v>
      </c>
      <c r="D1678" s="14" t="s">
        <v>229</v>
      </c>
      <c r="E1678" s="14" t="s">
        <v>249</v>
      </c>
      <c r="F1678" s="14" t="s">
        <v>255</v>
      </c>
      <c r="G1678" s="14" t="s">
        <v>264</v>
      </c>
      <c r="I1678" s="9">
        <v>26770</v>
      </c>
      <c r="J1678" s="9">
        <v>300693</v>
      </c>
      <c r="K1678" s="9">
        <v>301585</v>
      </c>
      <c r="L1678" s="9">
        <v>301619</v>
      </c>
      <c r="M1678" s="9">
        <v>4865704631</v>
      </c>
      <c r="N1678" s="9">
        <v>1242</v>
      </c>
      <c r="O1678" s="15">
        <v>0.94</v>
      </c>
      <c r="P1678" s="15">
        <v>1.02</v>
      </c>
    </row>
    <row r="1679" spans="1:16">
      <c r="A1679" s="14" t="s">
        <v>295</v>
      </c>
      <c r="B1679" s="14" t="s">
        <v>247</v>
      </c>
      <c r="C1679" s="14" t="s">
        <v>248</v>
      </c>
      <c r="D1679" s="14" t="s">
        <v>229</v>
      </c>
      <c r="E1679" s="14" t="s">
        <v>249</v>
      </c>
      <c r="F1679" s="14" t="s">
        <v>255</v>
      </c>
      <c r="G1679" s="14" t="s">
        <v>265</v>
      </c>
      <c r="I1679" s="9">
        <v>14437</v>
      </c>
      <c r="J1679" s="9">
        <v>434059</v>
      </c>
      <c r="K1679" s="9">
        <v>435573</v>
      </c>
      <c r="L1679" s="9">
        <v>437518</v>
      </c>
      <c r="M1679" s="9">
        <v>4255582949</v>
      </c>
      <c r="N1679" s="9">
        <v>751</v>
      </c>
      <c r="O1679" s="15">
        <v>1.19</v>
      </c>
      <c r="P1679" s="15">
        <v>1.17</v>
      </c>
    </row>
    <row r="1680" spans="1:16">
      <c r="A1680" s="14" t="s">
        <v>295</v>
      </c>
      <c r="B1680" s="14" t="s">
        <v>247</v>
      </c>
      <c r="C1680" s="14" t="s">
        <v>248</v>
      </c>
      <c r="D1680" s="14" t="s">
        <v>229</v>
      </c>
      <c r="E1680" s="14" t="s">
        <v>249</v>
      </c>
      <c r="F1680" s="14" t="s">
        <v>255</v>
      </c>
      <c r="G1680" s="14" t="s">
        <v>266</v>
      </c>
      <c r="I1680" s="9">
        <v>13819</v>
      </c>
      <c r="J1680" s="9">
        <v>219535</v>
      </c>
      <c r="K1680" s="9">
        <v>218846</v>
      </c>
      <c r="L1680" s="9">
        <v>221492</v>
      </c>
      <c r="M1680" s="9">
        <v>903483449</v>
      </c>
      <c r="N1680" s="9">
        <v>316</v>
      </c>
      <c r="O1680" s="15">
        <v>0.89</v>
      </c>
      <c r="P1680" s="15">
        <v>0.81</v>
      </c>
    </row>
    <row r="1681" spans="1:16">
      <c r="A1681" s="14" t="s">
        <v>295</v>
      </c>
      <c r="B1681" s="14" t="s">
        <v>247</v>
      </c>
      <c r="C1681" s="14" t="s">
        <v>248</v>
      </c>
      <c r="D1681" s="14" t="s">
        <v>229</v>
      </c>
      <c r="E1681" s="14" t="s">
        <v>249</v>
      </c>
      <c r="F1681" s="14" t="s">
        <v>255</v>
      </c>
      <c r="G1681" s="14" t="s">
        <v>267</v>
      </c>
      <c r="I1681" s="9">
        <v>13645</v>
      </c>
      <c r="J1681" s="9">
        <v>80637</v>
      </c>
      <c r="K1681" s="9">
        <v>80796</v>
      </c>
      <c r="L1681" s="9">
        <v>81694</v>
      </c>
      <c r="M1681" s="9">
        <v>504936179</v>
      </c>
      <c r="N1681" s="9">
        <v>479</v>
      </c>
      <c r="O1681" s="15">
        <v>0.96</v>
      </c>
      <c r="P1681" s="15">
        <v>0.85</v>
      </c>
    </row>
    <row r="1682" spans="1:16">
      <c r="A1682" s="14" t="s">
        <v>295</v>
      </c>
      <c r="B1682" s="14" t="s">
        <v>247</v>
      </c>
      <c r="C1682" s="14" t="s">
        <v>248</v>
      </c>
      <c r="D1682" s="14" t="s">
        <v>229</v>
      </c>
      <c r="E1682" s="14" t="s">
        <v>249</v>
      </c>
      <c r="F1682" s="14" t="s">
        <v>255</v>
      </c>
      <c r="G1682" s="14" t="s">
        <v>286</v>
      </c>
      <c r="I1682" s="9">
        <v>185</v>
      </c>
      <c r="J1682" s="9">
        <v>138</v>
      </c>
      <c r="K1682" s="9">
        <v>147</v>
      </c>
      <c r="L1682" s="9">
        <v>166</v>
      </c>
      <c r="M1682" s="9">
        <v>1875055</v>
      </c>
      <c r="N1682" s="9">
        <v>959</v>
      </c>
      <c r="O1682" s="15">
        <v>0.05</v>
      </c>
      <c r="P1682" s="15">
        <v>0.05</v>
      </c>
    </row>
    <row r="1683" spans="1:16">
      <c r="A1683" s="14" t="s">
        <v>295</v>
      </c>
      <c r="B1683" s="14" t="s">
        <v>270</v>
      </c>
      <c r="C1683" s="14" t="s">
        <v>248</v>
      </c>
      <c r="D1683" s="14" t="s">
        <v>229</v>
      </c>
      <c r="E1683" s="14" t="s">
        <v>249</v>
      </c>
      <c r="F1683" s="14" t="s">
        <v>250</v>
      </c>
      <c r="G1683" s="14" t="s">
        <v>251</v>
      </c>
      <c r="I1683" s="9">
        <v>165584</v>
      </c>
      <c r="J1683" s="9">
        <v>2600652</v>
      </c>
      <c r="K1683" s="9">
        <v>2593427</v>
      </c>
      <c r="L1683" s="9">
        <v>2582688</v>
      </c>
      <c r="M1683" s="9">
        <v>32818273523</v>
      </c>
      <c r="N1683" s="9">
        <v>974</v>
      </c>
      <c r="O1683" s="15">
        <v>1</v>
      </c>
      <c r="P1683" s="15">
        <v>1</v>
      </c>
    </row>
    <row r="1684" spans="1:16">
      <c r="A1684" s="14" t="s">
        <v>295</v>
      </c>
      <c r="B1684" s="14" t="s">
        <v>270</v>
      </c>
      <c r="C1684" s="14" t="s">
        <v>248</v>
      </c>
      <c r="D1684" s="14" t="s">
        <v>229</v>
      </c>
      <c r="E1684" s="14" t="s">
        <v>249</v>
      </c>
      <c r="F1684" s="14" t="s">
        <v>252</v>
      </c>
      <c r="G1684" s="14" t="s">
        <v>251</v>
      </c>
      <c r="I1684" s="9">
        <v>1816</v>
      </c>
      <c r="J1684" s="9">
        <v>32860</v>
      </c>
      <c r="K1684" s="9">
        <v>32635</v>
      </c>
      <c r="L1684" s="9">
        <v>32729</v>
      </c>
      <c r="M1684" s="9">
        <v>572826188</v>
      </c>
      <c r="N1684" s="9">
        <v>1346</v>
      </c>
      <c r="O1684" s="15">
        <v>0.56999999999999995</v>
      </c>
      <c r="P1684" s="15">
        <v>0.52</v>
      </c>
    </row>
    <row r="1685" spans="1:16">
      <c r="A1685" s="14" t="s">
        <v>295</v>
      </c>
      <c r="B1685" s="14" t="s">
        <v>270</v>
      </c>
      <c r="C1685" s="14" t="s">
        <v>248</v>
      </c>
      <c r="D1685" s="14" t="s">
        <v>229</v>
      </c>
      <c r="E1685" s="14" t="s">
        <v>249</v>
      </c>
      <c r="F1685" s="14" t="s">
        <v>253</v>
      </c>
      <c r="G1685" s="14" t="s">
        <v>251</v>
      </c>
      <c r="I1685" s="9">
        <v>2084</v>
      </c>
      <c r="J1685" s="9">
        <v>76853</v>
      </c>
      <c r="K1685" s="9">
        <v>76089</v>
      </c>
      <c r="L1685" s="9">
        <v>75795</v>
      </c>
      <c r="M1685" s="9">
        <v>1122818503</v>
      </c>
      <c r="N1685" s="9">
        <v>1133</v>
      </c>
      <c r="O1685" s="15">
        <v>0.82</v>
      </c>
      <c r="P1685" s="15">
        <v>0.96</v>
      </c>
    </row>
    <row r="1686" spans="1:16">
      <c r="A1686" s="14" t="s">
        <v>295</v>
      </c>
      <c r="B1686" s="14" t="s">
        <v>270</v>
      </c>
      <c r="C1686" s="14" t="s">
        <v>248</v>
      </c>
      <c r="D1686" s="14" t="s">
        <v>229</v>
      </c>
      <c r="E1686" s="14" t="s">
        <v>249</v>
      </c>
      <c r="F1686" s="14" t="s">
        <v>254</v>
      </c>
      <c r="G1686" s="14" t="s">
        <v>251</v>
      </c>
      <c r="I1686" s="9">
        <v>4482</v>
      </c>
      <c r="J1686" s="9">
        <v>269863</v>
      </c>
      <c r="K1686" s="9">
        <v>273710</v>
      </c>
      <c r="L1686" s="9">
        <v>275237</v>
      </c>
      <c r="M1686" s="9">
        <v>2872979030</v>
      </c>
      <c r="N1686" s="9">
        <v>810</v>
      </c>
      <c r="O1686" s="15">
        <v>0.96</v>
      </c>
      <c r="P1686" s="15">
        <v>0.9</v>
      </c>
    </row>
    <row r="1687" spans="1:16">
      <c r="A1687" s="14" t="s">
        <v>295</v>
      </c>
      <c r="B1687" s="14" t="s">
        <v>270</v>
      </c>
      <c r="C1687" s="14" t="s">
        <v>248</v>
      </c>
      <c r="D1687" s="14" t="s">
        <v>229</v>
      </c>
      <c r="E1687" s="14" t="s">
        <v>249</v>
      </c>
      <c r="F1687" s="14" t="s">
        <v>255</v>
      </c>
      <c r="G1687" s="14" t="s">
        <v>251</v>
      </c>
      <c r="I1687" s="9">
        <v>157202</v>
      </c>
      <c r="J1687" s="9">
        <v>2221076</v>
      </c>
      <c r="K1687" s="9">
        <v>2210993</v>
      </c>
      <c r="L1687" s="9">
        <v>2198927</v>
      </c>
      <c r="M1687" s="9">
        <v>28249649802</v>
      </c>
      <c r="N1687" s="9">
        <v>983</v>
      </c>
      <c r="O1687" s="15">
        <v>1.02</v>
      </c>
      <c r="P1687" s="15">
        <v>1.03</v>
      </c>
    </row>
    <row r="1688" spans="1:16">
      <c r="A1688" s="14" t="s">
        <v>295</v>
      </c>
      <c r="B1688" s="14" t="s">
        <v>270</v>
      </c>
      <c r="C1688" s="14" t="s">
        <v>248</v>
      </c>
      <c r="D1688" s="14" t="s">
        <v>229</v>
      </c>
      <c r="E1688" s="14" t="s">
        <v>249</v>
      </c>
      <c r="F1688" s="14" t="s">
        <v>255</v>
      </c>
      <c r="G1688" s="14" t="s">
        <v>256</v>
      </c>
      <c r="I1688" s="9">
        <v>27969</v>
      </c>
      <c r="J1688" s="9">
        <v>421048</v>
      </c>
      <c r="K1688" s="9">
        <v>411446</v>
      </c>
      <c r="L1688" s="9">
        <v>399859</v>
      </c>
      <c r="M1688" s="9">
        <v>6096845114</v>
      </c>
      <c r="N1688" s="9">
        <v>1142</v>
      </c>
      <c r="O1688" s="15">
        <v>1.07</v>
      </c>
      <c r="P1688" s="15">
        <v>1.07</v>
      </c>
    </row>
    <row r="1689" spans="1:16">
      <c r="A1689" s="14" t="s">
        <v>295</v>
      </c>
      <c r="B1689" s="14" t="s">
        <v>270</v>
      </c>
      <c r="C1689" s="14" t="s">
        <v>248</v>
      </c>
      <c r="D1689" s="14" t="s">
        <v>229</v>
      </c>
      <c r="E1689" s="14" t="s">
        <v>249</v>
      </c>
      <c r="F1689" s="14" t="s">
        <v>255</v>
      </c>
      <c r="G1689" s="14" t="s">
        <v>257</v>
      </c>
      <c r="I1689" s="9">
        <v>2441</v>
      </c>
      <c r="J1689" s="9">
        <v>26770</v>
      </c>
      <c r="K1689" s="9">
        <v>24135</v>
      </c>
      <c r="L1689" s="9">
        <v>22391</v>
      </c>
      <c r="M1689" s="9">
        <v>260612028</v>
      </c>
      <c r="N1689" s="9">
        <v>821</v>
      </c>
      <c r="O1689" s="15">
        <v>0.65</v>
      </c>
      <c r="P1689" s="15">
        <v>0.52</v>
      </c>
    </row>
    <row r="1690" spans="1:16">
      <c r="A1690" s="14" t="s">
        <v>295</v>
      </c>
      <c r="B1690" s="14" t="s">
        <v>270</v>
      </c>
      <c r="C1690" s="14" t="s">
        <v>248</v>
      </c>
      <c r="D1690" s="14" t="s">
        <v>229</v>
      </c>
      <c r="E1690" s="14" t="s">
        <v>249</v>
      </c>
      <c r="F1690" s="14" t="s">
        <v>255</v>
      </c>
      <c r="G1690" s="14" t="s">
        <v>258</v>
      </c>
      <c r="I1690" s="9">
        <v>16995</v>
      </c>
      <c r="J1690" s="9">
        <v>97830</v>
      </c>
      <c r="K1690" s="9">
        <v>92709</v>
      </c>
      <c r="L1690" s="9">
        <v>83354</v>
      </c>
      <c r="M1690" s="9">
        <v>1278331114</v>
      </c>
      <c r="N1690" s="9">
        <v>1077</v>
      </c>
      <c r="O1690" s="15">
        <v>0.77</v>
      </c>
      <c r="P1690" s="15">
        <v>0.83</v>
      </c>
    </row>
    <row r="1691" spans="1:16">
      <c r="A1691" s="14" t="s">
        <v>295</v>
      </c>
      <c r="B1691" s="14" t="s">
        <v>270</v>
      </c>
      <c r="C1691" s="14" t="s">
        <v>248</v>
      </c>
      <c r="D1691" s="14" t="s">
        <v>229</v>
      </c>
      <c r="E1691" s="14" t="s">
        <v>249</v>
      </c>
      <c r="F1691" s="14" t="s">
        <v>255</v>
      </c>
      <c r="G1691" s="14" t="s">
        <v>259</v>
      </c>
      <c r="I1691" s="9">
        <v>8533</v>
      </c>
      <c r="J1691" s="9">
        <v>296448</v>
      </c>
      <c r="K1691" s="9">
        <v>294602</v>
      </c>
      <c r="L1691" s="9">
        <v>294114</v>
      </c>
      <c r="M1691" s="9">
        <v>4557901972</v>
      </c>
      <c r="N1691" s="9">
        <v>1188</v>
      </c>
      <c r="O1691" s="15">
        <v>1.27</v>
      </c>
      <c r="P1691" s="15">
        <v>1.25</v>
      </c>
    </row>
    <row r="1692" spans="1:16">
      <c r="A1692" s="14" t="s">
        <v>295</v>
      </c>
      <c r="B1692" s="14" t="s">
        <v>270</v>
      </c>
      <c r="C1692" s="14" t="s">
        <v>248</v>
      </c>
      <c r="D1692" s="14" t="s">
        <v>229</v>
      </c>
      <c r="E1692" s="14" t="s">
        <v>249</v>
      </c>
      <c r="F1692" s="14" t="s">
        <v>255</v>
      </c>
      <c r="G1692" s="14" t="s">
        <v>260</v>
      </c>
      <c r="I1692" s="9">
        <v>129233</v>
      </c>
      <c r="J1692" s="9">
        <v>1800028</v>
      </c>
      <c r="K1692" s="9">
        <v>1799547</v>
      </c>
      <c r="L1692" s="9">
        <v>1799068</v>
      </c>
      <c r="M1692" s="9">
        <v>22152804688</v>
      </c>
      <c r="N1692" s="9">
        <v>947</v>
      </c>
      <c r="O1692" s="15">
        <v>1.01</v>
      </c>
      <c r="P1692" s="15">
        <v>1.02</v>
      </c>
    </row>
    <row r="1693" spans="1:16">
      <c r="A1693" s="14" t="s">
        <v>295</v>
      </c>
      <c r="B1693" s="14" t="s">
        <v>270</v>
      </c>
      <c r="C1693" s="14" t="s">
        <v>248</v>
      </c>
      <c r="D1693" s="14" t="s">
        <v>229</v>
      </c>
      <c r="E1693" s="14" t="s">
        <v>249</v>
      </c>
      <c r="F1693" s="14" t="s">
        <v>255</v>
      </c>
      <c r="G1693" s="14" t="s">
        <v>261</v>
      </c>
      <c r="I1693" s="9">
        <v>38129</v>
      </c>
      <c r="J1693" s="9">
        <v>490205</v>
      </c>
      <c r="K1693" s="9">
        <v>497169</v>
      </c>
      <c r="L1693" s="9">
        <v>499689</v>
      </c>
      <c r="M1693" s="9">
        <v>5287761203</v>
      </c>
      <c r="N1693" s="9">
        <v>821</v>
      </c>
      <c r="O1693" s="15">
        <v>0.99</v>
      </c>
      <c r="P1693" s="15">
        <v>1</v>
      </c>
    </row>
    <row r="1694" spans="1:16">
      <c r="A1694" s="14" t="s">
        <v>295</v>
      </c>
      <c r="B1694" s="14" t="s">
        <v>270</v>
      </c>
      <c r="C1694" s="14" t="s">
        <v>248</v>
      </c>
      <c r="D1694" s="14" t="s">
        <v>229</v>
      </c>
      <c r="E1694" s="14" t="s">
        <v>249</v>
      </c>
      <c r="F1694" s="14" t="s">
        <v>255</v>
      </c>
      <c r="G1694" s="14" t="s">
        <v>262</v>
      </c>
      <c r="I1694" s="9">
        <v>3405</v>
      </c>
      <c r="J1694" s="9">
        <v>53856</v>
      </c>
      <c r="K1694" s="9">
        <v>53878</v>
      </c>
      <c r="L1694" s="9">
        <v>53711</v>
      </c>
      <c r="M1694" s="9">
        <v>900788108</v>
      </c>
      <c r="N1694" s="9">
        <v>1288</v>
      </c>
      <c r="O1694" s="15">
        <v>0.99</v>
      </c>
      <c r="P1694" s="15">
        <v>0.85</v>
      </c>
    </row>
    <row r="1695" spans="1:16">
      <c r="A1695" s="14" t="s">
        <v>295</v>
      </c>
      <c r="B1695" s="14" t="s">
        <v>270</v>
      </c>
      <c r="C1695" s="14" t="s">
        <v>248</v>
      </c>
      <c r="D1695" s="14" t="s">
        <v>229</v>
      </c>
      <c r="E1695" s="14" t="s">
        <v>249</v>
      </c>
      <c r="F1695" s="14" t="s">
        <v>255</v>
      </c>
      <c r="G1695" s="14" t="s">
        <v>263</v>
      </c>
      <c r="I1695" s="9">
        <v>16350</v>
      </c>
      <c r="J1695" s="9">
        <v>169886</v>
      </c>
      <c r="K1695" s="9">
        <v>169992</v>
      </c>
      <c r="L1695" s="9">
        <v>170443</v>
      </c>
      <c r="M1695" s="9">
        <v>3159748529</v>
      </c>
      <c r="N1695" s="9">
        <v>1429</v>
      </c>
      <c r="O1695" s="15">
        <v>1.1499999999999999</v>
      </c>
      <c r="P1695" s="15">
        <v>1.1000000000000001</v>
      </c>
    </row>
    <row r="1696" spans="1:16">
      <c r="A1696" s="14" t="s">
        <v>295</v>
      </c>
      <c r="B1696" s="14" t="s">
        <v>270</v>
      </c>
      <c r="C1696" s="14" t="s">
        <v>248</v>
      </c>
      <c r="D1696" s="14" t="s">
        <v>229</v>
      </c>
      <c r="E1696" s="14" t="s">
        <v>249</v>
      </c>
      <c r="F1696" s="14" t="s">
        <v>255</v>
      </c>
      <c r="G1696" s="14" t="s">
        <v>264</v>
      </c>
      <c r="I1696" s="9">
        <v>27764</v>
      </c>
      <c r="J1696" s="9">
        <v>323537</v>
      </c>
      <c r="K1696" s="9">
        <v>323942</v>
      </c>
      <c r="L1696" s="9">
        <v>322278</v>
      </c>
      <c r="M1696" s="9">
        <v>5733823769</v>
      </c>
      <c r="N1696" s="9">
        <v>1364</v>
      </c>
      <c r="O1696" s="15">
        <v>0.95</v>
      </c>
      <c r="P1696" s="15">
        <v>1</v>
      </c>
    </row>
    <row r="1697" spans="1:16">
      <c r="A1697" s="14" t="s">
        <v>295</v>
      </c>
      <c r="B1697" s="14" t="s">
        <v>270</v>
      </c>
      <c r="C1697" s="14" t="s">
        <v>248</v>
      </c>
      <c r="D1697" s="14" t="s">
        <v>229</v>
      </c>
      <c r="E1697" s="14" t="s">
        <v>249</v>
      </c>
      <c r="F1697" s="14" t="s">
        <v>255</v>
      </c>
      <c r="G1697" s="14" t="s">
        <v>265</v>
      </c>
      <c r="I1697" s="9">
        <v>14832</v>
      </c>
      <c r="J1697" s="9">
        <v>441025</v>
      </c>
      <c r="K1697" s="9">
        <v>442757</v>
      </c>
      <c r="L1697" s="9">
        <v>443729</v>
      </c>
      <c r="M1697" s="9">
        <v>5429801302</v>
      </c>
      <c r="N1697" s="9">
        <v>944</v>
      </c>
      <c r="O1697" s="15">
        <v>1.17</v>
      </c>
      <c r="P1697" s="15">
        <v>1.19</v>
      </c>
    </row>
    <row r="1698" spans="1:16">
      <c r="A1698" s="14" t="s">
        <v>295</v>
      </c>
      <c r="B1698" s="14" t="s">
        <v>270</v>
      </c>
      <c r="C1698" s="14" t="s">
        <v>248</v>
      </c>
      <c r="D1698" s="14" t="s">
        <v>229</v>
      </c>
      <c r="E1698" s="14" t="s">
        <v>249</v>
      </c>
      <c r="F1698" s="14" t="s">
        <v>255</v>
      </c>
      <c r="G1698" s="14" t="s">
        <v>266</v>
      </c>
      <c r="I1698" s="9">
        <v>14130</v>
      </c>
      <c r="J1698" s="9">
        <v>237621</v>
      </c>
      <c r="K1698" s="9">
        <v>228822</v>
      </c>
      <c r="L1698" s="9">
        <v>226442</v>
      </c>
      <c r="M1698" s="9">
        <v>1054630804</v>
      </c>
      <c r="N1698" s="9">
        <v>351</v>
      </c>
      <c r="O1698" s="15">
        <v>0.88</v>
      </c>
      <c r="P1698" s="15">
        <v>0.76</v>
      </c>
    </row>
    <row r="1699" spans="1:16">
      <c r="A1699" s="14" t="s">
        <v>295</v>
      </c>
      <c r="B1699" s="14" t="s">
        <v>270</v>
      </c>
      <c r="C1699" s="14" t="s">
        <v>248</v>
      </c>
      <c r="D1699" s="14" t="s">
        <v>229</v>
      </c>
      <c r="E1699" s="14" t="s">
        <v>249</v>
      </c>
      <c r="F1699" s="14" t="s">
        <v>255</v>
      </c>
      <c r="G1699" s="14" t="s">
        <v>267</v>
      </c>
      <c r="I1699" s="9">
        <v>14182</v>
      </c>
      <c r="J1699" s="9">
        <v>83401</v>
      </c>
      <c r="K1699" s="9">
        <v>82509</v>
      </c>
      <c r="L1699" s="9">
        <v>82341</v>
      </c>
      <c r="M1699" s="9">
        <v>581823255</v>
      </c>
      <c r="N1699" s="9">
        <v>541</v>
      </c>
      <c r="O1699" s="15">
        <v>0.94</v>
      </c>
      <c r="P1699" s="15">
        <v>0.84</v>
      </c>
    </row>
    <row r="1700" spans="1:16">
      <c r="A1700" s="14" t="s">
        <v>295</v>
      </c>
      <c r="B1700" s="14" t="s">
        <v>270</v>
      </c>
      <c r="C1700" s="14" t="s">
        <v>248</v>
      </c>
      <c r="D1700" s="14" t="s">
        <v>229</v>
      </c>
      <c r="E1700" s="14" t="s">
        <v>249</v>
      </c>
      <c r="F1700" s="14" t="s">
        <v>255</v>
      </c>
      <c r="G1700" s="14" t="s">
        <v>286</v>
      </c>
      <c r="I1700" s="9">
        <v>441</v>
      </c>
      <c r="J1700" s="9">
        <v>497</v>
      </c>
      <c r="K1700" s="9">
        <v>478</v>
      </c>
      <c r="L1700" s="9">
        <v>435</v>
      </c>
      <c r="M1700" s="9">
        <v>4427718</v>
      </c>
      <c r="N1700" s="9">
        <v>725</v>
      </c>
      <c r="O1700" s="15">
        <v>0.12</v>
      </c>
      <c r="P1700" s="15">
        <v>0.08</v>
      </c>
    </row>
    <row r="1701" spans="1:16">
      <c r="A1701" s="14" t="s">
        <v>295</v>
      </c>
      <c r="B1701" s="14" t="s">
        <v>269</v>
      </c>
      <c r="C1701" s="14" t="s">
        <v>248</v>
      </c>
      <c r="D1701" s="14" t="s">
        <v>229</v>
      </c>
      <c r="E1701" s="14" t="s">
        <v>249</v>
      </c>
      <c r="F1701" s="14" t="s">
        <v>250</v>
      </c>
      <c r="G1701" s="14" t="s">
        <v>251</v>
      </c>
      <c r="I1701" s="9">
        <v>163885</v>
      </c>
      <c r="J1701" s="9">
        <v>2563855</v>
      </c>
      <c r="K1701" s="9">
        <v>2570512</v>
      </c>
      <c r="L1701" s="9">
        <v>2578578</v>
      </c>
      <c r="M1701" s="9">
        <v>29209035332</v>
      </c>
      <c r="N1701" s="9">
        <v>874</v>
      </c>
      <c r="O1701" s="15">
        <v>1</v>
      </c>
      <c r="P1701" s="15">
        <v>1</v>
      </c>
    </row>
    <row r="1702" spans="1:16">
      <c r="A1702" s="14" t="s">
        <v>295</v>
      </c>
      <c r="B1702" s="14" t="s">
        <v>269</v>
      </c>
      <c r="C1702" s="14" t="s">
        <v>248</v>
      </c>
      <c r="D1702" s="14" t="s">
        <v>229</v>
      </c>
      <c r="E1702" s="14" t="s">
        <v>249</v>
      </c>
      <c r="F1702" s="14" t="s">
        <v>252</v>
      </c>
      <c r="G1702" s="14" t="s">
        <v>251</v>
      </c>
      <c r="I1702" s="9">
        <v>1804</v>
      </c>
      <c r="J1702" s="9">
        <v>36068</v>
      </c>
      <c r="K1702" s="9">
        <v>34000</v>
      </c>
      <c r="L1702" s="9">
        <v>33080</v>
      </c>
      <c r="M1702" s="9">
        <v>497937689</v>
      </c>
      <c r="N1702" s="9">
        <v>1114</v>
      </c>
      <c r="O1702" s="15">
        <v>0.56999999999999995</v>
      </c>
      <c r="P1702" s="15">
        <v>0.5</v>
      </c>
    </row>
    <row r="1703" spans="1:16">
      <c r="A1703" s="14" t="s">
        <v>295</v>
      </c>
      <c r="B1703" s="14" t="s">
        <v>269</v>
      </c>
      <c r="C1703" s="14" t="s">
        <v>248</v>
      </c>
      <c r="D1703" s="14" t="s">
        <v>229</v>
      </c>
      <c r="E1703" s="14" t="s">
        <v>249</v>
      </c>
      <c r="F1703" s="14" t="s">
        <v>253</v>
      </c>
      <c r="G1703" s="14" t="s">
        <v>251</v>
      </c>
      <c r="I1703" s="9">
        <v>2076</v>
      </c>
      <c r="J1703" s="9">
        <v>73712</v>
      </c>
      <c r="K1703" s="9">
        <v>73257</v>
      </c>
      <c r="L1703" s="9">
        <v>79205</v>
      </c>
      <c r="M1703" s="9">
        <v>1101509640</v>
      </c>
      <c r="N1703" s="9">
        <v>1124</v>
      </c>
      <c r="O1703" s="15">
        <v>0.85</v>
      </c>
      <c r="P1703" s="15">
        <v>0.96</v>
      </c>
    </row>
    <row r="1704" spans="1:16">
      <c r="A1704" s="14" t="s">
        <v>295</v>
      </c>
      <c r="B1704" s="14" t="s">
        <v>269</v>
      </c>
      <c r="C1704" s="14" t="s">
        <v>248</v>
      </c>
      <c r="D1704" s="14" t="s">
        <v>229</v>
      </c>
      <c r="E1704" s="14" t="s">
        <v>249</v>
      </c>
      <c r="F1704" s="14" t="s">
        <v>254</v>
      </c>
      <c r="G1704" s="14" t="s">
        <v>251</v>
      </c>
      <c r="I1704" s="9">
        <v>4481</v>
      </c>
      <c r="J1704" s="9">
        <v>228290</v>
      </c>
      <c r="K1704" s="9">
        <v>227560</v>
      </c>
      <c r="L1704" s="9">
        <v>253353</v>
      </c>
      <c r="M1704" s="9">
        <v>2274400272</v>
      </c>
      <c r="N1704" s="9">
        <v>740</v>
      </c>
      <c r="O1704" s="15">
        <v>0.91</v>
      </c>
      <c r="P1704" s="15">
        <v>0.82</v>
      </c>
    </row>
    <row r="1705" spans="1:16">
      <c r="A1705" s="14" t="s">
        <v>295</v>
      </c>
      <c r="B1705" s="14" t="s">
        <v>269</v>
      </c>
      <c r="C1705" s="14" t="s">
        <v>248</v>
      </c>
      <c r="D1705" s="14" t="s">
        <v>229</v>
      </c>
      <c r="E1705" s="14" t="s">
        <v>249</v>
      </c>
      <c r="F1705" s="14" t="s">
        <v>255</v>
      </c>
      <c r="G1705" s="14" t="s">
        <v>251</v>
      </c>
      <c r="I1705" s="9">
        <v>155524</v>
      </c>
      <c r="J1705" s="9">
        <v>2225785</v>
      </c>
      <c r="K1705" s="9">
        <v>2235695</v>
      </c>
      <c r="L1705" s="9">
        <v>2212940</v>
      </c>
      <c r="M1705" s="9">
        <v>25335187731</v>
      </c>
      <c r="N1705" s="9">
        <v>876</v>
      </c>
      <c r="O1705" s="15">
        <v>1.03</v>
      </c>
      <c r="P1705" s="15">
        <v>1.04</v>
      </c>
    </row>
    <row r="1706" spans="1:16">
      <c r="A1706" s="14" t="s">
        <v>295</v>
      </c>
      <c r="B1706" s="14" t="s">
        <v>269</v>
      </c>
      <c r="C1706" s="14" t="s">
        <v>248</v>
      </c>
      <c r="D1706" s="14" t="s">
        <v>229</v>
      </c>
      <c r="E1706" s="14" t="s">
        <v>249</v>
      </c>
      <c r="F1706" s="14" t="s">
        <v>255</v>
      </c>
      <c r="G1706" s="14" t="s">
        <v>256</v>
      </c>
      <c r="I1706" s="9">
        <v>27774</v>
      </c>
      <c r="J1706" s="9">
        <v>422399</v>
      </c>
      <c r="K1706" s="9">
        <v>423371</v>
      </c>
      <c r="L1706" s="9">
        <v>420260</v>
      </c>
      <c r="M1706" s="9">
        <v>5666789196</v>
      </c>
      <c r="N1706" s="9">
        <v>1033</v>
      </c>
      <c r="O1706" s="15">
        <v>1.0900000000000001</v>
      </c>
      <c r="P1706" s="15">
        <v>1.1000000000000001</v>
      </c>
    </row>
    <row r="1707" spans="1:16">
      <c r="A1707" s="14" t="s">
        <v>295</v>
      </c>
      <c r="B1707" s="14" t="s">
        <v>269</v>
      </c>
      <c r="C1707" s="14" t="s">
        <v>248</v>
      </c>
      <c r="D1707" s="14" t="s">
        <v>229</v>
      </c>
      <c r="E1707" s="14" t="s">
        <v>249</v>
      </c>
      <c r="F1707" s="14" t="s">
        <v>255</v>
      </c>
      <c r="G1707" s="14" t="s">
        <v>257</v>
      </c>
      <c r="I1707" s="9">
        <v>2398</v>
      </c>
      <c r="J1707" s="9">
        <v>25349</v>
      </c>
      <c r="K1707" s="9">
        <v>25025</v>
      </c>
      <c r="L1707" s="9">
        <v>25305</v>
      </c>
      <c r="M1707" s="9">
        <v>237560222</v>
      </c>
      <c r="N1707" s="9">
        <v>724</v>
      </c>
      <c r="O1707" s="15">
        <v>0.65</v>
      </c>
      <c r="P1707" s="15">
        <v>0.53</v>
      </c>
    </row>
    <row r="1708" spans="1:16">
      <c r="A1708" s="14" t="s">
        <v>295</v>
      </c>
      <c r="B1708" s="14" t="s">
        <v>269</v>
      </c>
      <c r="C1708" s="14" t="s">
        <v>248</v>
      </c>
      <c r="D1708" s="14" t="s">
        <v>229</v>
      </c>
      <c r="E1708" s="14" t="s">
        <v>249</v>
      </c>
      <c r="F1708" s="14" t="s">
        <v>255</v>
      </c>
      <c r="G1708" s="14" t="s">
        <v>258</v>
      </c>
      <c r="I1708" s="9">
        <v>16873</v>
      </c>
      <c r="J1708" s="9">
        <v>99134</v>
      </c>
      <c r="K1708" s="9">
        <v>99703</v>
      </c>
      <c r="L1708" s="9">
        <v>97933</v>
      </c>
      <c r="M1708" s="9">
        <v>1276650263</v>
      </c>
      <c r="N1708" s="9">
        <v>993</v>
      </c>
      <c r="O1708" s="15">
        <v>0.86</v>
      </c>
      <c r="P1708" s="15">
        <v>0.9</v>
      </c>
    </row>
    <row r="1709" spans="1:16">
      <c r="A1709" s="14" t="s">
        <v>295</v>
      </c>
      <c r="B1709" s="14" t="s">
        <v>269</v>
      </c>
      <c r="C1709" s="14" t="s">
        <v>248</v>
      </c>
      <c r="D1709" s="14" t="s">
        <v>229</v>
      </c>
      <c r="E1709" s="14" t="s">
        <v>249</v>
      </c>
      <c r="F1709" s="14" t="s">
        <v>255</v>
      </c>
      <c r="G1709" s="14" t="s">
        <v>259</v>
      </c>
      <c r="I1709" s="9">
        <v>8503</v>
      </c>
      <c r="J1709" s="9">
        <v>297916</v>
      </c>
      <c r="K1709" s="9">
        <v>298643</v>
      </c>
      <c r="L1709" s="9">
        <v>297022</v>
      </c>
      <c r="M1709" s="9">
        <v>4152578711</v>
      </c>
      <c r="N1709" s="9">
        <v>1072</v>
      </c>
      <c r="O1709" s="15">
        <v>1.28</v>
      </c>
      <c r="P1709" s="15">
        <v>1.27</v>
      </c>
    </row>
    <row r="1710" spans="1:16">
      <c r="A1710" s="14" t="s">
        <v>295</v>
      </c>
      <c r="B1710" s="14" t="s">
        <v>269</v>
      </c>
      <c r="C1710" s="14" t="s">
        <v>248</v>
      </c>
      <c r="D1710" s="14" t="s">
        <v>229</v>
      </c>
      <c r="E1710" s="14" t="s">
        <v>249</v>
      </c>
      <c r="F1710" s="14" t="s">
        <v>255</v>
      </c>
      <c r="G1710" s="14" t="s">
        <v>260</v>
      </c>
      <c r="I1710" s="9">
        <v>127750</v>
      </c>
      <c r="J1710" s="9">
        <v>1803386</v>
      </c>
      <c r="K1710" s="9">
        <v>1812324</v>
      </c>
      <c r="L1710" s="9">
        <v>1792680</v>
      </c>
      <c r="M1710" s="9">
        <v>19668398535</v>
      </c>
      <c r="N1710" s="9">
        <v>839</v>
      </c>
      <c r="O1710" s="15">
        <v>1.02</v>
      </c>
      <c r="P1710" s="15">
        <v>1.03</v>
      </c>
    </row>
    <row r="1711" spans="1:16">
      <c r="A1711" s="14" t="s">
        <v>295</v>
      </c>
      <c r="B1711" s="14" t="s">
        <v>269</v>
      </c>
      <c r="C1711" s="14" t="s">
        <v>248</v>
      </c>
      <c r="D1711" s="14" t="s">
        <v>229</v>
      </c>
      <c r="E1711" s="14" t="s">
        <v>249</v>
      </c>
      <c r="F1711" s="14" t="s">
        <v>255</v>
      </c>
      <c r="G1711" s="14" t="s">
        <v>261</v>
      </c>
      <c r="I1711" s="9">
        <v>37821</v>
      </c>
      <c r="J1711" s="9">
        <v>487096</v>
      </c>
      <c r="K1711" s="9">
        <v>487126</v>
      </c>
      <c r="L1711" s="9">
        <v>485564</v>
      </c>
      <c r="M1711" s="9">
        <v>4837508521</v>
      </c>
      <c r="N1711" s="9">
        <v>765</v>
      </c>
      <c r="O1711" s="15">
        <v>0.99</v>
      </c>
      <c r="P1711" s="15">
        <v>1.01</v>
      </c>
    </row>
    <row r="1712" spans="1:16">
      <c r="A1712" s="14" t="s">
        <v>295</v>
      </c>
      <c r="B1712" s="14" t="s">
        <v>269</v>
      </c>
      <c r="C1712" s="14" t="s">
        <v>248</v>
      </c>
      <c r="D1712" s="14" t="s">
        <v>229</v>
      </c>
      <c r="E1712" s="14" t="s">
        <v>249</v>
      </c>
      <c r="F1712" s="14" t="s">
        <v>255</v>
      </c>
      <c r="G1712" s="14" t="s">
        <v>262</v>
      </c>
      <c r="I1712" s="9">
        <v>3328</v>
      </c>
      <c r="J1712" s="9">
        <v>54444</v>
      </c>
      <c r="K1712" s="9">
        <v>54431</v>
      </c>
      <c r="L1712" s="9">
        <v>53728</v>
      </c>
      <c r="M1712" s="9">
        <v>799132821</v>
      </c>
      <c r="N1712" s="9">
        <v>1134</v>
      </c>
      <c r="O1712" s="15">
        <v>0.99</v>
      </c>
      <c r="P1712" s="15">
        <v>0.79</v>
      </c>
    </row>
    <row r="1713" spans="1:16">
      <c r="A1713" s="14" t="s">
        <v>295</v>
      </c>
      <c r="B1713" s="14" t="s">
        <v>269</v>
      </c>
      <c r="C1713" s="14" t="s">
        <v>248</v>
      </c>
      <c r="D1713" s="14" t="s">
        <v>229</v>
      </c>
      <c r="E1713" s="14" t="s">
        <v>249</v>
      </c>
      <c r="F1713" s="14" t="s">
        <v>255</v>
      </c>
      <c r="G1713" s="14" t="s">
        <v>263</v>
      </c>
      <c r="I1713" s="9">
        <v>16251</v>
      </c>
      <c r="J1713" s="9">
        <v>170608</v>
      </c>
      <c r="K1713" s="9">
        <v>170634</v>
      </c>
      <c r="L1713" s="9">
        <v>169208</v>
      </c>
      <c r="M1713" s="9">
        <v>2690334548</v>
      </c>
      <c r="N1713" s="9">
        <v>1216</v>
      </c>
      <c r="O1713" s="15">
        <v>1.1399999999999999</v>
      </c>
      <c r="P1713" s="15">
        <v>1.1200000000000001</v>
      </c>
    </row>
    <row r="1714" spans="1:16">
      <c r="A1714" s="14" t="s">
        <v>295</v>
      </c>
      <c r="B1714" s="14" t="s">
        <v>269</v>
      </c>
      <c r="C1714" s="14" t="s">
        <v>248</v>
      </c>
      <c r="D1714" s="14" t="s">
        <v>229</v>
      </c>
      <c r="E1714" s="14" t="s">
        <v>249</v>
      </c>
      <c r="F1714" s="14" t="s">
        <v>255</v>
      </c>
      <c r="G1714" s="14" t="s">
        <v>264</v>
      </c>
      <c r="I1714" s="9">
        <v>27351</v>
      </c>
      <c r="J1714" s="9">
        <v>320142</v>
      </c>
      <c r="K1714" s="9">
        <v>324291</v>
      </c>
      <c r="L1714" s="9">
        <v>318959</v>
      </c>
      <c r="M1714" s="9">
        <v>5099893139</v>
      </c>
      <c r="N1714" s="9">
        <v>1222</v>
      </c>
      <c r="O1714" s="15">
        <v>0.94</v>
      </c>
      <c r="P1714" s="15">
        <v>1.05</v>
      </c>
    </row>
    <row r="1715" spans="1:16">
      <c r="A1715" s="14" t="s">
        <v>295</v>
      </c>
      <c r="B1715" s="14" t="s">
        <v>269</v>
      </c>
      <c r="C1715" s="14" t="s">
        <v>248</v>
      </c>
      <c r="D1715" s="14" t="s">
        <v>229</v>
      </c>
      <c r="E1715" s="14" t="s">
        <v>249</v>
      </c>
      <c r="F1715" s="14" t="s">
        <v>255</v>
      </c>
      <c r="G1715" s="14" t="s">
        <v>265</v>
      </c>
      <c r="I1715" s="9">
        <v>14670</v>
      </c>
      <c r="J1715" s="9">
        <v>436621</v>
      </c>
      <c r="K1715" s="9">
        <v>438668</v>
      </c>
      <c r="L1715" s="9">
        <v>438286</v>
      </c>
      <c r="M1715" s="9">
        <v>4623170837</v>
      </c>
      <c r="N1715" s="9">
        <v>812</v>
      </c>
      <c r="O1715" s="15">
        <v>1.17</v>
      </c>
      <c r="P1715" s="15">
        <v>1.1299999999999999</v>
      </c>
    </row>
    <row r="1716" spans="1:16">
      <c r="A1716" s="14" t="s">
        <v>295</v>
      </c>
      <c r="B1716" s="14" t="s">
        <v>269</v>
      </c>
      <c r="C1716" s="14" t="s">
        <v>248</v>
      </c>
      <c r="D1716" s="14" t="s">
        <v>229</v>
      </c>
      <c r="E1716" s="14" t="s">
        <v>249</v>
      </c>
      <c r="F1716" s="14" t="s">
        <v>255</v>
      </c>
      <c r="G1716" s="14" t="s">
        <v>266</v>
      </c>
      <c r="I1716" s="9">
        <v>14031</v>
      </c>
      <c r="J1716" s="9">
        <v>250262</v>
      </c>
      <c r="K1716" s="9">
        <v>252605</v>
      </c>
      <c r="L1716" s="9">
        <v>244485</v>
      </c>
      <c r="M1716" s="9">
        <v>1062293335</v>
      </c>
      <c r="N1716" s="9">
        <v>328</v>
      </c>
      <c r="O1716" s="15">
        <v>0.92</v>
      </c>
      <c r="P1716" s="15">
        <v>0.81</v>
      </c>
    </row>
    <row r="1717" spans="1:16">
      <c r="A1717" s="14" t="s">
        <v>295</v>
      </c>
      <c r="B1717" s="14" t="s">
        <v>269</v>
      </c>
      <c r="C1717" s="14" t="s">
        <v>248</v>
      </c>
      <c r="D1717" s="14" t="s">
        <v>229</v>
      </c>
      <c r="E1717" s="14" t="s">
        <v>249</v>
      </c>
      <c r="F1717" s="14" t="s">
        <v>255</v>
      </c>
      <c r="G1717" s="14" t="s">
        <v>267</v>
      </c>
      <c r="I1717" s="9">
        <v>13962</v>
      </c>
      <c r="J1717" s="9">
        <v>83778</v>
      </c>
      <c r="K1717" s="9">
        <v>84127</v>
      </c>
      <c r="L1717" s="9">
        <v>82036</v>
      </c>
      <c r="M1717" s="9">
        <v>552320744</v>
      </c>
      <c r="N1717" s="9">
        <v>510</v>
      </c>
      <c r="O1717" s="15">
        <v>0.94</v>
      </c>
      <c r="P1717" s="15">
        <v>0.85</v>
      </c>
    </row>
    <row r="1718" spans="1:16">
      <c r="A1718" s="14" t="s">
        <v>295</v>
      </c>
      <c r="B1718" s="14" t="s">
        <v>269</v>
      </c>
      <c r="C1718" s="14" t="s">
        <v>248</v>
      </c>
      <c r="D1718" s="14" t="s">
        <v>229</v>
      </c>
      <c r="E1718" s="14" t="s">
        <v>249</v>
      </c>
      <c r="F1718" s="14" t="s">
        <v>255</v>
      </c>
      <c r="G1718" s="14" t="s">
        <v>286</v>
      </c>
      <c r="I1718" s="9">
        <v>336</v>
      </c>
      <c r="J1718" s="9">
        <v>435</v>
      </c>
      <c r="K1718" s="9">
        <v>442</v>
      </c>
      <c r="L1718" s="9">
        <v>414</v>
      </c>
      <c r="M1718" s="9">
        <v>3744590</v>
      </c>
      <c r="N1718" s="9">
        <v>669</v>
      </c>
      <c r="O1718" s="15">
        <v>0.13</v>
      </c>
      <c r="P1718" s="15">
        <v>0.11</v>
      </c>
    </row>
    <row r="1719" spans="1:16">
      <c r="A1719" s="14" t="s">
        <v>295</v>
      </c>
      <c r="B1719" s="14" t="s">
        <v>268</v>
      </c>
      <c r="C1719" s="14" t="s">
        <v>248</v>
      </c>
      <c r="D1719" s="14" t="s">
        <v>229</v>
      </c>
      <c r="E1719" s="14" t="s">
        <v>249</v>
      </c>
      <c r="F1719" s="14" t="s">
        <v>250</v>
      </c>
      <c r="G1719" s="14" t="s">
        <v>251</v>
      </c>
      <c r="I1719" s="9">
        <v>162305</v>
      </c>
      <c r="J1719" s="9">
        <v>2544813</v>
      </c>
      <c r="K1719" s="9">
        <v>2586357</v>
      </c>
      <c r="L1719" s="9">
        <v>2609690</v>
      </c>
      <c r="M1719" s="9">
        <v>29108168419</v>
      </c>
      <c r="N1719" s="9">
        <v>868</v>
      </c>
      <c r="O1719" s="15">
        <v>1</v>
      </c>
      <c r="P1719" s="15">
        <v>1</v>
      </c>
    </row>
    <row r="1720" spans="1:16">
      <c r="A1720" s="14" t="s">
        <v>295</v>
      </c>
      <c r="B1720" s="14" t="s">
        <v>268</v>
      </c>
      <c r="C1720" s="14" t="s">
        <v>248</v>
      </c>
      <c r="D1720" s="14" t="s">
        <v>229</v>
      </c>
      <c r="E1720" s="14" t="s">
        <v>249</v>
      </c>
      <c r="F1720" s="14" t="s">
        <v>252</v>
      </c>
      <c r="G1720" s="14" t="s">
        <v>251</v>
      </c>
      <c r="I1720" s="9">
        <v>1794</v>
      </c>
      <c r="J1720" s="9">
        <v>35194</v>
      </c>
      <c r="K1720" s="9">
        <v>40709</v>
      </c>
      <c r="L1720" s="9">
        <v>37378</v>
      </c>
      <c r="M1720" s="9">
        <v>575082757</v>
      </c>
      <c r="N1720" s="9">
        <v>1172</v>
      </c>
      <c r="O1720" s="15">
        <v>0.57999999999999996</v>
      </c>
      <c r="P1720" s="15">
        <v>0.52</v>
      </c>
    </row>
    <row r="1721" spans="1:16">
      <c r="A1721" s="14" t="s">
        <v>295</v>
      </c>
      <c r="B1721" s="14" t="s">
        <v>268</v>
      </c>
      <c r="C1721" s="14" t="s">
        <v>248</v>
      </c>
      <c r="D1721" s="14" t="s">
        <v>229</v>
      </c>
      <c r="E1721" s="14" t="s">
        <v>249</v>
      </c>
      <c r="F1721" s="14" t="s">
        <v>253</v>
      </c>
      <c r="G1721" s="14" t="s">
        <v>251</v>
      </c>
      <c r="I1721" s="9">
        <v>2064</v>
      </c>
      <c r="J1721" s="9">
        <v>77145</v>
      </c>
      <c r="K1721" s="9">
        <v>76214</v>
      </c>
      <c r="L1721" s="9">
        <v>73505</v>
      </c>
      <c r="M1721" s="9">
        <v>957412051</v>
      </c>
      <c r="N1721" s="9">
        <v>974</v>
      </c>
      <c r="O1721" s="15">
        <v>0.8</v>
      </c>
      <c r="P1721" s="15">
        <v>0.86</v>
      </c>
    </row>
    <row r="1722" spans="1:16">
      <c r="A1722" s="14" t="s">
        <v>295</v>
      </c>
      <c r="B1722" s="14" t="s">
        <v>268</v>
      </c>
      <c r="C1722" s="14" t="s">
        <v>248</v>
      </c>
      <c r="D1722" s="14" t="s">
        <v>229</v>
      </c>
      <c r="E1722" s="14" t="s">
        <v>249</v>
      </c>
      <c r="F1722" s="14" t="s">
        <v>254</v>
      </c>
      <c r="G1722" s="14" t="s">
        <v>251</v>
      </c>
      <c r="I1722" s="9">
        <v>4498</v>
      </c>
      <c r="J1722" s="9">
        <v>271387</v>
      </c>
      <c r="K1722" s="9">
        <v>274643</v>
      </c>
      <c r="L1722" s="9">
        <v>275811</v>
      </c>
      <c r="M1722" s="9">
        <v>3021810743</v>
      </c>
      <c r="N1722" s="9">
        <v>849</v>
      </c>
      <c r="O1722" s="15">
        <v>0.96</v>
      </c>
      <c r="P1722" s="15">
        <v>0.92</v>
      </c>
    </row>
    <row r="1723" spans="1:16">
      <c r="A1723" s="14" t="s">
        <v>295</v>
      </c>
      <c r="B1723" s="14" t="s">
        <v>268</v>
      </c>
      <c r="C1723" s="14" t="s">
        <v>248</v>
      </c>
      <c r="D1723" s="14" t="s">
        <v>229</v>
      </c>
      <c r="E1723" s="14" t="s">
        <v>249</v>
      </c>
      <c r="F1723" s="14" t="s">
        <v>255</v>
      </c>
      <c r="G1723" s="14" t="s">
        <v>251</v>
      </c>
      <c r="I1723" s="9">
        <v>153949</v>
      </c>
      <c r="J1723" s="9">
        <v>2161087</v>
      </c>
      <c r="K1723" s="9">
        <v>2194791</v>
      </c>
      <c r="L1723" s="9">
        <v>2222996</v>
      </c>
      <c r="M1723" s="9">
        <v>24553862868</v>
      </c>
      <c r="N1723" s="9">
        <v>861</v>
      </c>
      <c r="O1723" s="15">
        <v>1.03</v>
      </c>
      <c r="P1723" s="15">
        <v>1.04</v>
      </c>
    </row>
    <row r="1724" spans="1:16">
      <c r="A1724" s="14" t="s">
        <v>295</v>
      </c>
      <c r="B1724" s="14" t="s">
        <v>268</v>
      </c>
      <c r="C1724" s="14" t="s">
        <v>248</v>
      </c>
      <c r="D1724" s="14" t="s">
        <v>229</v>
      </c>
      <c r="E1724" s="14" t="s">
        <v>249</v>
      </c>
      <c r="F1724" s="14" t="s">
        <v>255</v>
      </c>
      <c r="G1724" s="14" t="s">
        <v>256</v>
      </c>
      <c r="I1724" s="9">
        <v>27529</v>
      </c>
      <c r="J1724" s="9">
        <v>393203</v>
      </c>
      <c r="K1724" s="9">
        <v>405094</v>
      </c>
      <c r="L1724" s="9">
        <v>416195</v>
      </c>
      <c r="M1724" s="9">
        <v>5210759973</v>
      </c>
      <c r="N1724" s="9">
        <v>990</v>
      </c>
      <c r="O1724" s="15">
        <v>1.08</v>
      </c>
      <c r="P1724" s="15">
        <v>1.06</v>
      </c>
    </row>
    <row r="1725" spans="1:16">
      <c r="A1725" s="14" t="s">
        <v>295</v>
      </c>
      <c r="B1725" s="14" t="s">
        <v>268</v>
      </c>
      <c r="C1725" s="14" t="s">
        <v>248</v>
      </c>
      <c r="D1725" s="14" t="s">
        <v>229</v>
      </c>
      <c r="E1725" s="14" t="s">
        <v>249</v>
      </c>
      <c r="F1725" s="14" t="s">
        <v>255</v>
      </c>
      <c r="G1725" s="14" t="s">
        <v>257</v>
      </c>
      <c r="I1725" s="9">
        <v>2377</v>
      </c>
      <c r="J1725" s="9">
        <v>23818</v>
      </c>
      <c r="K1725" s="9">
        <v>25086</v>
      </c>
      <c r="L1725" s="9">
        <v>24902</v>
      </c>
      <c r="M1725" s="9">
        <v>221789211</v>
      </c>
      <c r="N1725" s="9">
        <v>693</v>
      </c>
      <c r="O1725" s="15">
        <v>0.64</v>
      </c>
      <c r="P1725" s="15">
        <v>0.52</v>
      </c>
    </row>
    <row r="1726" spans="1:16">
      <c r="A1726" s="14" t="s">
        <v>295</v>
      </c>
      <c r="B1726" s="14" t="s">
        <v>268</v>
      </c>
      <c r="C1726" s="14" t="s">
        <v>248</v>
      </c>
      <c r="D1726" s="14" t="s">
        <v>229</v>
      </c>
      <c r="E1726" s="14" t="s">
        <v>249</v>
      </c>
      <c r="F1726" s="14" t="s">
        <v>255</v>
      </c>
      <c r="G1726" s="14" t="s">
        <v>258</v>
      </c>
      <c r="I1726" s="9">
        <v>16685</v>
      </c>
      <c r="J1726" s="9">
        <v>81900</v>
      </c>
      <c r="K1726" s="9">
        <v>89447</v>
      </c>
      <c r="L1726" s="9">
        <v>95540</v>
      </c>
      <c r="M1726" s="9">
        <v>1071449600</v>
      </c>
      <c r="N1726" s="9">
        <v>926</v>
      </c>
      <c r="O1726" s="15">
        <v>0.84</v>
      </c>
      <c r="P1726" s="15">
        <v>0.81</v>
      </c>
    </row>
    <row r="1727" spans="1:16">
      <c r="A1727" s="14" t="s">
        <v>295</v>
      </c>
      <c r="B1727" s="14" t="s">
        <v>268</v>
      </c>
      <c r="C1727" s="14" t="s">
        <v>248</v>
      </c>
      <c r="D1727" s="14" t="s">
        <v>229</v>
      </c>
      <c r="E1727" s="14" t="s">
        <v>249</v>
      </c>
      <c r="F1727" s="14" t="s">
        <v>255</v>
      </c>
      <c r="G1727" s="14" t="s">
        <v>259</v>
      </c>
      <c r="I1727" s="9">
        <v>8467</v>
      </c>
      <c r="J1727" s="9">
        <v>287485</v>
      </c>
      <c r="K1727" s="9">
        <v>290561</v>
      </c>
      <c r="L1727" s="9">
        <v>295753</v>
      </c>
      <c r="M1727" s="9">
        <v>3917521162</v>
      </c>
      <c r="N1727" s="9">
        <v>1035</v>
      </c>
      <c r="O1727" s="15">
        <v>1.27</v>
      </c>
      <c r="P1727" s="15">
        <v>1.23</v>
      </c>
    </row>
    <row r="1728" spans="1:16">
      <c r="A1728" s="14" t="s">
        <v>295</v>
      </c>
      <c r="B1728" s="14" t="s">
        <v>268</v>
      </c>
      <c r="C1728" s="14" t="s">
        <v>248</v>
      </c>
      <c r="D1728" s="14" t="s">
        <v>229</v>
      </c>
      <c r="E1728" s="14" t="s">
        <v>249</v>
      </c>
      <c r="F1728" s="14" t="s">
        <v>255</v>
      </c>
      <c r="G1728" s="14" t="s">
        <v>260</v>
      </c>
      <c r="I1728" s="9">
        <v>126420</v>
      </c>
      <c r="J1728" s="9">
        <v>1767884</v>
      </c>
      <c r="K1728" s="9">
        <v>1789697</v>
      </c>
      <c r="L1728" s="9">
        <v>1806801</v>
      </c>
      <c r="M1728" s="9">
        <v>19343102895</v>
      </c>
      <c r="N1728" s="9">
        <v>832</v>
      </c>
      <c r="O1728" s="15">
        <v>1.02</v>
      </c>
      <c r="P1728" s="15">
        <v>1.04</v>
      </c>
    </row>
    <row r="1729" spans="1:16">
      <c r="A1729" s="14" t="s">
        <v>295</v>
      </c>
      <c r="B1729" s="14" t="s">
        <v>268</v>
      </c>
      <c r="C1729" s="14" t="s">
        <v>248</v>
      </c>
      <c r="D1729" s="14" t="s">
        <v>229</v>
      </c>
      <c r="E1729" s="14" t="s">
        <v>249</v>
      </c>
      <c r="F1729" s="14" t="s">
        <v>255</v>
      </c>
      <c r="G1729" s="14" t="s">
        <v>261</v>
      </c>
      <c r="I1729" s="9">
        <v>37463</v>
      </c>
      <c r="J1729" s="9">
        <v>481350</v>
      </c>
      <c r="K1729" s="9">
        <v>486764</v>
      </c>
      <c r="L1729" s="9">
        <v>491479</v>
      </c>
      <c r="M1729" s="9">
        <v>4713777980</v>
      </c>
      <c r="N1729" s="9">
        <v>745</v>
      </c>
      <c r="O1729" s="15">
        <v>0.99</v>
      </c>
      <c r="P1729" s="15">
        <v>1.01</v>
      </c>
    </row>
    <row r="1730" spans="1:16">
      <c r="A1730" s="14" t="s">
        <v>295</v>
      </c>
      <c r="B1730" s="14" t="s">
        <v>268</v>
      </c>
      <c r="C1730" s="14" t="s">
        <v>248</v>
      </c>
      <c r="D1730" s="14" t="s">
        <v>229</v>
      </c>
      <c r="E1730" s="14" t="s">
        <v>249</v>
      </c>
      <c r="F1730" s="14" t="s">
        <v>255</v>
      </c>
      <c r="G1730" s="14" t="s">
        <v>262</v>
      </c>
      <c r="I1730" s="9">
        <v>3274</v>
      </c>
      <c r="J1730" s="9">
        <v>54079</v>
      </c>
      <c r="K1730" s="9">
        <v>54023</v>
      </c>
      <c r="L1730" s="9">
        <v>54181</v>
      </c>
      <c r="M1730" s="9">
        <v>819033327</v>
      </c>
      <c r="N1730" s="9">
        <v>1165</v>
      </c>
      <c r="O1730" s="15">
        <v>0.99</v>
      </c>
      <c r="P1730" s="15">
        <v>0.87</v>
      </c>
    </row>
    <row r="1731" spans="1:16">
      <c r="A1731" s="14" t="s">
        <v>295</v>
      </c>
      <c r="B1731" s="14" t="s">
        <v>268</v>
      </c>
      <c r="C1731" s="14" t="s">
        <v>248</v>
      </c>
      <c r="D1731" s="14" t="s">
        <v>229</v>
      </c>
      <c r="E1731" s="14" t="s">
        <v>249</v>
      </c>
      <c r="F1731" s="14" t="s">
        <v>255</v>
      </c>
      <c r="G1731" s="14" t="s">
        <v>263</v>
      </c>
      <c r="I1731" s="9">
        <v>16156</v>
      </c>
      <c r="J1731" s="9">
        <v>168437</v>
      </c>
      <c r="K1731" s="9">
        <v>168839</v>
      </c>
      <c r="L1731" s="9">
        <v>170340</v>
      </c>
      <c r="M1731" s="9">
        <v>2673550267</v>
      </c>
      <c r="N1731" s="9">
        <v>1215</v>
      </c>
      <c r="O1731" s="15">
        <v>1.1399999999999999</v>
      </c>
      <c r="P1731" s="15">
        <v>1.1000000000000001</v>
      </c>
    </row>
    <row r="1732" spans="1:16">
      <c r="A1732" s="14" t="s">
        <v>295</v>
      </c>
      <c r="B1732" s="14" t="s">
        <v>268</v>
      </c>
      <c r="C1732" s="14" t="s">
        <v>248</v>
      </c>
      <c r="D1732" s="14" t="s">
        <v>229</v>
      </c>
      <c r="E1732" s="14" t="s">
        <v>249</v>
      </c>
      <c r="F1732" s="14" t="s">
        <v>255</v>
      </c>
      <c r="G1732" s="14" t="s">
        <v>264</v>
      </c>
      <c r="I1732" s="9">
        <v>27021</v>
      </c>
      <c r="J1732" s="9">
        <v>310237</v>
      </c>
      <c r="K1732" s="9">
        <v>312593</v>
      </c>
      <c r="L1732" s="9">
        <v>316522</v>
      </c>
      <c r="M1732" s="9">
        <v>5077723705</v>
      </c>
      <c r="N1732" s="9">
        <v>1247</v>
      </c>
      <c r="O1732" s="15">
        <v>0.93</v>
      </c>
      <c r="P1732" s="15">
        <v>1.07</v>
      </c>
    </row>
    <row r="1733" spans="1:16">
      <c r="A1733" s="14" t="s">
        <v>295</v>
      </c>
      <c r="B1733" s="14" t="s">
        <v>268</v>
      </c>
      <c r="C1733" s="14" t="s">
        <v>248</v>
      </c>
      <c r="D1733" s="14" t="s">
        <v>229</v>
      </c>
      <c r="E1733" s="14" t="s">
        <v>249</v>
      </c>
      <c r="F1733" s="14" t="s">
        <v>255</v>
      </c>
      <c r="G1733" s="14" t="s">
        <v>265</v>
      </c>
      <c r="I1733" s="9">
        <v>14521</v>
      </c>
      <c r="J1733" s="9">
        <v>439070</v>
      </c>
      <c r="K1733" s="9">
        <v>442323</v>
      </c>
      <c r="L1733" s="9">
        <v>441495</v>
      </c>
      <c r="M1733" s="9">
        <v>4567165162</v>
      </c>
      <c r="N1733" s="9">
        <v>797</v>
      </c>
      <c r="O1733" s="15">
        <v>1.18</v>
      </c>
      <c r="P1733" s="15">
        <v>1.1399999999999999</v>
      </c>
    </row>
    <row r="1734" spans="1:16">
      <c r="A1734" s="14" t="s">
        <v>295</v>
      </c>
      <c r="B1734" s="14" t="s">
        <v>268</v>
      </c>
      <c r="C1734" s="14" t="s">
        <v>248</v>
      </c>
      <c r="D1734" s="14" t="s">
        <v>229</v>
      </c>
      <c r="E1734" s="14" t="s">
        <v>249</v>
      </c>
      <c r="F1734" s="14" t="s">
        <v>255</v>
      </c>
      <c r="G1734" s="14" t="s">
        <v>266</v>
      </c>
      <c r="I1734" s="9">
        <v>13915</v>
      </c>
      <c r="J1734" s="9">
        <v>232149</v>
      </c>
      <c r="K1734" s="9">
        <v>242299</v>
      </c>
      <c r="L1734" s="9">
        <v>248533</v>
      </c>
      <c r="M1734" s="9">
        <v>955186980</v>
      </c>
      <c r="N1734" s="9">
        <v>305</v>
      </c>
      <c r="O1734" s="15">
        <v>0.91</v>
      </c>
      <c r="P1734" s="15">
        <v>0.77</v>
      </c>
    </row>
    <row r="1735" spans="1:16">
      <c r="A1735" s="14" t="s">
        <v>295</v>
      </c>
      <c r="B1735" s="14" t="s">
        <v>268</v>
      </c>
      <c r="C1735" s="14" t="s">
        <v>248</v>
      </c>
      <c r="D1735" s="14" t="s">
        <v>229</v>
      </c>
      <c r="E1735" s="14" t="s">
        <v>249</v>
      </c>
      <c r="F1735" s="14" t="s">
        <v>255</v>
      </c>
      <c r="G1735" s="14" t="s">
        <v>267</v>
      </c>
      <c r="I1735" s="9">
        <v>13784</v>
      </c>
      <c r="J1735" s="9">
        <v>82350</v>
      </c>
      <c r="K1735" s="9">
        <v>82636</v>
      </c>
      <c r="L1735" s="9">
        <v>84037</v>
      </c>
      <c r="M1735" s="9">
        <v>534542697</v>
      </c>
      <c r="N1735" s="9">
        <v>495</v>
      </c>
      <c r="O1735" s="15">
        <v>0.95</v>
      </c>
      <c r="P1735" s="15">
        <v>0.85</v>
      </c>
    </row>
    <row r="1736" spans="1:16">
      <c r="A1736" s="14" t="s">
        <v>295</v>
      </c>
      <c r="B1736" s="14" t="s">
        <v>268</v>
      </c>
      <c r="C1736" s="14" t="s">
        <v>248</v>
      </c>
      <c r="D1736" s="14" t="s">
        <v>229</v>
      </c>
      <c r="E1736" s="14" t="s">
        <v>249</v>
      </c>
      <c r="F1736" s="14" t="s">
        <v>255</v>
      </c>
      <c r="G1736" s="14" t="s">
        <v>286</v>
      </c>
      <c r="I1736" s="9">
        <v>286</v>
      </c>
      <c r="J1736" s="9">
        <v>212</v>
      </c>
      <c r="K1736" s="9">
        <v>220</v>
      </c>
      <c r="L1736" s="9">
        <v>214</v>
      </c>
      <c r="M1736" s="9">
        <v>2122777</v>
      </c>
      <c r="N1736" s="9">
        <v>758</v>
      </c>
      <c r="O1736" s="15">
        <v>0.08</v>
      </c>
      <c r="P1736" s="15">
        <v>7.0000000000000007E-2</v>
      </c>
    </row>
    <row r="1737" spans="1:16">
      <c r="A1737" s="14" t="s">
        <v>296</v>
      </c>
      <c r="B1737" s="14" t="s">
        <v>247</v>
      </c>
      <c r="C1737" s="14" t="s">
        <v>248</v>
      </c>
      <c r="D1737" s="14" t="s">
        <v>229</v>
      </c>
      <c r="E1737" s="14" t="s">
        <v>249</v>
      </c>
      <c r="F1737" s="14" t="s">
        <v>250</v>
      </c>
      <c r="G1737" s="14" t="s">
        <v>251</v>
      </c>
      <c r="I1737" s="9">
        <v>162013</v>
      </c>
      <c r="J1737" s="9">
        <v>2695002</v>
      </c>
      <c r="K1737" s="9">
        <v>2699220</v>
      </c>
      <c r="L1737" s="9">
        <v>2708663</v>
      </c>
      <c r="M1737" s="9">
        <v>37858398784</v>
      </c>
      <c r="N1737" s="9">
        <v>1078</v>
      </c>
      <c r="O1737" s="15">
        <v>1</v>
      </c>
      <c r="P1737" s="15">
        <v>1</v>
      </c>
    </row>
    <row r="1738" spans="1:16">
      <c r="A1738" s="14" t="s">
        <v>296</v>
      </c>
      <c r="B1738" s="14" t="s">
        <v>247</v>
      </c>
      <c r="C1738" s="14" t="s">
        <v>248</v>
      </c>
      <c r="D1738" s="14" t="s">
        <v>229</v>
      </c>
      <c r="E1738" s="14" t="s">
        <v>249</v>
      </c>
      <c r="F1738" s="14" t="s">
        <v>252</v>
      </c>
      <c r="G1738" s="14" t="s">
        <v>251</v>
      </c>
      <c r="I1738" s="9">
        <v>1382</v>
      </c>
      <c r="J1738" s="9">
        <v>31263</v>
      </c>
      <c r="K1738" s="9">
        <v>31208</v>
      </c>
      <c r="L1738" s="9">
        <v>31287</v>
      </c>
      <c r="M1738" s="9">
        <v>579463745</v>
      </c>
      <c r="N1738" s="9">
        <v>1426</v>
      </c>
      <c r="O1738" s="15">
        <v>0.57999999999999996</v>
      </c>
      <c r="P1738" s="15">
        <v>0.51</v>
      </c>
    </row>
    <row r="1739" spans="1:16">
      <c r="A1739" s="14" t="s">
        <v>296</v>
      </c>
      <c r="B1739" s="14" t="s">
        <v>247</v>
      </c>
      <c r="C1739" s="14" t="s">
        <v>248</v>
      </c>
      <c r="D1739" s="14" t="s">
        <v>229</v>
      </c>
      <c r="E1739" s="14" t="s">
        <v>249</v>
      </c>
      <c r="F1739" s="14" t="s">
        <v>253</v>
      </c>
      <c r="G1739" s="14" t="s">
        <v>251</v>
      </c>
      <c r="I1739" s="9">
        <v>1388</v>
      </c>
      <c r="J1739" s="9">
        <v>76010</v>
      </c>
      <c r="K1739" s="9">
        <v>77199</v>
      </c>
      <c r="L1739" s="9">
        <v>76889</v>
      </c>
      <c r="M1739" s="9">
        <v>1067787691</v>
      </c>
      <c r="N1739" s="9">
        <v>1071</v>
      </c>
      <c r="O1739" s="15">
        <v>0.85</v>
      </c>
      <c r="P1739" s="15">
        <v>0.85</v>
      </c>
    </row>
    <row r="1740" spans="1:16">
      <c r="A1740" s="14" t="s">
        <v>296</v>
      </c>
      <c r="B1740" s="14" t="s">
        <v>247</v>
      </c>
      <c r="C1740" s="14" t="s">
        <v>248</v>
      </c>
      <c r="D1740" s="14" t="s">
        <v>229</v>
      </c>
      <c r="E1740" s="14" t="s">
        <v>249</v>
      </c>
      <c r="F1740" s="14" t="s">
        <v>254</v>
      </c>
      <c r="G1740" s="14" t="s">
        <v>251</v>
      </c>
      <c r="I1740" s="9">
        <v>3979</v>
      </c>
      <c r="J1740" s="9">
        <v>271149</v>
      </c>
      <c r="K1740" s="9">
        <v>273667</v>
      </c>
      <c r="L1740" s="9">
        <v>272728</v>
      </c>
      <c r="M1740" s="9">
        <v>2979630184</v>
      </c>
      <c r="N1740" s="9">
        <v>841</v>
      </c>
      <c r="O1740" s="15">
        <v>0.98</v>
      </c>
      <c r="P1740" s="15">
        <v>0.9</v>
      </c>
    </row>
    <row r="1741" spans="1:16">
      <c r="A1741" s="14" t="s">
        <v>296</v>
      </c>
      <c r="B1741" s="14" t="s">
        <v>247</v>
      </c>
      <c r="C1741" s="14" t="s">
        <v>248</v>
      </c>
      <c r="D1741" s="14" t="s">
        <v>229</v>
      </c>
      <c r="E1741" s="14" t="s">
        <v>249</v>
      </c>
      <c r="F1741" s="14" t="s">
        <v>255</v>
      </c>
      <c r="G1741" s="14" t="s">
        <v>251</v>
      </c>
      <c r="I1741" s="9">
        <v>155264</v>
      </c>
      <c r="J1741" s="9">
        <v>2316580</v>
      </c>
      <c r="K1741" s="9">
        <v>2317146</v>
      </c>
      <c r="L1741" s="9">
        <v>2327759</v>
      </c>
      <c r="M1741" s="9">
        <v>33231517164</v>
      </c>
      <c r="N1741" s="9">
        <v>1102</v>
      </c>
      <c r="O1741" s="15">
        <v>1.02</v>
      </c>
      <c r="P1741" s="15">
        <v>1.03</v>
      </c>
    </row>
    <row r="1742" spans="1:16">
      <c r="A1742" s="14" t="s">
        <v>296</v>
      </c>
      <c r="B1742" s="14" t="s">
        <v>247</v>
      </c>
      <c r="C1742" s="14" t="s">
        <v>248</v>
      </c>
      <c r="D1742" s="14" t="s">
        <v>229</v>
      </c>
      <c r="E1742" s="14" t="s">
        <v>249</v>
      </c>
      <c r="F1742" s="14" t="s">
        <v>255</v>
      </c>
      <c r="G1742" s="14" t="s">
        <v>256</v>
      </c>
      <c r="I1742" s="9">
        <v>26324</v>
      </c>
      <c r="J1742" s="9">
        <v>431212</v>
      </c>
      <c r="K1742" s="9">
        <v>430585</v>
      </c>
      <c r="L1742" s="9">
        <v>434696</v>
      </c>
      <c r="M1742" s="9">
        <v>6735551826</v>
      </c>
      <c r="N1742" s="9">
        <v>1199</v>
      </c>
      <c r="O1742" s="15">
        <v>1.0900000000000001</v>
      </c>
      <c r="P1742" s="15">
        <v>1.06</v>
      </c>
    </row>
    <row r="1743" spans="1:16">
      <c r="A1743" s="14" t="s">
        <v>296</v>
      </c>
      <c r="B1743" s="14" t="s">
        <v>247</v>
      </c>
      <c r="C1743" s="14" t="s">
        <v>248</v>
      </c>
      <c r="D1743" s="14" t="s">
        <v>229</v>
      </c>
      <c r="E1743" s="14" t="s">
        <v>249</v>
      </c>
      <c r="F1743" s="14" t="s">
        <v>255</v>
      </c>
      <c r="G1743" s="14" t="s">
        <v>257</v>
      </c>
      <c r="I1743" s="9">
        <v>2806</v>
      </c>
      <c r="J1743" s="9">
        <v>23980</v>
      </c>
      <c r="K1743" s="9">
        <v>24195</v>
      </c>
      <c r="L1743" s="9">
        <v>25030</v>
      </c>
      <c r="M1743" s="9">
        <v>295848538</v>
      </c>
      <c r="N1743" s="9">
        <v>933</v>
      </c>
      <c r="O1743" s="15">
        <v>0.66</v>
      </c>
      <c r="P1743" s="15">
        <v>0.45</v>
      </c>
    </row>
    <row r="1744" spans="1:16">
      <c r="A1744" s="14" t="s">
        <v>296</v>
      </c>
      <c r="B1744" s="14" t="s">
        <v>247</v>
      </c>
      <c r="C1744" s="14" t="s">
        <v>248</v>
      </c>
      <c r="D1744" s="14" t="s">
        <v>229</v>
      </c>
      <c r="E1744" s="14" t="s">
        <v>249</v>
      </c>
      <c r="F1744" s="14" t="s">
        <v>255</v>
      </c>
      <c r="G1744" s="14" t="s">
        <v>258</v>
      </c>
      <c r="I1744" s="9">
        <v>15595</v>
      </c>
      <c r="J1744" s="9">
        <v>94220</v>
      </c>
      <c r="K1744" s="9">
        <v>93609</v>
      </c>
      <c r="L1744" s="9">
        <v>95940</v>
      </c>
      <c r="M1744" s="9">
        <v>1389514265</v>
      </c>
      <c r="N1744" s="9">
        <v>1130</v>
      </c>
      <c r="O1744" s="15">
        <v>0.81</v>
      </c>
      <c r="P1744" s="15">
        <v>0.87</v>
      </c>
    </row>
    <row r="1745" spans="1:16">
      <c r="A1745" s="14" t="s">
        <v>296</v>
      </c>
      <c r="B1745" s="14" t="s">
        <v>247</v>
      </c>
      <c r="C1745" s="14" t="s">
        <v>248</v>
      </c>
      <c r="D1745" s="14" t="s">
        <v>229</v>
      </c>
      <c r="E1745" s="14" t="s">
        <v>249</v>
      </c>
      <c r="F1745" s="14" t="s">
        <v>255</v>
      </c>
      <c r="G1745" s="14" t="s">
        <v>259</v>
      </c>
      <c r="I1745" s="9">
        <v>7923</v>
      </c>
      <c r="J1745" s="9">
        <v>313012</v>
      </c>
      <c r="K1745" s="9">
        <v>312781</v>
      </c>
      <c r="L1745" s="9">
        <v>313726</v>
      </c>
      <c r="M1745" s="9">
        <v>5050189023</v>
      </c>
      <c r="N1745" s="9">
        <v>1240</v>
      </c>
      <c r="O1745" s="15">
        <v>1.3</v>
      </c>
      <c r="P1745" s="15">
        <v>1.23</v>
      </c>
    </row>
    <row r="1746" spans="1:16">
      <c r="A1746" s="14" t="s">
        <v>296</v>
      </c>
      <c r="B1746" s="14" t="s">
        <v>247</v>
      </c>
      <c r="C1746" s="14" t="s">
        <v>248</v>
      </c>
      <c r="D1746" s="14" t="s">
        <v>229</v>
      </c>
      <c r="E1746" s="14" t="s">
        <v>249</v>
      </c>
      <c r="F1746" s="14" t="s">
        <v>255</v>
      </c>
      <c r="G1746" s="14" t="s">
        <v>260</v>
      </c>
      <c r="I1746" s="9">
        <v>128940</v>
      </c>
      <c r="J1746" s="9">
        <v>1885368</v>
      </c>
      <c r="K1746" s="9">
        <v>1886561</v>
      </c>
      <c r="L1746" s="9">
        <v>1893063</v>
      </c>
      <c r="M1746" s="9">
        <v>26495965338</v>
      </c>
      <c r="N1746" s="9">
        <v>1079</v>
      </c>
      <c r="O1746" s="15">
        <v>1</v>
      </c>
      <c r="P1746" s="15">
        <v>1.03</v>
      </c>
    </row>
    <row r="1747" spans="1:16">
      <c r="A1747" s="14" t="s">
        <v>296</v>
      </c>
      <c r="B1747" s="14" t="s">
        <v>247</v>
      </c>
      <c r="C1747" s="14" t="s">
        <v>248</v>
      </c>
      <c r="D1747" s="14" t="s">
        <v>229</v>
      </c>
      <c r="E1747" s="14" t="s">
        <v>249</v>
      </c>
      <c r="F1747" s="14" t="s">
        <v>255</v>
      </c>
      <c r="G1747" s="14" t="s">
        <v>261</v>
      </c>
      <c r="I1747" s="9">
        <v>36578</v>
      </c>
      <c r="J1747" s="9">
        <v>508396</v>
      </c>
      <c r="K1747" s="9">
        <v>504072</v>
      </c>
      <c r="L1747" s="9">
        <v>505308</v>
      </c>
      <c r="M1747" s="9">
        <v>6048217346</v>
      </c>
      <c r="N1747" s="9">
        <v>920</v>
      </c>
      <c r="O1747" s="15">
        <v>0.98</v>
      </c>
      <c r="P1747" s="15">
        <v>1.02</v>
      </c>
    </row>
    <row r="1748" spans="1:16">
      <c r="A1748" s="14" t="s">
        <v>296</v>
      </c>
      <c r="B1748" s="14" t="s">
        <v>247</v>
      </c>
      <c r="C1748" s="14" t="s">
        <v>248</v>
      </c>
      <c r="D1748" s="14" t="s">
        <v>229</v>
      </c>
      <c r="E1748" s="14" t="s">
        <v>249</v>
      </c>
      <c r="F1748" s="14" t="s">
        <v>255</v>
      </c>
      <c r="G1748" s="14" t="s">
        <v>262</v>
      </c>
      <c r="I1748" s="9">
        <v>3371</v>
      </c>
      <c r="J1748" s="9">
        <v>51379</v>
      </c>
      <c r="K1748" s="9">
        <v>51209</v>
      </c>
      <c r="L1748" s="9">
        <v>51131</v>
      </c>
      <c r="M1748" s="9">
        <v>1022208565</v>
      </c>
      <c r="N1748" s="9">
        <v>1535</v>
      </c>
      <c r="O1748" s="15">
        <v>0.95</v>
      </c>
      <c r="P1748" s="15">
        <v>0.73</v>
      </c>
    </row>
    <row r="1749" spans="1:16">
      <c r="A1749" s="14" t="s">
        <v>296</v>
      </c>
      <c r="B1749" s="14" t="s">
        <v>247</v>
      </c>
      <c r="C1749" s="14" t="s">
        <v>248</v>
      </c>
      <c r="D1749" s="14" t="s">
        <v>229</v>
      </c>
      <c r="E1749" s="14" t="s">
        <v>249</v>
      </c>
      <c r="F1749" s="14" t="s">
        <v>255</v>
      </c>
      <c r="G1749" s="14" t="s">
        <v>263</v>
      </c>
      <c r="I1749" s="9">
        <v>14935</v>
      </c>
      <c r="J1749" s="9">
        <v>174880</v>
      </c>
      <c r="K1749" s="9">
        <v>175007</v>
      </c>
      <c r="L1749" s="9">
        <v>174931</v>
      </c>
      <c r="M1749" s="9">
        <v>5145634148</v>
      </c>
      <c r="N1749" s="9">
        <v>2263</v>
      </c>
      <c r="O1749" s="15">
        <v>1.1499999999999999</v>
      </c>
      <c r="P1749" s="15">
        <v>1.17</v>
      </c>
    </row>
    <row r="1750" spans="1:16">
      <c r="A1750" s="14" t="s">
        <v>296</v>
      </c>
      <c r="B1750" s="14" t="s">
        <v>247</v>
      </c>
      <c r="C1750" s="14" t="s">
        <v>248</v>
      </c>
      <c r="D1750" s="14" t="s">
        <v>229</v>
      </c>
      <c r="E1750" s="14" t="s">
        <v>249</v>
      </c>
      <c r="F1750" s="14" t="s">
        <v>255</v>
      </c>
      <c r="G1750" s="14" t="s">
        <v>264</v>
      </c>
      <c r="I1750" s="9">
        <v>28708</v>
      </c>
      <c r="J1750" s="9">
        <v>346901</v>
      </c>
      <c r="K1750" s="9">
        <v>348261</v>
      </c>
      <c r="L1750" s="9">
        <v>348260</v>
      </c>
      <c r="M1750" s="9">
        <v>6933886802</v>
      </c>
      <c r="N1750" s="9">
        <v>1534</v>
      </c>
      <c r="O1750" s="15">
        <v>0.92</v>
      </c>
      <c r="P1750" s="15">
        <v>0.99</v>
      </c>
    </row>
    <row r="1751" spans="1:16">
      <c r="A1751" s="14" t="s">
        <v>296</v>
      </c>
      <c r="B1751" s="14" t="s">
        <v>247</v>
      </c>
      <c r="C1751" s="14" t="s">
        <v>248</v>
      </c>
      <c r="D1751" s="14" t="s">
        <v>229</v>
      </c>
      <c r="E1751" s="14" t="s">
        <v>249</v>
      </c>
      <c r="F1751" s="14" t="s">
        <v>255</v>
      </c>
      <c r="G1751" s="14" t="s">
        <v>265</v>
      </c>
      <c r="I1751" s="9">
        <v>16022</v>
      </c>
      <c r="J1751" s="9">
        <v>478199</v>
      </c>
      <c r="K1751" s="9">
        <v>481435</v>
      </c>
      <c r="L1751" s="9">
        <v>483241</v>
      </c>
      <c r="M1751" s="9">
        <v>5583167899</v>
      </c>
      <c r="N1751" s="9">
        <v>893</v>
      </c>
      <c r="O1751" s="15">
        <v>1.17</v>
      </c>
      <c r="P1751" s="15">
        <v>1.17</v>
      </c>
    </row>
    <row r="1752" spans="1:16">
      <c r="A1752" s="14" t="s">
        <v>296</v>
      </c>
      <c r="B1752" s="14" t="s">
        <v>247</v>
      </c>
      <c r="C1752" s="14" t="s">
        <v>248</v>
      </c>
      <c r="D1752" s="14" t="s">
        <v>229</v>
      </c>
      <c r="E1752" s="14" t="s">
        <v>249</v>
      </c>
      <c r="F1752" s="14" t="s">
        <v>255</v>
      </c>
      <c r="G1752" s="14" t="s">
        <v>266</v>
      </c>
      <c r="I1752" s="9">
        <v>13967</v>
      </c>
      <c r="J1752" s="9">
        <v>240089</v>
      </c>
      <c r="K1752" s="9">
        <v>240677</v>
      </c>
      <c r="L1752" s="9">
        <v>243507</v>
      </c>
      <c r="M1752" s="9">
        <v>1120646452</v>
      </c>
      <c r="N1752" s="9">
        <v>357</v>
      </c>
      <c r="O1752" s="15">
        <v>0.85</v>
      </c>
      <c r="P1752" s="15">
        <v>0.74</v>
      </c>
    </row>
    <row r="1753" spans="1:16">
      <c r="A1753" s="14" t="s">
        <v>296</v>
      </c>
      <c r="B1753" s="14" t="s">
        <v>247</v>
      </c>
      <c r="C1753" s="14" t="s">
        <v>248</v>
      </c>
      <c r="D1753" s="14" t="s">
        <v>229</v>
      </c>
      <c r="E1753" s="14" t="s">
        <v>249</v>
      </c>
      <c r="F1753" s="14" t="s">
        <v>255</v>
      </c>
      <c r="G1753" s="14" t="s">
        <v>267</v>
      </c>
      <c r="I1753" s="9">
        <v>15359</v>
      </c>
      <c r="J1753" s="9">
        <v>85524</v>
      </c>
      <c r="K1753" s="9">
        <v>85900</v>
      </c>
      <c r="L1753" s="9">
        <v>86685</v>
      </c>
      <c r="M1753" s="9">
        <v>642204126</v>
      </c>
      <c r="N1753" s="9">
        <v>574</v>
      </c>
      <c r="O1753" s="15">
        <v>1.04</v>
      </c>
      <c r="P1753" s="15">
        <v>0.88</v>
      </c>
    </row>
    <row r="1754" spans="1:16">
      <c r="A1754" s="14" t="s">
        <v>296</v>
      </c>
      <c r="B1754" s="14" t="s">
        <v>270</v>
      </c>
      <c r="C1754" s="14" t="s">
        <v>248</v>
      </c>
      <c r="D1754" s="14" t="s">
        <v>229</v>
      </c>
      <c r="E1754" s="14" t="s">
        <v>249</v>
      </c>
      <c r="F1754" s="14" t="s">
        <v>250</v>
      </c>
      <c r="G1754" s="14" t="s">
        <v>251</v>
      </c>
      <c r="I1754" s="9">
        <v>159715</v>
      </c>
      <c r="J1754" s="9">
        <v>2821946</v>
      </c>
      <c r="K1754" s="9">
        <v>2815066</v>
      </c>
      <c r="L1754" s="9">
        <v>2807067</v>
      </c>
      <c r="M1754" s="9">
        <v>39284142794</v>
      </c>
      <c r="N1754" s="9">
        <v>1074</v>
      </c>
      <c r="O1754" s="15">
        <v>1</v>
      </c>
      <c r="P1754" s="15">
        <v>1</v>
      </c>
    </row>
    <row r="1755" spans="1:16">
      <c r="A1755" s="14" t="s">
        <v>296</v>
      </c>
      <c r="B1755" s="14" t="s">
        <v>270</v>
      </c>
      <c r="C1755" s="14" t="s">
        <v>248</v>
      </c>
      <c r="D1755" s="14" t="s">
        <v>229</v>
      </c>
      <c r="E1755" s="14" t="s">
        <v>249</v>
      </c>
      <c r="F1755" s="14" t="s">
        <v>252</v>
      </c>
      <c r="G1755" s="14" t="s">
        <v>251</v>
      </c>
      <c r="I1755" s="9">
        <v>1373</v>
      </c>
      <c r="J1755" s="9">
        <v>31502</v>
      </c>
      <c r="K1755" s="9">
        <v>31528</v>
      </c>
      <c r="L1755" s="9">
        <v>31810</v>
      </c>
      <c r="M1755" s="9">
        <v>541113522</v>
      </c>
      <c r="N1755" s="9">
        <v>1317</v>
      </c>
      <c r="O1755" s="15">
        <v>0.57999999999999996</v>
      </c>
      <c r="P1755" s="15">
        <v>0.52</v>
      </c>
    </row>
    <row r="1756" spans="1:16">
      <c r="A1756" s="14" t="s">
        <v>296</v>
      </c>
      <c r="B1756" s="14" t="s">
        <v>270</v>
      </c>
      <c r="C1756" s="14" t="s">
        <v>248</v>
      </c>
      <c r="D1756" s="14" t="s">
        <v>229</v>
      </c>
      <c r="E1756" s="14" t="s">
        <v>249</v>
      </c>
      <c r="F1756" s="14" t="s">
        <v>253</v>
      </c>
      <c r="G1756" s="14" t="s">
        <v>251</v>
      </c>
      <c r="I1756" s="9">
        <v>1415</v>
      </c>
      <c r="J1756" s="9">
        <v>77878</v>
      </c>
      <c r="K1756" s="9">
        <v>77411</v>
      </c>
      <c r="L1756" s="9">
        <v>78750</v>
      </c>
      <c r="M1756" s="9">
        <v>1266762741</v>
      </c>
      <c r="N1756" s="9">
        <v>1249</v>
      </c>
      <c r="O1756" s="15">
        <v>0.87</v>
      </c>
      <c r="P1756" s="15">
        <v>0.96</v>
      </c>
    </row>
    <row r="1757" spans="1:16">
      <c r="A1757" s="14" t="s">
        <v>296</v>
      </c>
      <c r="B1757" s="14" t="s">
        <v>270</v>
      </c>
      <c r="C1757" s="14" t="s">
        <v>248</v>
      </c>
      <c r="D1757" s="14" t="s">
        <v>229</v>
      </c>
      <c r="E1757" s="14" t="s">
        <v>249</v>
      </c>
      <c r="F1757" s="14" t="s">
        <v>254</v>
      </c>
      <c r="G1757" s="14" t="s">
        <v>251</v>
      </c>
      <c r="I1757" s="9">
        <v>3979</v>
      </c>
      <c r="J1757" s="9">
        <v>275495</v>
      </c>
      <c r="K1757" s="9">
        <v>278280</v>
      </c>
      <c r="L1757" s="9">
        <v>279628</v>
      </c>
      <c r="M1757" s="9">
        <v>3247959279</v>
      </c>
      <c r="N1757" s="9">
        <v>899</v>
      </c>
      <c r="O1757" s="15">
        <v>0.99</v>
      </c>
      <c r="P1757" s="15">
        <v>0.94</v>
      </c>
    </row>
    <row r="1758" spans="1:16">
      <c r="A1758" s="14" t="s">
        <v>296</v>
      </c>
      <c r="B1758" s="14" t="s">
        <v>270</v>
      </c>
      <c r="C1758" s="14" t="s">
        <v>248</v>
      </c>
      <c r="D1758" s="14" t="s">
        <v>229</v>
      </c>
      <c r="E1758" s="14" t="s">
        <v>249</v>
      </c>
      <c r="F1758" s="14" t="s">
        <v>255</v>
      </c>
      <c r="G1758" s="14" t="s">
        <v>251</v>
      </c>
      <c r="I1758" s="9">
        <v>152948</v>
      </c>
      <c r="J1758" s="9">
        <v>2437071</v>
      </c>
      <c r="K1758" s="9">
        <v>2427847</v>
      </c>
      <c r="L1758" s="9">
        <v>2416879</v>
      </c>
      <c r="M1758" s="9">
        <v>34228307252</v>
      </c>
      <c r="N1758" s="9">
        <v>1085</v>
      </c>
      <c r="O1758" s="15">
        <v>1.02</v>
      </c>
      <c r="P1758" s="15">
        <v>1.02</v>
      </c>
    </row>
    <row r="1759" spans="1:16">
      <c r="A1759" s="14" t="s">
        <v>296</v>
      </c>
      <c r="B1759" s="14" t="s">
        <v>270</v>
      </c>
      <c r="C1759" s="14" t="s">
        <v>248</v>
      </c>
      <c r="D1759" s="14" t="s">
        <v>229</v>
      </c>
      <c r="E1759" s="14" t="s">
        <v>249</v>
      </c>
      <c r="F1759" s="14" t="s">
        <v>255</v>
      </c>
      <c r="G1759" s="14" t="s">
        <v>256</v>
      </c>
      <c r="I1759" s="9">
        <v>26019</v>
      </c>
      <c r="J1759" s="9">
        <v>474366</v>
      </c>
      <c r="K1759" s="9">
        <v>464157</v>
      </c>
      <c r="L1759" s="9">
        <v>453119</v>
      </c>
      <c r="M1759" s="9">
        <v>7683496657</v>
      </c>
      <c r="N1759" s="9">
        <v>1274</v>
      </c>
      <c r="O1759" s="15">
        <v>1.1100000000000001</v>
      </c>
      <c r="P1759" s="15">
        <v>1.1299999999999999</v>
      </c>
    </row>
    <row r="1760" spans="1:16">
      <c r="A1760" s="14" t="s">
        <v>296</v>
      </c>
      <c r="B1760" s="14" t="s">
        <v>270</v>
      </c>
      <c r="C1760" s="14" t="s">
        <v>248</v>
      </c>
      <c r="D1760" s="14" t="s">
        <v>229</v>
      </c>
      <c r="E1760" s="14" t="s">
        <v>249</v>
      </c>
      <c r="F1760" s="14" t="s">
        <v>255</v>
      </c>
      <c r="G1760" s="14" t="s">
        <v>257</v>
      </c>
      <c r="I1760" s="9">
        <v>2837</v>
      </c>
      <c r="J1760" s="9">
        <v>30757</v>
      </c>
      <c r="K1760" s="9">
        <v>27612</v>
      </c>
      <c r="L1760" s="9">
        <v>25737</v>
      </c>
      <c r="M1760" s="9">
        <v>341657787</v>
      </c>
      <c r="N1760" s="9">
        <v>937</v>
      </c>
      <c r="O1760" s="15">
        <v>0.72</v>
      </c>
      <c r="P1760" s="15">
        <v>0.6</v>
      </c>
    </row>
    <row r="1761" spans="1:16">
      <c r="A1761" s="14" t="s">
        <v>296</v>
      </c>
      <c r="B1761" s="14" t="s">
        <v>270</v>
      </c>
      <c r="C1761" s="14" t="s">
        <v>248</v>
      </c>
      <c r="D1761" s="14" t="s">
        <v>229</v>
      </c>
      <c r="E1761" s="14" t="s">
        <v>249</v>
      </c>
      <c r="F1761" s="14" t="s">
        <v>255</v>
      </c>
      <c r="G1761" s="14" t="s">
        <v>258</v>
      </c>
      <c r="I1761" s="9">
        <v>15149</v>
      </c>
      <c r="J1761" s="9">
        <v>125042</v>
      </c>
      <c r="K1761" s="9">
        <v>118662</v>
      </c>
      <c r="L1761" s="9">
        <v>110773</v>
      </c>
      <c r="M1761" s="9">
        <v>2009253239</v>
      </c>
      <c r="N1761" s="9">
        <v>1308</v>
      </c>
      <c r="O1761" s="15">
        <v>0.86</v>
      </c>
      <c r="P1761" s="15">
        <v>0.96</v>
      </c>
    </row>
    <row r="1762" spans="1:16">
      <c r="A1762" s="14" t="s">
        <v>296</v>
      </c>
      <c r="B1762" s="14" t="s">
        <v>270</v>
      </c>
      <c r="C1762" s="14" t="s">
        <v>248</v>
      </c>
      <c r="D1762" s="14" t="s">
        <v>229</v>
      </c>
      <c r="E1762" s="14" t="s">
        <v>249</v>
      </c>
      <c r="F1762" s="14" t="s">
        <v>255</v>
      </c>
      <c r="G1762" s="14" t="s">
        <v>259</v>
      </c>
      <c r="I1762" s="9">
        <v>8033</v>
      </c>
      <c r="J1762" s="9">
        <v>318567</v>
      </c>
      <c r="K1762" s="9">
        <v>317883</v>
      </c>
      <c r="L1762" s="9">
        <v>316609</v>
      </c>
      <c r="M1762" s="9">
        <v>5332585631</v>
      </c>
      <c r="N1762" s="9">
        <v>1291</v>
      </c>
      <c r="O1762" s="15">
        <v>1.3</v>
      </c>
      <c r="P1762" s="15">
        <v>1.28</v>
      </c>
    </row>
    <row r="1763" spans="1:16">
      <c r="A1763" s="14" t="s">
        <v>296</v>
      </c>
      <c r="B1763" s="14" t="s">
        <v>270</v>
      </c>
      <c r="C1763" s="14" t="s">
        <v>248</v>
      </c>
      <c r="D1763" s="14" t="s">
        <v>229</v>
      </c>
      <c r="E1763" s="14" t="s">
        <v>249</v>
      </c>
      <c r="F1763" s="14" t="s">
        <v>255</v>
      </c>
      <c r="G1763" s="14" t="s">
        <v>260</v>
      </c>
      <c r="I1763" s="9">
        <v>126929</v>
      </c>
      <c r="J1763" s="9">
        <v>1962705</v>
      </c>
      <c r="K1763" s="9">
        <v>1963690</v>
      </c>
      <c r="L1763" s="9">
        <v>1963760</v>
      </c>
      <c r="M1763" s="9">
        <v>26544810595</v>
      </c>
      <c r="N1763" s="9">
        <v>1040</v>
      </c>
      <c r="O1763" s="15">
        <v>1</v>
      </c>
      <c r="P1763" s="15">
        <v>1</v>
      </c>
    </row>
    <row r="1764" spans="1:16">
      <c r="A1764" s="14" t="s">
        <v>296</v>
      </c>
      <c r="B1764" s="14" t="s">
        <v>270</v>
      </c>
      <c r="C1764" s="14" t="s">
        <v>248</v>
      </c>
      <c r="D1764" s="14" t="s">
        <v>229</v>
      </c>
      <c r="E1764" s="14" t="s">
        <v>249</v>
      </c>
      <c r="F1764" s="14" t="s">
        <v>255</v>
      </c>
      <c r="G1764" s="14" t="s">
        <v>261</v>
      </c>
      <c r="I1764" s="9">
        <v>35678</v>
      </c>
      <c r="J1764" s="9">
        <v>524455</v>
      </c>
      <c r="K1764" s="9">
        <v>531368</v>
      </c>
      <c r="L1764" s="9">
        <v>534562</v>
      </c>
      <c r="M1764" s="9">
        <v>6426359048</v>
      </c>
      <c r="N1764" s="9">
        <v>932</v>
      </c>
      <c r="O1764" s="15">
        <v>0.98</v>
      </c>
      <c r="P1764" s="15">
        <v>1.02</v>
      </c>
    </row>
    <row r="1765" spans="1:16">
      <c r="A1765" s="14" t="s">
        <v>296</v>
      </c>
      <c r="B1765" s="14" t="s">
        <v>270</v>
      </c>
      <c r="C1765" s="14" t="s">
        <v>248</v>
      </c>
      <c r="D1765" s="14" t="s">
        <v>229</v>
      </c>
      <c r="E1765" s="14" t="s">
        <v>249</v>
      </c>
      <c r="F1765" s="14" t="s">
        <v>255</v>
      </c>
      <c r="G1765" s="14" t="s">
        <v>262</v>
      </c>
      <c r="I1765" s="9">
        <v>3340</v>
      </c>
      <c r="J1765" s="9">
        <v>51510</v>
      </c>
      <c r="K1765" s="9">
        <v>51853</v>
      </c>
      <c r="L1765" s="9">
        <v>51704</v>
      </c>
      <c r="M1765" s="9">
        <v>956475299</v>
      </c>
      <c r="N1765" s="9">
        <v>1423</v>
      </c>
      <c r="O1765" s="15">
        <v>0.94</v>
      </c>
      <c r="P1765" s="15">
        <v>0.7</v>
      </c>
    </row>
    <row r="1766" spans="1:16">
      <c r="A1766" s="14" t="s">
        <v>296</v>
      </c>
      <c r="B1766" s="14" t="s">
        <v>270</v>
      </c>
      <c r="C1766" s="14" t="s">
        <v>248</v>
      </c>
      <c r="D1766" s="14" t="s">
        <v>229</v>
      </c>
      <c r="E1766" s="14" t="s">
        <v>249</v>
      </c>
      <c r="F1766" s="14" t="s">
        <v>255</v>
      </c>
      <c r="G1766" s="14" t="s">
        <v>263</v>
      </c>
      <c r="I1766" s="9">
        <v>14764</v>
      </c>
      <c r="J1766" s="9">
        <v>179109</v>
      </c>
      <c r="K1766" s="9">
        <v>179255</v>
      </c>
      <c r="L1766" s="9">
        <v>179797</v>
      </c>
      <c r="M1766" s="9">
        <v>3806562859</v>
      </c>
      <c r="N1766" s="9">
        <v>1632</v>
      </c>
      <c r="O1766" s="15">
        <v>1.1499999999999999</v>
      </c>
      <c r="P1766" s="15">
        <v>1.1000000000000001</v>
      </c>
    </row>
    <row r="1767" spans="1:16">
      <c r="A1767" s="14" t="s">
        <v>296</v>
      </c>
      <c r="B1767" s="14" t="s">
        <v>270</v>
      </c>
      <c r="C1767" s="14" t="s">
        <v>248</v>
      </c>
      <c r="D1767" s="14" t="s">
        <v>229</v>
      </c>
      <c r="E1767" s="14" t="s">
        <v>249</v>
      </c>
      <c r="F1767" s="14" t="s">
        <v>255</v>
      </c>
      <c r="G1767" s="14" t="s">
        <v>264</v>
      </c>
      <c r="I1767" s="9">
        <v>28071</v>
      </c>
      <c r="J1767" s="9">
        <v>364723</v>
      </c>
      <c r="K1767" s="9">
        <v>364023</v>
      </c>
      <c r="L1767" s="9">
        <v>359600</v>
      </c>
      <c r="M1767" s="9">
        <v>7006910412</v>
      </c>
      <c r="N1767" s="9">
        <v>1486</v>
      </c>
      <c r="O1767" s="15">
        <v>0.91</v>
      </c>
      <c r="P1767" s="15">
        <v>0.95</v>
      </c>
    </row>
    <row r="1768" spans="1:16">
      <c r="A1768" s="14" t="s">
        <v>296</v>
      </c>
      <c r="B1768" s="14" t="s">
        <v>270</v>
      </c>
      <c r="C1768" s="14" t="s">
        <v>248</v>
      </c>
      <c r="D1768" s="14" t="s">
        <v>229</v>
      </c>
      <c r="E1768" s="14" t="s">
        <v>249</v>
      </c>
      <c r="F1768" s="14" t="s">
        <v>255</v>
      </c>
      <c r="G1768" s="14" t="s">
        <v>265</v>
      </c>
      <c r="I1768" s="9">
        <v>16053</v>
      </c>
      <c r="J1768" s="9">
        <v>492842</v>
      </c>
      <c r="K1768" s="9">
        <v>494876</v>
      </c>
      <c r="L1768" s="9">
        <v>495572</v>
      </c>
      <c r="M1768" s="9">
        <v>6211575808</v>
      </c>
      <c r="N1768" s="9">
        <v>966</v>
      </c>
      <c r="O1768" s="15">
        <v>1.17</v>
      </c>
      <c r="P1768" s="15">
        <v>1.1399999999999999</v>
      </c>
    </row>
    <row r="1769" spans="1:16">
      <c r="A1769" s="14" t="s">
        <v>296</v>
      </c>
      <c r="B1769" s="14" t="s">
        <v>270</v>
      </c>
      <c r="C1769" s="14" t="s">
        <v>248</v>
      </c>
      <c r="D1769" s="14" t="s">
        <v>229</v>
      </c>
      <c r="E1769" s="14" t="s">
        <v>249</v>
      </c>
      <c r="F1769" s="14" t="s">
        <v>255</v>
      </c>
      <c r="G1769" s="14" t="s">
        <v>266</v>
      </c>
      <c r="I1769" s="9">
        <v>13971</v>
      </c>
      <c r="J1769" s="9">
        <v>260899</v>
      </c>
      <c r="K1769" s="9">
        <v>253169</v>
      </c>
      <c r="L1769" s="9">
        <v>253057</v>
      </c>
      <c r="M1769" s="9">
        <v>1396228776</v>
      </c>
      <c r="N1769" s="9">
        <v>420</v>
      </c>
      <c r="O1769" s="15">
        <v>0.85</v>
      </c>
      <c r="P1769" s="15">
        <v>0.78</v>
      </c>
    </row>
    <row r="1770" spans="1:16">
      <c r="A1770" s="14" t="s">
        <v>296</v>
      </c>
      <c r="B1770" s="14" t="s">
        <v>270</v>
      </c>
      <c r="C1770" s="14" t="s">
        <v>248</v>
      </c>
      <c r="D1770" s="14" t="s">
        <v>229</v>
      </c>
      <c r="E1770" s="14" t="s">
        <v>249</v>
      </c>
      <c r="F1770" s="14" t="s">
        <v>255</v>
      </c>
      <c r="G1770" s="14" t="s">
        <v>267</v>
      </c>
      <c r="I1770" s="9">
        <v>15052</v>
      </c>
      <c r="J1770" s="9">
        <v>89167</v>
      </c>
      <c r="K1770" s="9">
        <v>89146</v>
      </c>
      <c r="L1770" s="9">
        <v>89468</v>
      </c>
      <c r="M1770" s="9">
        <v>740698393</v>
      </c>
      <c r="N1770" s="9">
        <v>638</v>
      </c>
      <c r="O1770" s="15">
        <v>1.04</v>
      </c>
      <c r="P1770" s="15">
        <v>0.92</v>
      </c>
    </row>
    <row r="1771" spans="1:16">
      <c r="A1771" s="14" t="s">
        <v>296</v>
      </c>
      <c r="B1771" s="14" t="s">
        <v>269</v>
      </c>
      <c r="C1771" s="14" t="s">
        <v>248</v>
      </c>
      <c r="D1771" s="14" t="s">
        <v>229</v>
      </c>
      <c r="E1771" s="14" t="s">
        <v>249</v>
      </c>
      <c r="F1771" s="14" t="s">
        <v>250</v>
      </c>
      <c r="G1771" s="14" t="s">
        <v>251</v>
      </c>
      <c r="I1771" s="9">
        <v>158384</v>
      </c>
      <c r="J1771" s="9">
        <v>2783568</v>
      </c>
      <c r="K1771" s="9">
        <v>2795077</v>
      </c>
      <c r="L1771" s="9">
        <v>2803225</v>
      </c>
      <c r="M1771" s="9">
        <v>35940630421</v>
      </c>
      <c r="N1771" s="9">
        <v>990</v>
      </c>
      <c r="O1771" s="15">
        <v>1</v>
      </c>
      <c r="P1771" s="15">
        <v>1</v>
      </c>
    </row>
    <row r="1772" spans="1:16">
      <c r="A1772" s="14" t="s">
        <v>296</v>
      </c>
      <c r="B1772" s="14" t="s">
        <v>269</v>
      </c>
      <c r="C1772" s="14" t="s">
        <v>248</v>
      </c>
      <c r="D1772" s="14" t="s">
        <v>229</v>
      </c>
      <c r="E1772" s="14" t="s">
        <v>249</v>
      </c>
      <c r="F1772" s="14" t="s">
        <v>252</v>
      </c>
      <c r="G1772" s="14" t="s">
        <v>251</v>
      </c>
      <c r="I1772" s="9">
        <v>1375</v>
      </c>
      <c r="J1772" s="9">
        <v>31704</v>
      </c>
      <c r="K1772" s="9">
        <v>31678</v>
      </c>
      <c r="L1772" s="9">
        <v>31646</v>
      </c>
      <c r="M1772" s="9">
        <v>576420078</v>
      </c>
      <c r="N1772" s="9">
        <v>1400</v>
      </c>
      <c r="O1772" s="15">
        <v>0.56999999999999995</v>
      </c>
      <c r="P1772" s="15">
        <v>0.5</v>
      </c>
    </row>
    <row r="1773" spans="1:16">
      <c r="A1773" s="14" t="s">
        <v>296</v>
      </c>
      <c r="B1773" s="14" t="s">
        <v>269</v>
      </c>
      <c r="C1773" s="14" t="s">
        <v>248</v>
      </c>
      <c r="D1773" s="14" t="s">
        <v>229</v>
      </c>
      <c r="E1773" s="14" t="s">
        <v>249</v>
      </c>
      <c r="F1773" s="14" t="s">
        <v>253</v>
      </c>
      <c r="G1773" s="14" t="s">
        <v>251</v>
      </c>
      <c r="I1773" s="9">
        <v>1408</v>
      </c>
      <c r="J1773" s="9">
        <v>74705</v>
      </c>
      <c r="K1773" s="9">
        <v>76797</v>
      </c>
      <c r="L1773" s="9">
        <v>80486</v>
      </c>
      <c r="M1773" s="9">
        <v>1077146643</v>
      </c>
      <c r="N1773" s="9">
        <v>1071</v>
      </c>
      <c r="O1773" s="15">
        <v>0.88</v>
      </c>
      <c r="P1773" s="15">
        <v>0.83</v>
      </c>
    </row>
    <row r="1774" spans="1:16">
      <c r="A1774" s="14" t="s">
        <v>296</v>
      </c>
      <c r="B1774" s="14" t="s">
        <v>269</v>
      </c>
      <c r="C1774" s="14" t="s">
        <v>248</v>
      </c>
      <c r="D1774" s="14" t="s">
        <v>229</v>
      </c>
      <c r="E1774" s="14" t="s">
        <v>249</v>
      </c>
      <c r="F1774" s="14" t="s">
        <v>254</v>
      </c>
      <c r="G1774" s="14" t="s">
        <v>251</v>
      </c>
      <c r="I1774" s="9">
        <v>3973</v>
      </c>
      <c r="J1774" s="9">
        <v>223487</v>
      </c>
      <c r="K1774" s="9">
        <v>224940</v>
      </c>
      <c r="L1774" s="9">
        <v>261085</v>
      </c>
      <c r="M1774" s="9">
        <v>2580762444</v>
      </c>
      <c r="N1774" s="9">
        <v>839</v>
      </c>
      <c r="O1774" s="15">
        <v>0.94</v>
      </c>
      <c r="P1774" s="15">
        <v>0.85</v>
      </c>
    </row>
    <row r="1775" spans="1:16">
      <c r="A1775" s="14" t="s">
        <v>296</v>
      </c>
      <c r="B1775" s="14" t="s">
        <v>269</v>
      </c>
      <c r="C1775" s="14" t="s">
        <v>248</v>
      </c>
      <c r="D1775" s="14" t="s">
        <v>229</v>
      </c>
      <c r="E1775" s="14" t="s">
        <v>249</v>
      </c>
      <c r="F1775" s="14" t="s">
        <v>255</v>
      </c>
      <c r="G1775" s="14" t="s">
        <v>251</v>
      </c>
      <c r="I1775" s="9">
        <v>151628</v>
      </c>
      <c r="J1775" s="9">
        <v>2453672</v>
      </c>
      <c r="K1775" s="9">
        <v>2461662</v>
      </c>
      <c r="L1775" s="9">
        <v>2430008</v>
      </c>
      <c r="M1775" s="9">
        <v>31706301256</v>
      </c>
      <c r="N1775" s="9">
        <v>996</v>
      </c>
      <c r="O1775" s="15">
        <v>1.02</v>
      </c>
      <c r="P1775" s="15">
        <v>1.04</v>
      </c>
    </row>
    <row r="1776" spans="1:16">
      <c r="A1776" s="14" t="s">
        <v>296</v>
      </c>
      <c r="B1776" s="14" t="s">
        <v>269</v>
      </c>
      <c r="C1776" s="14" t="s">
        <v>248</v>
      </c>
      <c r="D1776" s="14" t="s">
        <v>229</v>
      </c>
      <c r="E1776" s="14" t="s">
        <v>249</v>
      </c>
      <c r="F1776" s="14" t="s">
        <v>255</v>
      </c>
      <c r="G1776" s="14" t="s">
        <v>256</v>
      </c>
      <c r="I1776" s="9">
        <v>25816</v>
      </c>
      <c r="J1776" s="9">
        <v>480983</v>
      </c>
      <c r="K1776" s="9">
        <v>481539</v>
      </c>
      <c r="L1776" s="9">
        <v>474934</v>
      </c>
      <c r="M1776" s="9">
        <v>7324647170</v>
      </c>
      <c r="N1776" s="9">
        <v>1176</v>
      </c>
      <c r="O1776" s="15">
        <v>1.1299999999999999</v>
      </c>
      <c r="P1776" s="15">
        <v>1.1599999999999999</v>
      </c>
    </row>
    <row r="1777" spans="1:16">
      <c r="A1777" s="14" t="s">
        <v>296</v>
      </c>
      <c r="B1777" s="14" t="s">
        <v>269</v>
      </c>
      <c r="C1777" s="14" t="s">
        <v>248</v>
      </c>
      <c r="D1777" s="14" t="s">
        <v>229</v>
      </c>
      <c r="E1777" s="14" t="s">
        <v>249</v>
      </c>
      <c r="F1777" s="14" t="s">
        <v>255</v>
      </c>
      <c r="G1777" s="14" t="s">
        <v>257</v>
      </c>
      <c r="I1777" s="9">
        <v>2804</v>
      </c>
      <c r="J1777" s="9">
        <v>28958</v>
      </c>
      <c r="K1777" s="9">
        <v>28781</v>
      </c>
      <c r="L1777" s="9">
        <v>29056</v>
      </c>
      <c r="M1777" s="9">
        <v>296633185</v>
      </c>
      <c r="N1777" s="9">
        <v>789</v>
      </c>
      <c r="O1777" s="15">
        <v>0.7</v>
      </c>
      <c r="P1777" s="15">
        <v>0.52</v>
      </c>
    </row>
    <row r="1778" spans="1:16">
      <c r="A1778" s="14" t="s">
        <v>296</v>
      </c>
      <c r="B1778" s="14" t="s">
        <v>269</v>
      </c>
      <c r="C1778" s="14" t="s">
        <v>248</v>
      </c>
      <c r="D1778" s="14" t="s">
        <v>229</v>
      </c>
      <c r="E1778" s="14" t="s">
        <v>249</v>
      </c>
      <c r="F1778" s="14" t="s">
        <v>255</v>
      </c>
      <c r="G1778" s="14" t="s">
        <v>258</v>
      </c>
      <c r="I1778" s="9">
        <v>15090</v>
      </c>
      <c r="J1778" s="9">
        <v>130181</v>
      </c>
      <c r="K1778" s="9">
        <v>130594</v>
      </c>
      <c r="L1778" s="9">
        <v>126550</v>
      </c>
      <c r="M1778" s="9">
        <v>1979255254</v>
      </c>
      <c r="N1778" s="9">
        <v>1179</v>
      </c>
      <c r="O1778" s="15">
        <v>0.95</v>
      </c>
      <c r="P1778" s="15">
        <v>1.04</v>
      </c>
    </row>
    <row r="1779" spans="1:16">
      <c r="A1779" s="14" t="s">
        <v>296</v>
      </c>
      <c r="B1779" s="14" t="s">
        <v>269</v>
      </c>
      <c r="C1779" s="14" t="s">
        <v>248</v>
      </c>
      <c r="D1779" s="14" t="s">
        <v>229</v>
      </c>
      <c r="E1779" s="14" t="s">
        <v>249</v>
      </c>
      <c r="F1779" s="14" t="s">
        <v>255</v>
      </c>
      <c r="G1779" s="14" t="s">
        <v>259</v>
      </c>
      <c r="I1779" s="9">
        <v>7922</v>
      </c>
      <c r="J1779" s="9">
        <v>321844</v>
      </c>
      <c r="K1779" s="9">
        <v>322164</v>
      </c>
      <c r="L1779" s="9">
        <v>319328</v>
      </c>
      <c r="M1779" s="9">
        <v>5048758731</v>
      </c>
      <c r="N1779" s="9">
        <v>1209</v>
      </c>
      <c r="O1779" s="15">
        <v>1.3</v>
      </c>
      <c r="P1779" s="15">
        <v>1.32</v>
      </c>
    </row>
    <row r="1780" spans="1:16">
      <c r="A1780" s="14" t="s">
        <v>296</v>
      </c>
      <c r="B1780" s="14" t="s">
        <v>269</v>
      </c>
      <c r="C1780" s="14" t="s">
        <v>248</v>
      </c>
      <c r="D1780" s="14" t="s">
        <v>229</v>
      </c>
      <c r="E1780" s="14" t="s">
        <v>249</v>
      </c>
      <c r="F1780" s="14" t="s">
        <v>255</v>
      </c>
      <c r="G1780" s="14" t="s">
        <v>260</v>
      </c>
      <c r="I1780" s="9">
        <v>125812</v>
      </c>
      <c r="J1780" s="9">
        <v>1972689</v>
      </c>
      <c r="K1780" s="9">
        <v>1980123</v>
      </c>
      <c r="L1780" s="9">
        <v>1955074</v>
      </c>
      <c r="M1780" s="9">
        <v>24381654086</v>
      </c>
      <c r="N1780" s="9">
        <v>952</v>
      </c>
      <c r="O1780" s="15">
        <v>1</v>
      </c>
      <c r="P1780" s="15">
        <v>1.01</v>
      </c>
    </row>
    <row r="1781" spans="1:16">
      <c r="A1781" s="14" t="s">
        <v>296</v>
      </c>
      <c r="B1781" s="14" t="s">
        <v>269</v>
      </c>
      <c r="C1781" s="14" t="s">
        <v>248</v>
      </c>
      <c r="D1781" s="14" t="s">
        <v>229</v>
      </c>
      <c r="E1781" s="14" t="s">
        <v>249</v>
      </c>
      <c r="F1781" s="14" t="s">
        <v>255</v>
      </c>
      <c r="G1781" s="14" t="s">
        <v>261</v>
      </c>
      <c r="I1781" s="9">
        <v>35512</v>
      </c>
      <c r="J1781" s="9">
        <v>522045</v>
      </c>
      <c r="K1781" s="9">
        <v>523318</v>
      </c>
      <c r="L1781" s="9">
        <v>518893</v>
      </c>
      <c r="M1781" s="9">
        <v>5847097251</v>
      </c>
      <c r="N1781" s="9">
        <v>863</v>
      </c>
      <c r="O1781" s="15">
        <v>0.97</v>
      </c>
      <c r="P1781" s="15">
        <v>1.01</v>
      </c>
    </row>
    <row r="1782" spans="1:16">
      <c r="A1782" s="14" t="s">
        <v>296</v>
      </c>
      <c r="B1782" s="14" t="s">
        <v>269</v>
      </c>
      <c r="C1782" s="14" t="s">
        <v>248</v>
      </c>
      <c r="D1782" s="14" t="s">
        <v>229</v>
      </c>
      <c r="E1782" s="14" t="s">
        <v>249</v>
      </c>
      <c r="F1782" s="14" t="s">
        <v>255</v>
      </c>
      <c r="G1782" s="14" t="s">
        <v>262</v>
      </c>
      <c r="I1782" s="9">
        <v>3264</v>
      </c>
      <c r="J1782" s="9">
        <v>52337</v>
      </c>
      <c r="K1782" s="9">
        <v>52474</v>
      </c>
      <c r="L1782" s="9">
        <v>51553</v>
      </c>
      <c r="M1782" s="9">
        <v>881207603</v>
      </c>
      <c r="N1782" s="9">
        <v>1301</v>
      </c>
      <c r="O1782" s="15">
        <v>0.94</v>
      </c>
      <c r="P1782" s="15">
        <v>0.68</v>
      </c>
    </row>
    <row r="1783" spans="1:16">
      <c r="A1783" s="14" t="s">
        <v>296</v>
      </c>
      <c r="B1783" s="14" t="s">
        <v>269</v>
      </c>
      <c r="C1783" s="14" t="s">
        <v>248</v>
      </c>
      <c r="D1783" s="14" t="s">
        <v>229</v>
      </c>
      <c r="E1783" s="14" t="s">
        <v>249</v>
      </c>
      <c r="F1783" s="14" t="s">
        <v>255</v>
      </c>
      <c r="G1783" s="14" t="s">
        <v>263</v>
      </c>
      <c r="I1783" s="9">
        <v>14672</v>
      </c>
      <c r="J1783" s="9">
        <v>181106</v>
      </c>
      <c r="K1783" s="9">
        <v>181121</v>
      </c>
      <c r="L1783" s="9">
        <v>178532</v>
      </c>
      <c r="M1783" s="9">
        <v>3477088987</v>
      </c>
      <c r="N1783" s="9">
        <v>1484</v>
      </c>
      <c r="O1783" s="15">
        <v>1.1399999999999999</v>
      </c>
      <c r="P1783" s="15">
        <v>1.1499999999999999</v>
      </c>
    </row>
    <row r="1784" spans="1:16">
      <c r="A1784" s="14" t="s">
        <v>296</v>
      </c>
      <c r="B1784" s="14" t="s">
        <v>269</v>
      </c>
      <c r="C1784" s="14" t="s">
        <v>248</v>
      </c>
      <c r="D1784" s="14" t="s">
        <v>229</v>
      </c>
      <c r="E1784" s="14" t="s">
        <v>249</v>
      </c>
      <c r="F1784" s="14" t="s">
        <v>255</v>
      </c>
      <c r="G1784" s="14" t="s">
        <v>264</v>
      </c>
      <c r="I1784" s="9">
        <v>27676</v>
      </c>
      <c r="J1784" s="9">
        <v>363217</v>
      </c>
      <c r="K1784" s="9">
        <v>364022</v>
      </c>
      <c r="L1784" s="9">
        <v>357281</v>
      </c>
      <c r="M1784" s="9">
        <v>6352354933</v>
      </c>
      <c r="N1784" s="9">
        <v>1352</v>
      </c>
      <c r="O1784" s="15">
        <v>0.91</v>
      </c>
      <c r="P1784" s="15">
        <v>0.98</v>
      </c>
    </row>
    <row r="1785" spans="1:16">
      <c r="A1785" s="14" t="s">
        <v>296</v>
      </c>
      <c r="B1785" s="14" t="s">
        <v>269</v>
      </c>
      <c r="C1785" s="14" t="s">
        <v>248</v>
      </c>
      <c r="D1785" s="14" t="s">
        <v>229</v>
      </c>
      <c r="E1785" s="14" t="s">
        <v>249</v>
      </c>
      <c r="F1785" s="14" t="s">
        <v>255</v>
      </c>
      <c r="G1785" s="14" t="s">
        <v>265</v>
      </c>
      <c r="I1785" s="9">
        <v>15877</v>
      </c>
      <c r="J1785" s="9">
        <v>486867</v>
      </c>
      <c r="K1785" s="9">
        <v>489535</v>
      </c>
      <c r="L1785" s="9">
        <v>490749</v>
      </c>
      <c r="M1785" s="9">
        <v>5787459733</v>
      </c>
      <c r="N1785" s="9">
        <v>910</v>
      </c>
      <c r="O1785" s="15">
        <v>1.1599999999999999</v>
      </c>
      <c r="P1785" s="15">
        <v>1.1499999999999999</v>
      </c>
    </row>
    <row r="1786" spans="1:16">
      <c r="A1786" s="14" t="s">
        <v>296</v>
      </c>
      <c r="B1786" s="14" t="s">
        <v>269</v>
      </c>
      <c r="C1786" s="14" t="s">
        <v>248</v>
      </c>
      <c r="D1786" s="14" t="s">
        <v>229</v>
      </c>
      <c r="E1786" s="14" t="s">
        <v>249</v>
      </c>
      <c r="F1786" s="14" t="s">
        <v>255</v>
      </c>
      <c r="G1786" s="14" t="s">
        <v>266</v>
      </c>
      <c r="I1786" s="9">
        <v>13878</v>
      </c>
      <c r="J1786" s="9">
        <v>277117</v>
      </c>
      <c r="K1786" s="9">
        <v>279455</v>
      </c>
      <c r="L1786" s="9">
        <v>269978</v>
      </c>
      <c r="M1786" s="9">
        <v>1343265765</v>
      </c>
      <c r="N1786" s="9">
        <v>375</v>
      </c>
      <c r="O1786" s="15">
        <v>0.88</v>
      </c>
      <c r="P1786" s="15">
        <v>0.79</v>
      </c>
    </row>
    <row r="1787" spans="1:16">
      <c r="A1787" s="14" t="s">
        <v>296</v>
      </c>
      <c r="B1787" s="14" t="s">
        <v>269</v>
      </c>
      <c r="C1787" s="14" t="s">
        <v>248</v>
      </c>
      <c r="D1787" s="14" t="s">
        <v>229</v>
      </c>
      <c r="E1787" s="14" t="s">
        <v>249</v>
      </c>
      <c r="F1787" s="14" t="s">
        <v>255</v>
      </c>
      <c r="G1787" s="14" t="s">
        <v>267</v>
      </c>
      <c r="I1787" s="9">
        <v>14933</v>
      </c>
      <c r="J1787" s="9">
        <v>90000</v>
      </c>
      <c r="K1787" s="9">
        <v>90198</v>
      </c>
      <c r="L1787" s="9">
        <v>88088</v>
      </c>
      <c r="M1787" s="9">
        <v>693179814</v>
      </c>
      <c r="N1787" s="9">
        <v>596</v>
      </c>
      <c r="O1787" s="15">
        <v>1.02</v>
      </c>
      <c r="P1787" s="15">
        <v>0.91</v>
      </c>
    </row>
    <row r="1788" spans="1:16">
      <c r="A1788" s="14" t="s">
        <v>296</v>
      </c>
      <c r="B1788" s="14" t="s">
        <v>268</v>
      </c>
      <c r="C1788" s="14" t="s">
        <v>248</v>
      </c>
      <c r="D1788" s="14" t="s">
        <v>229</v>
      </c>
      <c r="E1788" s="14" t="s">
        <v>249</v>
      </c>
      <c r="F1788" s="14" t="s">
        <v>250</v>
      </c>
      <c r="G1788" s="14" t="s">
        <v>251</v>
      </c>
      <c r="I1788" s="9">
        <v>162347</v>
      </c>
      <c r="J1788" s="9">
        <v>2759864</v>
      </c>
      <c r="K1788" s="9">
        <v>2805438</v>
      </c>
      <c r="L1788" s="9">
        <v>2826072</v>
      </c>
      <c r="M1788" s="9">
        <v>35543688540</v>
      </c>
      <c r="N1788" s="9">
        <v>977</v>
      </c>
      <c r="O1788" s="15">
        <v>1</v>
      </c>
      <c r="P1788" s="15">
        <v>1</v>
      </c>
    </row>
    <row r="1789" spans="1:16">
      <c r="A1789" s="14" t="s">
        <v>296</v>
      </c>
      <c r="B1789" s="14" t="s">
        <v>268</v>
      </c>
      <c r="C1789" s="14" t="s">
        <v>248</v>
      </c>
      <c r="D1789" s="14" t="s">
        <v>229</v>
      </c>
      <c r="E1789" s="14" t="s">
        <v>249</v>
      </c>
      <c r="F1789" s="14" t="s">
        <v>252</v>
      </c>
      <c r="G1789" s="14" t="s">
        <v>251</v>
      </c>
      <c r="I1789" s="9">
        <v>1378</v>
      </c>
      <c r="J1789" s="9">
        <v>31487</v>
      </c>
      <c r="K1789" s="9">
        <v>31402</v>
      </c>
      <c r="L1789" s="9">
        <v>31567</v>
      </c>
      <c r="M1789" s="9">
        <v>494910016</v>
      </c>
      <c r="N1789" s="9">
        <v>1209</v>
      </c>
      <c r="O1789" s="15">
        <v>0.56999999999999995</v>
      </c>
      <c r="P1789" s="15">
        <v>0.49</v>
      </c>
    </row>
    <row r="1790" spans="1:16">
      <c r="A1790" s="14" t="s">
        <v>296</v>
      </c>
      <c r="B1790" s="14" t="s">
        <v>268</v>
      </c>
      <c r="C1790" s="14" t="s">
        <v>248</v>
      </c>
      <c r="D1790" s="14" t="s">
        <v>229</v>
      </c>
      <c r="E1790" s="14" t="s">
        <v>249</v>
      </c>
      <c r="F1790" s="14" t="s">
        <v>253</v>
      </c>
      <c r="G1790" s="14" t="s">
        <v>251</v>
      </c>
      <c r="I1790" s="9">
        <v>1400</v>
      </c>
      <c r="J1790" s="9">
        <v>78351</v>
      </c>
      <c r="K1790" s="9">
        <v>78030</v>
      </c>
      <c r="L1790" s="9">
        <v>74805</v>
      </c>
      <c r="M1790" s="9">
        <v>1252046767</v>
      </c>
      <c r="N1790" s="9">
        <v>1250</v>
      </c>
      <c r="O1790" s="15">
        <v>0.82</v>
      </c>
      <c r="P1790" s="15">
        <v>0.99</v>
      </c>
    </row>
    <row r="1791" spans="1:16">
      <c r="A1791" s="14" t="s">
        <v>296</v>
      </c>
      <c r="B1791" s="14" t="s">
        <v>268</v>
      </c>
      <c r="C1791" s="14" t="s">
        <v>248</v>
      </c>
      <c r="D1791" s="14" t="s">
        <v>229</v>
      </c>
      <c r="E1791" s="14" t="s">
        <v>249</v>
      </c>
      <c r="F1791" s="14" t="s">
        <v>254</v>
      </c>
      <c r="G1791" s="14" t="s">
        <v>251</v>
      </c>
      <c r="I1791" s="9">
        <v>3986</v>
      </c>
      <c r="J1791" s="9">
        <v>274724</v>
      </c>
      <c r="K1791" s="9">
        <v>278817</v>
      </c>
      <c r="L1791" s="9">
        <v>270783</v>
      </c>
      <c r="M1791" s="9">
        <v>3355346138</v>
      </c>
      <c r="N1791" s="9">
        <v>939</v>
      </c>
      <c r="O1791" s="15">
        <v>0.96</v>
      </c>
      <c r="P1791" s="15">
        <v>0.96</v>
      </c>
    </row>
    <row r="1792" spans="1:16">
      <c r="A1792" s="14" t="s">
        <v>296</v>
      </c>
      <c r="B1792" s="14" t="s">
        <v>268</v>
      </c>
      <c r="C1792" s="14" t="s">
        <v>248</v>
      </c>
      <c r="D1792" s="14" t="s">
        <v>229</v>
      </c>
      <c r="E1792" s="14" t="s">
        <v>249</v>
      </c>
      <c r="F1792" s="14" t="s">
        <v>255</v>
      </c>
      <c r="G1792" s="14" t="s">
        <v>251</v>
      </c>
      <c r="I1792" s="9">
        <v>155583</v>
      </c>
      <c r="J1792" s="9">
        <v>2375302</v>
      </c>
      <c r="K1792" s="9">
        <v>2417189</v>
      </c>
      <c r="L1792" s="9">
        <v>2448917</v>
      </c>
      <c r="M1792" s="9">
        <v>30441385619</v>
      </c>
      <c r="N1792" s="9">
        <v>970</v>
      </c>
      <c r="O1792" s="15">
        <v>1.02</v>
      </c>
      <c r="P1792" s="15">
        <v>1.02</v>
      </c>
    </row>
    <row r="1793" spans="1:16">
      <c r="A1793" s="14" t="s">
        <v>296</v>
      </c>
      <c r="B1793" s="14" t="s">
        <v>268</v>
      </c>
      <c r="C1793" s="14" t="s">
        <v>248</v>
      </c>
      <c r="D1793" s="14" t="s">
        <v>229</v>
      </c>
      <c r="E1793" s="14" t="s">
        <v>249</v>
      </c>
      <c r="F1793" s="14" t="s">
        <v>255</v>
      </c>
      <c r="G1793" s="14" t="s">
        <v>256</v>
      </c>
      <c r="I1793" s="9">
        <v>26333</v>
      </c>
      <c r="J1793" s="9">
        <v>451189</v>
      </c>
      <c r="K1793" s="9">
        <v>464176</v>
      </c>
      <c r="L1793" s="9">
        <v>476639</v>
      </c>
      <c r="M1793" s="9">
        <v>6647512362</v>
      </c>
      <c r="N1793" s="9">
        <v>1102</v>
      </c>
      <c r="O1793" s="15">
        <v>1.1299999999999999</v>
      </c>
      <c r="P1793" s="15">
        <v>1.08</v>
      </c>
    </row>
    <row r="1794" spans="1:16">
      <c r="A1794" s="14" t="s">
        <v>296</v>
      </c>
      <c r="B1794" s="14" t="s">
        <v>268</v>
      </c>
      <c r="C1794" s="14" t="s">
        <v>248</v>
      </c>
      <c r="D1794" s="14" t="s">
        <v>229</v>
      </c>
      <c r="E1794" s="14" t="s">
        <v>249</v>
      </c>
      <c r="F1794" s="14" t="s">
        <v>255</v>
      </c>
      <c r="G1794" s="14" t="s">
        <v>257</v>
      </c>
      <c r="I1794" s="9">
        <v>2828</v>
      </c>
      <c r="J1794" s="9">
        <v>27294</v>
      </c>
      <c r="K1794" s="9">
        <v>28615</v>
      </c>
      <c r="L1794" s="9">
        <v>28978</v>
      </c>
      <c r="M1794" s="9">
        <v>309548200</v>
      </c>
      <c r="N1794" s="9">
        <v>842</v>
      </c>
      <c r="O1794" s="15">
        <v>0.68</v>
      </c>
      <c r="P1794" s="15">
        <v>0.54</v>
      </c>
    </row>
    <row r="1795" spans="1:16">
      <c r="A1795" s="14" t="s">
        <v>296</v>
      </c>
      <c r="B1795" s="14" t="s">
        <v>268</v>
      </c>
      <c r="C1795" s="14" t="s">
        <v>248</v>
      </c>
      <c r="D1795" s="14" t="s">
        <v>229</v>
      </c>
      <c r="E1795" s="14" t="s">
        <v>249</v>
      </c>
      <c r="F1795" s="14" t="s">
        <v>255</v>
      </c>
      <c r="G1795" s="14" t="s">
        <v>258</v>
      </c>
      <c r="I1795" s="9">
        <v>15550</v>
      </c>
      <c r="J1795" s="9">
        <v>109280</v>
      </c>
      <c r="K1795" s="9">
        <v>119256</v>
      </c>
      <c r="L1795" s="9">
        <v>126987</v>
      </c>
      <c r="M1795" s="9">
        <v>1702314183</v>
      </c>
      <c r="N1795" s="9">
        <v>1105</v>
      </c>
      <c r="O1795" s="15">
        <v>0.96</v>
      </c>
      <c r="P1795" s="15">
        <v>0.96</v>
      </c>
    </row>
    <row r="1796" spans="1:16">
      <c r="A1796" s="14" t="s">
        <v>296</v>
      </c>
      <c r="B1796" s="14" t="s">
        <v>268</v>
      </c>
      <c r="C1796" s="14" t="s">
        <v>248</v>
      </c>
      <c r="D1796" s="14" t="s">
        <v>229</v>
      </c>
      <c r="E1796" s="14" t="s">
        <v>249</v>
      </c>
      <c r="F1796" s="14" t="s">
        <v>255</v>
      </c>
      <c r="G1796" s="14" t="s">
        <v>259</v>
      </c>
      <c r="I1796" s="9">
        <v>7955</v>
      </c>
      <c r="J1796" s="9">
        <v>314615</v>
      </c>
      <c r="K1796" s="9">
        <v>316305</v>
      </c>
      <c r="L1796" s="9">
        <v>320674</v>
      </c>
      <c r="M1796" s="9">
        <v>4635649979</v>
      </c>
      <c r="N1796" s="9">
        <v>1124</v>
      </c>
      <c r="O1796" s="15">
        <v>1.29</v>
      </c>
      <c r="P1796" s="15">
        <v>1.22</v>
      </c>
    </row>
    <row r="1797" spans="1:16">
      <c r="A1797" s="14" t="s">
        <v>296</v>
      </c>
      <c r="B1797" s="14" t="s">
        <v>268</v>
      </c>
      <c r="C1797" s="14" t="s">
        <v>248</v>
      </c>
      <c r="D1797" s="14" t="s">
        <v>229</v>
      </c>
      <c r="E1797" s="14" t="s">
        <v>249</v>
      </c>
      <c r="F1797" s="14" t="s">
        <v>255</v>
      </c>
      <c r="G1797" s="14" t="s">
        <v>260</v>
      </c>
      <c r="I1797" s="9">
        <v>129250</v>
      </c>
      <c r="J1797" s="9">
        <v>1924113</v>
      </c>
      <c r="K1797" s="9">
        <v>1953013</v>
      </c>
      <c r="L1797" s="9">
        <v>1972278</v>
      </c>
      <c r="M1797" s="9">
        <v>23793873257</v>
      </c>
      <c r="N1797" s="9">
        <v>939</v>
      </c>
      <c r="O1797" s="15">
        <v>1</v>
      </c>
      <c r="P1797" s="15">
        <v>1.01</v>
      </c>
    </row>
    <row r="1798" spans="1:16">
      <c r="A1798" s="14" t="s">
        <v>296</v>
      </c>
      <c r="B1798" s="14" t="s">
        <v>268</v>
      </c>
      <c r="C1798" s="14" t="s">
        <v>248</v>
      </c>
      <c r="D1798" s="14" t="s">
        <v>229</v>
      </c>
      <c r="E1798" s="14" t="s">
        <v>249</v>
      </c>
      <c r="F1798" s="14" t="s">
        <v>255</v>
      </c>
      <c r="G1798" s="14" t="s">
        <v>261</v>
      </c>
      <c r="I1798" s="9">
        <v>36486</v>
      </c>
      <c r="J1798" s="9">
        <v>513819</v>
      </c>
      <c r="K1798" s="9">
        <v>520556</v>
      </c>
      <c r="L1798" s="9">
        <v>524993</v>
      </c>
      <c r="M1798" s="9">
        <v>5668758559</v>
      </c>
      <c r="N1798" s="9">
        <v>839</v>
      </c>
      <c r="O1798" s="15">
        <v>0.98</v>
      </c>
      <c r="P1798" s="15">
        <v>0.99</v>
      </c>
    </row>
    <row r="1799" spans="1:16">
      <c r="A1799" s="14" t="s">
        <v>296</v>
      </c>
      <c r="B1799" s="14" t="s">
        <v>268</v>
      </c>
      <c r="C1799" s="14" t="s">
        <v>248</v>
      </c>
      <c r="D1799" s="14" t="s">
        <v>229</v>
      </c>
      <c r="E1799" s="14" t="s">
        <v>249</v>
      </c>
      <c r="F1799" s="14" t="s">
        <v>255</v>
      </c>
      <c r="G1799" s="14" t="s">
        <v>262</v>
      </c>
      <c r="I1799" s="9">
        <v>3388</v>
      </c>
      <c r="J1799" s="9">
        <v>51148</v>
      </c>
      <c r="K1799" s="9">
        <v>51547</v>
      </c>
      <c r="L1799" s="9">
        <v>51951</v>
      </c>
      <c r="M1799" s="9">
        <v>868065964</v>
      </c>
      <c r="N1799" s="9">
        <v>1295</v>
      </c>
      <c r="O1799" s="15">
        <v>0.93</v>
      </c>
      <c r="P1799" s="15">
        <v>0.72</v>
      </c>
    </row>
    <row r="1800" spans="1:16">
      <c r="A1800" s="14" t="s">
        <v>296</v>
      </c>
      <c r="B1800" s="14" t="s">
        <v>268</v>
      </c>
      <c r="C1800" s="14" t="s">
        <v>248</v>
      </c>
      <c r="D1800" s="14" t="s">
        <v>229</v>
      </c>
      <c r="E1800" s="14" t="s">
        <v>249</v>
      </c>
      <c r="F1800" s="14" t="s">
        <v>255</v>
      </c>
      <c r="G1800" s="14" t="s">
        <v>263</v>
      </c>
      <c r="I1800" s="9">
        <v>14905</v>
      </c>
      <c r="J1800" s="9">
        <v>176253</v>
      </c>
      <c r="K1800" s="9">
        <v>177580</v>
      </c>
      <c r="L1800" s="9">
        <v>179440</v>
      </c>
      <c r="M1800" s="9">
        <v>3357161823</v>
      </c>
      <c r="N1800" s="9">
        <v>1453</v>
      </c>
      <c r="O1800" s="15">
        <v>1.1299999999999999</v>
      </c>
      <c r="P1800" s="15">
        <v>1.1200000000000001</v>
      </c>
    </row>
    <row r="1801" spans="1:16">
      <c r="A1801" s="14" t="s">
        <v>296</v>
      </c>
      <c r="B1801" s="14" t="s">
        <v>268</v>
      </c>
      <c r="C1801" s="14" t="s">
        <v>248</v>
      </c>
      <c r="D1801" s="14" t="s">
        <v>229</v>
      </c>
      <c r="E1801" s="14" t="s">
        <v>249</v>
      </c>
      <c r="F1801" s="14" t="s">
        <v>255</v>
      </c>
      <c r="G1801" s="14" t="s">
        <v>264</v>
      </c>
      <c r="I1801" s="9">
        <v>28810</v>
      </c>
      <c r="J1801" s="9">
        <v>356512</v>
      </c>
      <c r="K1801" s="9">
        <v>359503</v>
      </c>
      <c r="L1801" s="9">
        <v>360854</v>
      </c>
      <c r="M1801" s="9">
        <v>6471306913</v>
      </c>
      <c r="N1801" s="9">
        <v>1387</v>
      </c>
      <c r="O1801" s="15">
        <v>0.91</v>
      </c>
      <c r="P1801" s="15">
        <v>1</v>
      </c>
    </row>
    <row r="1802" spans="1:16">
      <c r="A1802" s="14" t="s">
        <v>296</v>
      </c>
      <c r="B1802" s="14" t="s">
        <v>268</v>
      </c>
      <c r="C1802" s="14" t="s">
        <v>248</v>
      </c>
      <c r="D1802" s="14" t="s">
        <v>229</v>
      </c>
      <c r="E1802" s="14" t="s">
        <v>249</v>
      </c>
      <c r="F1802" s="14" t="s">
        <v>255</v>
      </c>
      <c r="G1802" s="14" t="s">
        <v>265</v>
      </c>
      <c r="I1802" s="9">
        <v>16086</v>
      </c>
      <c r="J1802" s="9">
        <v>485329</v>
      </c>
      <c r="K1802" s="9">
        <v>488694</v>
      </c>
      <c r="L1802" s="9">
        <v>487879</v>
      </c>
      <c r="M1802" s="9">
        <v>5522760750</v>
      </c>
      <c r="N1802" s="9">
        <v>872</v>
      </c>
      <c r="O1802" s="15">
        <v>1.1599999999999999</v>
      </c>
      <c r="P1802" s="15">
        <v>1.1399999999999999</v>
      </c>
    </row>
    <row r="1803" spans="1:16">
      <c r="A1803" s="14" t="s">
        <v>296</v>
      </c>
      <c r="B1803" s="14" t="s">
        <v>268</v>
      </c>
      <c r="C1803" s="14" t="s">
        <v>248</v>
      </c>
      <c r="D1803" s="14" t="s">
        <v>229</v>
      </c>
      <c r="E1803" s="14" t="s">
        <v>249</v>
      </c>
      <c r="F1803" s="14" t="s">
        <v>255</v>
      </c>
      <c r="G1803" s="14" t="s">
        <v>266</v>
      </c>
      <c r="I1803" s="9">
        <v>14063</v>
      </c>
      <c r="J1803" s="9">
        <v>252873</v>
      </c>
      <c r="K1803" s="9">
        <v>266426</v>
      </c>
      <c r="L1803" s="9">
        <v>277004</v>
      </c>
      <c r="M1803" s="9">
        <v>1233231797</v>
      </c>
      <c r="N1803" s="9">
        <v>357</v>
      </c>
      <c r="O1803" s="15">
        <v>0.88</v>
      </c>
      <c r="P1803" s="15">
        <v>0.76</v>
      </c>
    </row>
    <row r="1804" spans="1:16">
      <c r="A1804" s="14" t="s">
        <v>296</v>
      </c>
      <c r="B1804" s="14" t="s">
        <v>268</v>
      </c>
      <c r="C1804" s="14" t="s">
        <v>248</v>
      </c>
      <c r="D1804" s="14" t="s">
        <v>229</v>
      </c>
      <c r="E1804" s="14" t="s">
        <v>249</v>
      </c>
      <c r="F1804" s="14" t="s">
        <v>255</v>
      </c>
      <c r="G1804" s="14" t="s">
        <v>267</v>
      </c>
      <c r="I1804" s="9">
        <v>15512</v>
      </c>
      <c r="J1804" s="9">
        <v>88179</v>
      </c>
      <c r="K1804" s="9">
        <v>88707</v>
      </c>
      <c r="L1804" s="9">
        <v>90157</v>
      </c>
      <c r="M1804" s="9">
        <v>672587451</v>
      </c>
      <c r="N1804" s="9">
        <v>581</v>
      </c>
      <c r="O1804" s="15">
        <v>1.02</v>
      </c>
      <c r="P1804" s="15">
        <v>0.9</v>
      </c>
    </row>
    <row r="1805" spans="1:16">
      <c r="A1805" s="14" t="s">
        <v>297</v>
      </c>
      <c r="B1805" s="14" t="s">
        <v>247</v>
      </c>
      <c r="C1805" s="14" t="s">
        <v>248</v>
      </c>
      <c r="D1805" s="14" t="s">
        <v>229</v>
      </c>
      <c r="E1805" s="14" t="s">
        <v>249</v>
      </c>
      <c r="F1805" s="14" t="s">
        <v>250</v>
      </c>
      <c r="G1805" s="14" t="s">
        <v>251</v>
      </c>
      <c r="I1805" s="9">
        <v>158274</v>
      </c>
      <c r="J1805" s="9">
        <v>2738666</v>
      </c>
      <c r="K1805" s="9">
        <v>2742303</v>
      </c>
      <c r="L1805" s="9">
        <v>2748572</v>
      </c>
      <c r="M1805" s="9">
        <v>37983333886</v>
      </c>
      <c r="N1805" s="9">
        <v>1065</v>
      </c>
      <c r="O1805" s="15">
        <v>1</v>
      </c>
      <c r="P1805" s="15">
        <v>1</v>
      </c>
    </row>
    <row r="1806" spans="1:16">
      <c r="A1806" s="14" t="s">
        <v>297</v>
      </c>
      <c r="B1806" s="14" t="s">
        <v>247</v>
      </c>
      <c r="C1806" s="14" t="s">
        <v>248</v>
      </c>
      <c r="D1806" s="14" t="s">
        <v>229</v>
      </c>
      <c r="E1806" s="14" t="s">
        <v>249</v>
      </c>
      <c r="F1806" s="14" t="s">
        <v>252</v>
      </c>
      <c r="G1806" s="14" t="s">
        <v>251</v>
      </c>
      <c r="I1806" s="9">
        <v>1374</v>
      </c>
      <c r="J1806" s="9">
        <v>31468</v>
      </c>
      <c r="K1806" s="9">
        <v>31419</v>
      </c>
      <c r="L1806" s="9">
        <v>31653</v>
      </c>
      <c r="M1806" s="9">
        <v>539806578</v>
      </c>
      <c r="N1806" s="9">
        <v>1318</v>
      </c>
      <c r="O1806" s="15">
        <v>0.57999999999999996</v>
      </c>
      <c r="P1806" s="15">
        <v>0.5</v>
      </c>
    </row>
    <row r="1807" spans="1:16">
      <c r="A1807" s="14" t="s">
        <v>297</v>
      </c>
      <c r="B1807" s="14" t="s">
        <v>247</v>
      </c>
      <c r="C1807" s="14" t="s">
        <v>248</v>
      </c>
      <c r="D1807" s="14" t="s">
        <v>229</v>
      </c>
      <c r="E1807" s="14" t="s">
        <v>249</v>
      </c>
      <c r="F1807" s="14" t="s">
        <v>253</v>
      </c>
      <c r="G1807" s="14" t="s">
        <v>251</v>
      </c>
      <c r="I1807" s="9">
        <v>1405</v>
      </c>
      <c r="J1807" s="9">
        <v>76596</v>
      </c>
      <c r="K1807" s="9">
        <v>77762</v>
      </c>
      <c r="L1807" s="9">
        <v>78314</v>
      </c>
      <c r="M1807" s="9">
        <v>1154612039</v>
      </c>
      <c r="N1807" s="9">
        <v>1145</v>
      </c>
      <c r="O1807" s="15">
        <v>0.87</v>
      </c>
      <c r="P1807" s="15">
        <v>0.91</v>
      </c>
    </row>
    <row r="1808" spans="1:16">
      <c r="A1808" s="14" t="s">
        <v>297</v>
      </c>
      <c r="B1808" s="14" t="s">
        <v>247</v>
      </c>
      <c r="C1808" s="14" t="s">
        <v>248</v>
      </c>
      <c r="D1808" s="14" t="s">
        <v>229</v>
      </c>
      <c r="E1808" s="14" t="s">
        <v>249</v>
      </c>
      <c r="F1808" s="14" t="s">
        <v>254</v>
      </c>
      <c r="G1808" s="14" t="s">
        <v>251</v>
      </c>
      <c r="I1808" s="9">
        <v>3950</v>
      </c>
      <c r="J1808" s="9">
        <v>272413</v>
      </c>
      <c r="K1808" s="9">
        <v>274364</v>
      </c>
      <c r="L1808" s="9">
        <v>274717</v>
      </c>
      <c r="M1808" s="9">
        <v>3011066053</v>
      </c>
      <c r="N1808" s="9">
        <v>846</v>
      </c>
      <c r="O1808" s="15">
        <v>0.98</v>
      </c>
      <c r="P1808" s="15">
        <v>0.91</v>
      </c>
    </row>
    <row r="1809" spans="1:16">
      <c r="A1809" s="14" t="s">
        <v>297</v>
      </c>
      <c r="B1809" s="14" t="s">
        <v>247</v>
      </c>
      <c r="C1809" s="14" t="s">
        <v>248</v>
      </c>
      <c r="D1809" s="14" t="s">
        <v>229</v>
      </c>
      <c r="E1809" s="14" t="s">
        <v>249</v>
      </c>
      <c r="F1809" s="14" t="s">
        <v>255</v>
      </c>
      <c r="G1809" s="14" t="s">
        <v>251</v>
      </c>
      <c r="I1809" s="9">
        <v>151545</v>
      </c>
      <c r="J1809" s="9">
        <v>2358189</v>
      </c>
      <c r="K1809" s="9">
        <v>2358758</v>
      </c>
      <c r="L1809" s="9">
        <v>2363888</v>
      </c>
      <c r="M1809" s="9">
        <v>33277849216</v>
      </c>
      <c r="N1809" s="9">
        <v>1085</v>
      </c>
      <c r="O1809" s="15">
        <v>1.02</v>
      </c>
      <c r="P1809" s="15">
        <v>1.03</v>
      </c>
    </row>
    <row r="1810" spans="1:16">
      <c r="A1810" s="14" t="s">
        <v>297</v>
      </c>
      <c r="B1810" s="14" t="s">
        <v>247</v>
      </c>
      <c r="C1810" s="14" t="s">
        <v>248</v>
      </c>
      <c r="D1810" s="14" t="s">
        <v>229</v>
      </c>
      <c r="E1810" s="14" t="s">
        <v>249</v>
      </c>
      <c r="F1810" s="14" t="s">
        <v>255</v>
      </c>
      <c r="G1810" s="14" t="s">
        <v>256</v>
      </c>
      <c r="I1810" s="9">
        <v>25817</v>
      </c>
      <c r="J1810" s="9">
        <v>433473</v>
      </c>
      <c r="K1810" s="9">
        <v>432453</v>
      </c>
      <c r="L1810" s="9">
        <v>436090</v>
      </c>
      <c r="M1810" s="9">
        <v>6653581419</v>
      </c>
      <c r="N1810" s="9">
        <v>1179</v>
      </c>
      <c r="O1810" s="15">
        <v>1.0900000000000001</v>
      </c>
      <c r="P1810" s="15">
        <v>1.05</v>
      </c>
    </row>
    <row r="1811" spans="1:16">
      <c r="A1811" s="14" t="s">
        <v>297</v>
      </c>
      <c r="B1811" s="14" t="s">
        <v>247</v>
      </c>
      <c r="C1811" s="14" t="s">
        <v>248</v>
      </c>
      <c r="D1811" s="14" t="s">
        <v>229</v>
      </c>
      <c r="E1811" s="14" t="s">
        <v>249</v>
      </c>
      <c r="F1811" s="14" t="s">
        <v>255</v>
      </c>
      <c r="G1811" s="14" t="s">
        <v>257</v>
      </c>
      <c r="I1811" s="9">
        <v>2839</v>
      </c>
      <c r="J1811" s="9">
        <v>22711</v>
      </c>
      <c r="K1811" s="9">
        <v>22742</v>
      </c>
      <c r="L1811" s="9">
        <v>23924</v>
      </c>
      <c r="M1811" s="9">
        <v>252966963</v>
      </c>
      <c r="N1811" s="9">
        <v>841</v>
      </c>
      <c r="O1811" s="15">
        <v>0.69</v>
      </c>
      <c r="P1811" s="15">
        <v>0.46</v>
      </c>
    </row>
    <row r="1812" spans="1:16">
      <c r="A1812" s="14" t="s">
        <v>297</v>
      </c>
      <c r="B1812" s="14" t="s">
        <v>247</v>
      </c>
      <c r="C1812" s="14" t="s">
        <v>248</v>
      </c>
      <c r="D1812" s="14" t="s">
        <v>229</v>
      </c>
      <c r="E1812" s="14" t="s">
        <v>249</v>
      </c>
      <c r="F1812" s="14" t="s">
        <v>255</v>
      </c>
      <c r="G1812" s="14" t="s">
        <v>258</v>
      </c>
      <c r="I1812" s="9">
        <v>14954</v>
      </c>
      <c r="J1812" s="9">
        <v>96923</v>
      </c>
      <c r="K1812" s="9">
        <v>96197</v>
      </c>
      <c r="L1812" s="9">
        <v>98245</v>
      </c>
      <c r="M1812" s="9">
        <v>1486654439</v>
      </c>
      <c r="N1812" s="9">
        <v>1177</v>
      </c>
      <c r="O1812" s="15">
        <v>0.79</v>
      </c>
      <c r="P1812" s="15">
        <v>0.86</v>
      </c>
    </row>
    <row r="1813" spans="1:16">
      <c r="A1813" s="14" t="s">
        <v>297</v>
      </c>
      <c r="B1813" s="14" t="s">
        <v>247</v>
      </c>
      <c r="C1813" s="14" t="s">
        <v>248</v>
      </c>
      <c r="D1813" s="14" t="s">
        <v>229</v>
      </c>
      <c r="E1813" s="14" t="s">
        <v>249</v>
      </c>
      <c r="F1813" s="14" t="s">
        <v>255</v>
      </c>
      <c r="G1813" s="14" t="s">
        <v>259</v>
      </c>
      <c r="I1813" s="9">
        <v>8024</v>
      </c>
      <c r="J1813" s="9">
        <v>313839</v>
      </c>
      <c r="K1813" s="9">
        <v>313514</v>
      </c>
      <c r="L1813" s="9">
        <v>313921</v>
      </c>
      <c r="M1813" s="9">
        <v>4913960017</v>
      </c>
      <c r="N1813" s="9">
        <v>1205</v>
      </c>
      <c r="O1813" s="15">
        <v>1.31</v>
      </c>
      <c r="P1813" s="15">
        <v>1.22</v>
      </c>
    </row>
    <row r="1814" spans="1:16">
      <c r="A1814" s="14" t="s">
        <v>297</v>
      </c>
      <c r="B1814" s="14" t="s">
        <v>247</v>
      </c>
      <c r="C1814" s="14" t="s">
        <v>248</v>
      </c>
      <c r="D1814" s="14" t="s">
        <v>229</v>
      </c>
      <c r="E1814" s="14" t="s">
        <v>249</v>
      </c>
      <c r="F1814" s="14" t="s">
        <v>255</v>
      </c>
      <c r="G1814" s="14" t="s">
        <v>260</v>
      </c>
      <c r="I1814" s="9">
        <v>125728</v>
      </c>
      <c r="J1814" s="9">
        <v>1924716</v>
      </c>
      <c r="K1814" s="9">
        <v>1926305</v>
      </c>
      <c r="L1814" s="9">
        <v>1927798</v>
      </c>
      <c r="M1814" s="9">
        <v>26624267797</v>
      </c>
      <c r="N1814" s="9">
        <v>1063</v>
      </c>
      <c r="O1814" s="15">
        <v>1</v>
      </c>
      <c r="P1814" s="15">
        <v>1.02</v>
      </c>
    </row>
    <row r="1815" spans="1:16">
      <c r="A1815" s="14" t="s">
        <v>297</v>
      </c>
      <c r="B1815" s="14" t="s">
        <v>247</v>
      </c>
      <c r="C1815" s="14" t="s">
        <v>248</v>
      </c>
      <c r="D1815" s="14" t="s">
        <v>229</v>
      </c>
      <c r="E1815" s="14" t="s">
        <v>249</v>
      </c>
      <c r="F1815" s="14" t="s">
        <v>255</v>
      </c>
      <c r="G1815" s="14" t="s">
        <v>261</v>
      </c>
      <c r="I1815" s="9">
        <v>35288</v>
      </c>
      <c r="J1815" s="9">
        <v>515379</v>
      </c>
      <c r="K1815" s="9">
        <v>512364</v>
      </c>
      <c r="L1815" s="9">
        <v>513086</v>
      </c>
      <c r="M1815" s="9">
        <v>6096477706</v>
      </c>
      <c r="N1815" s="9">
        <v>913</v>
      </c>
      <c r="O1815" s="15">
        <v>0.99</v>
      </c>
      <c r="P1815" s="15">
        <v>1.02</v>
      </c>
    </row>
    <row r="1816" spans="1:16">
      <c r="A1816" s="14" t="s">
        <v>297</v>
      </c>
      <c r="B1816" s="14" t="s">
        <v>247</v>
      </c>
      <c r="C1816" s="14" t="s">
        <v>248</v>
      </c>
      <c r="D1816" s="14" t="s">
        <v>229</v>
      </c>
      <c r="E1816" s="14" t="s">
        <v>249</v>
      </c>
      <c r="F1816" s="14" t="s">
        <v>255</v>
      </c>
      <c r="G1816" s="14" t="s">
        <v>262</v>
      </c>
      <c r="I1816" s="9">
        <v>3299</v>
      </c>
      <c r="J1816" s="9">
        <v>50000</v>
      </c>
      <c r="K1816" s="9">
        <v>50106</v>
      </c>
      <c r="L1816" s="9">
        <v>50178</v>
      </c>
      <c r="M1816" s="9">
        <v>925331489</v>
      </c>
      <c r="N1816" s="9">
        <v>1421</v>
      </c>
      <c r="O1816" s="15">
        <v>0.92</v>
      </c>
      <c r="P1816" s="15">
        <v>0.64</v>
      </c>
    </row>
    <row r="1817" spans="1:16">
      <c r="A1817" s="14" t="s">
        <v>297</v>
      </c>
      <c r="B1817" s="14" t="s">
        <v>247</v>
      </c>
      <c r="C1817" s="14" t="s">
        <v>248</v>
      </c>
      <c r="D1817" s="14" t="s">
        <v>229</v>
      </c>
      <c r="E1817" s="14" t="s">
        <v>249</v>
      </c>
      <c r="F1817" s="14" t="s">
        <v>255</v>
      </c>
      <c r="G1817" s="14" t="s">
        <v>263</v>
      </c>
      <c r="I1817" s="9">
        <v>14647</v>
      </c>
      <c r="J1817" s="9">
        <v>169228</v>
      </c>
      <c r="K1817" s="9">
        <v>169482</v>
      </c>
      <c r="L1817" s="9">
        <v>169632</v>
      </c>
      <c r="M1817" s="9">
        <v>4553131330</v>
      </c>
      <c r="N1817" s="9">
        <v>2067</v>
      </c>
      <c r="O1817" s="15">
        <v>1.1000000000000001</v>
      </c>
      <c r="P1817" s="15">
        <v>1.05</v>
      </c>
    </row>
    <row r="1818" spans="1:16">
      <c r="A1818" s="14" t="s">
        <v>297</v>
      </c>
      <c r="B1818" s="14" t="s">
        <v>247</v>
      </c>
      <c r="C1818" s="14" t="s">
        <v>248</v>
      </c>
      <c r="D1818" s="14" t="s">
        <v>229</v>
      </c>
      <c r="E1818" s="14" t="s">
        <v>249</v>
      </c>
      <c r="F1818" s="14" t="s">
        <v>255</v>
      </c>
      <c r="G1818" s="14" t="s">
        <v>264</v>
      </c>
      <c r="I1818" s="9">
        <v>27770</v>
      </c>
      <c r="J1818" s="9">
        <v>361060</v>
      </c>
      <c r="K1818" s="9">
        <v>362916</v>
      </c>
      <c r="L1818" s="9">
        <v>359778</v>
      </c>
      <c r="M1818" s="9">
        <v>7421944856</v>
      </c>
      <c r="N1818" s="9">
        <v>1580</v>
      </c>
      <c r="O1818" s="15">
        <v>0.93</v>
      </c>
      <c r="P1818" s="15">
        <v>1.05</v>
      </c>
    </row>
    <row r="1819" spans="1:16">
      <c r="A1819" s="14" t="s">
        <v>297</v>
      </c>
      <c r="B1819" s="14" t="s">
        <v>247</v>
      </c>
      <c r="C1819" s="14" t="s">
        <v>248</v>
      </c>
      <c r="D1819" s="14" t="s">
        <v>229</v>
      </c>
      <c r="E1819" s="14" t="s">
        <v>249</v>
      </c>
      <c r="F1819" s="14" t="s">
        <v>255</v>
      </c>
      <c r="G1819" s="14" t="s">
        <v>265</v>
      </c>
      <c r="I1819" s="9">
        <v>15923</v>
      </c>
      <c r="J1819" s="9">
        <v>494353</v>
      </c>
      <c r="K1819" s="9">
        <v>496139</v>
      </c>
      <c r="L1819" s="9">
        <v>496703</v>
      </c>
      <c r="M1819" s="9">
        <v>5784034365</v>
      </c>
      <c r="N1819" s="9">
        <v>898</v>
      </c>
      <c r="O1819" s="15">
        <v>1.18</v>
      </c>
      <c r="P1819" s="15">
        <v>1.2</v>
      </c>
    </row>
    <row r="1820" spans="1:16">
      <c r="A1820" s="14" t="s">
        <v>297</v>
      </c>
      <c r="B1820" s="14" t="s">
        <v>247</v>
      </c>
      <c r="C1820" s="14" t="s">
        <v>248</v>
      </c>
      <c r="D1820" s="14" t="s">
        <v>229</v>
      </c>
      <c r="E1820" s="14" t="s">
        <v>249</v>
      </c>
      <c r="F1820" s="14" t="s">
        <v>255</v>
      </c>
      <c r="G1820" s="14" t="s">
        <v>266</v>
      </c>
      <c r="I1820" s="9">
        <v>13861</v>
      </c>
      <c r="J1820" s="9">
        <v>247882</v>
      </c>
      <c r="K1820" s="9">
        <v>247932</v>
      </c>
      <c r="L1820" s="9">
        <v>250293</v>
      </c>
      <c r="M1820" s="9">
        <v>1191688322</v>
      </c>
      <c r="N1820" s="9">
        <v>369</v>
      </c>
      <c r="O1820" s="15">
        <v>0.85</v>
      </c>
      <c r="P1820" s="15">
        <v>0.75</v>
      </c>
    </row>
    <row r="1821" spans="1:16">
      <c r="A1821" s="14" t="s">
        <v>297</v>
      </c>
      <c r="B1821" s="14" t="s">
        <v>247</v>
      </c>
      <c r="C1821" s="14" t="s">
        <v>248</v>
      </c>
      <c r="D1821" s="14" t="s">
        <v>229</v>
      </c>
      <c r="E1821" s="14" t="s">
        <v>249</v>
      </c>
      <c r="F1821" s="14" t="s">
        <v>255</v>
      </c>
      <c r="G1821" s="14" t="s">
        <v>267</v>
      </c>
      <c r="I1821" s="9">
        <v>14940</v>
      </c>
      <c r="J1821" s="9">
        <v>86814</v>
      </c>
      <c r="K1821" s="9">
        <v>87366</v>
      </c>
      <c r="L1821" s="9">
        <v>88128</v>
      </c>
      <c r="M1821" s="9">
        <v>651659729</v>
      </c>
      <c r="N1821" s="9">
        <v>573</v>
      </c>
      <c r="O1821" s="15">
        <v>1.04</v>
      </c>
      <c r="P1821" s="15">
        <v>0.87</v>
      </c>
    </row>
    <row r="1822" spans="1:16">
      <c r="A1822" s="14" t="s">
        <v>297</v>
      </c>
      <c r="B1822" s="14" t="s">
        <v>270</v>
      </c>
      <c r="C1822" s="14" t="s">
        <v>248</v>
      </c>
      <c r="D1822" s="14" t="s">
        <v>229</v>
      </c>
      <c r="E1822" s="14" t="s">
        <v>249</v>
      </c>
      <c r="F1822" s="14" t="s">
        <v>250</v>
      </c>
      <c r="G1822" s="14" t="s">
        <v>251</v>
      </c>
      <c r="I1822" s="9">
        <v>163527</v>
      </c>
      <c r="J1822" s="9">
        <v>2861476</v>
      </c>
      <c r="K1822" s="9">
        <v>2852453</v>
      </c>
      <c r="L1822" s="9">
        <v>2839739</v>
      </c>
      <c r="M1822" s="9">
        <v>39420856296</v>
      </c>
      <c r="N1822" s="9">
        <v>1064</v>
      </c>
      <c r="O1822" s="15">
        <v>1</v>
      </c>
      <c r="P1822" s="15">
        <v>1</v>
      </c>
    </row>
    <row r="1823" spans="1:16">
      <c r="A1823" s="14" t="s">
        <v>297</v>
      </c>
      <c r="B1823" s="14" t="s">
        <v>270</v>
      </c>
      <c r="C1823" s="14" t="s">
        <v>248</v>
      </c>
      <c r="D1823" s="14" t="s">
        <v>229</v>
      </c>
      <c r="E1823" s="14" t="s">
        <v>249</v>
      </c>
      <c r="F1823" s="14" t="s">
        <v>252</v>
      </c>
      <c r="G1823" s="14" t="s">
        <v>251</v>
      </c>
      <c r="I1823" s="9">
        <v>1373</v>
      </c>
      <c r="J1823" s="9">
        <v>32032</v>
      </c>
      <c r="K1823" s="9">
        <v>32114</v>
      </c>
      <c r="L1823" s="9">
        <v>32463</v>
      </c>
      <c r="M1823" s="9">
        <v>580072046</v>
      </c>
      <c r="N1823" s="9">
        <v>1386</v>
      </c>
      <c r="O1823" s="15">
        <v>0.57999999999999996</v>
      </c>
      <c r="P1823" s="15">
        <v>0.52</v>
      </c>
    </row>
    <row r="1824" spans="1:16">
      <c r="A1824" s="14" t="s">
        <v>297</v>
      </c>
      <c r="B1824" s="14" t="s">
        <v>270</v>
      </c>
      <c r="C1824" s="14" t="s">
        <v>248</v>
      </c>
      <c r="D1824" s="14" t="s">
        <v>229</v>
      </c>
      <c r="E1824" s="14" t="s">
        <v>249</v>
      </c>
      <c r="F1824" s="14" t="s">
        <v>253</v>
      </c>
      <c r="G1824" s="14" t="s">
        <v>251</v>
      </c>
      <c r="I1824" s="9">
        <v>1426</v>
      </c>
      <c r="J1824" s="9">
        <v>80492</v>
      </c>
      <c r="K1824" s="9">
        <v>79956</v>
      </c>
      <c r="L1824" s="9">
        <v>78176</v>
      </c>
      <c r="M1824" s="9">
        <v>1131386818</v>
      </c>
      <c r="N1824" s="9">
        <v>1094</v>
      </c>
      <c r="O1824" s="15">
        <v>0.86</v>
      </c>
      <c r="P1824" s="15">
        <v>0.87</v>
      </c>
    </row>
    <row r="1825" spans="1:16">
      <c r="A1825" s="14" t="s">
        <v>297</v>
      </c>
      <c r="B1825" s="14" t="s">
        <v>270</v>
      </c>
      <c r="C1825" s="14" t="s">
        <v>248</v>
      </c>
      <c r="D1825" s="14" t="s">
        <v>229</v>
      </c>
      <c r="E1825" s="14" t="s">
        <v>249</v>
      </c>
      <c r="F1825" s="14" t="s">
        <v>254</v>
      </c>
      <c r="G1825" s="14" t="s">
        <v>251</v>
      </c>
      <c r="I1825" s="9">
        <v>3980</v>
      </c>
      <c r="J1825" s="9">
        <v>277244</v>
      </c>
      <c r="K1825" s="9">
        <v>279288</v>
      </c>
      <c r="L1825" s="9">
        <v>279433</v>
      </c>
      <c r="M1825" s="9">
        <v>3271345650</v>
      </c>
      <c r="N1825" s="9">
        <v>903</v>
      </c>
      <c r="O1825" s="15">
        <v>0.98</v>
      </c>
      <c r="P1825" s="15">
        <v>0.94</v>
      </c>
    </row>
    <row r="1826" spans="1:16">
      <c r="A1826" s="14" t="s">
        <v>297</v>
      </c>
      <c r="B1826" s="14" t="s">
        <v>270</v>
      </c>
      <c r="C1826" s="14" t="s">
        <v>248</v>
      </c>
      <c r="D1826" s="14" t="s">
        <v>229</v>
      </c>
      <c r="E1826" s="14" t="s">
        <v>249</v>
      </c>
      <c r="F1826" s="14" t="s">
        <v>255</v>
      </c>
      <c r="G1826" s="14" t="s">
        <v>251</v>
      </c>
      <c r="I1826" s="9">
        <v>156748</v>
      </c>
      <c r="J1826" s="9">
        <v>2471708</v>
      </c>
      <c r="K1826" s="9">
        <v>2461095</v>
      </c>
      <c r="L1826" s="9">
        <v>2449667</v>
      </c>
      <c r="M1826" s="9">
        <v>34438051782</v>
      </c>
      <c r="N1826" s="9">
        <v>1077</v>
      </c>
      <c r="O1826" s="15">
        <v>1.02</v>
      </c>
      <c r="P1826" s="15">
        <v>1.03</v>
      </c>
    </row>
    <row r="1827" spans="1:16">
      <c r="A1827" s="14" t="s">
        <v>297</v>
      </c>
      <c r="B1827" s="14" t="s">
        <v>270</v>
      </c>
      <c r="C1827" s="14" t="s">
        <v>248</v>
      </c>
      <c r="D1827" s="14" t="s">
        <v>229</v>
      </c>
      <c r="E1827" s="14" t="s">
        <v>249</v>
      </c>
      <c r="F1827" s="14" t="s">
        <v>255</v>
      </c>
      <c r="G1827" s="14" t="s">
        <v>256</v>
      </c>
      <c r="I1827" s="9">
        <v>26638</v>
      </c>
      <c r="J1827" s="9">
        <v>474890</v>
      </c>
      <c r="K1827" s="9">
        <v>465287</v>
      </c>
      <c r="L1827" s="9">
        <v>451640</v>
      </c>
      <c r="M1827" s="9">
        <v>7542825445</v>
      </c>
      <c r="N1827" s="9">
        <v>1251</v>
      </c>
      <c r="O1827" s="15">
        <v>1.1000000000000001</v>
      </c>
      <c r="P1827" s="15">
        <v>1.1200000000000001</v>
      </c>
    </row>
    <row r="1828" spans="1:16">
      <c r="A1828" s="14" t="s">
        <v>297</v>
      </c>
      <c r="B1828" s="14" t="s">
        <v>270</v>
      </c>
      <c r="C1828" s="14" t="s">
        <v>248</v>
      </c>
      <c r="D1828" s="14" t="s">
        <v>229</v>
      </c>
      <c r="E1828" s="14" t="s">
        <v>249</v>
      </c>
      <c r="F1828" s="14" t="s">
        <v>255</v>
      </c>
      <c r="G1828" s="14" t="s">
        <v>257</v>
      </c>
      <c r="I1828" s="9">
        <v>2920</v>
      </c>
      <c r="J1828" s="9">
        <v>30962</v>
      </c>
      <c r="K1828" s="9">
        <v>28138</v>
      </c>
      <c r="L1828" s="9">
        <v>25900</v>
      </c>
      <c r="M1828" s="9">
        <v>345942562</v>
      </c>
      <c r="N1828" s="9">
        <v>939</v>
      </c>
      <c r="O1828" s="15">
        <v>0.75</v>
      </c>
      <c r="P1828" s="15">
        <v>0.66</v>
      </c>
    </row>
    <row r="1829" spans="1:16">
      <c r="A1829" s="14" t="s">
        <v>297</v>
      </c>
      <c r="B1829" s="14" t="s">
        <v>270</v>
      </c>
      <c r="C1829" s="14" t="s">
        <v>248</v>
      </c>
      <c r="D1829" s="14" t="s">
        <v>229</v>
      </c>
      <c r="E1829" s="14" t="s">
        <v>249</v>
      </c>
      <c r="F1829" s="14" t="s">
        <v>255</v>
      </c>
      <c r="G1829" s="14" t="s">
        <v>258</v>
      </c>
      <c r="I1829" s="9">
        <v>15459</v>
      </c>
      <c r="J1829" s="9">
        <v>125073</v>
      </c>
      <c r="K1829" s="9">
        <v>119833</v>
      </c>
      <c r="L1829" s="9">
        <v>109780</v>
      </c>
      <c r="M1829" s="9">
        <v>1996714071</v>
      </c>
      <c r="N1829" s="9">
        <v>1299</v>
      </c>
      <c r="O1829" s="15">
        <v>0.83</v>
      </c>
      <c r="P1829" s="15">
        <v>0.92</v>
      </c>
    </row>
    <row r="1830" spans="1:16">
      <c r="A1830" s="14" t="s">
        <v>297</v>
      </c>
      <c r="B1830" s="14" t="s">
        <v>270</v>
      </c>
      <c r="C1830" s="14" t="s">
        <v>248</v>
      </c>
      <c r="D1830" s="14" t="s">
        <v>229</v>
      </c>
      <c r="E1830" s="14" t="s">
        <v>249</v>
      </c>
      <c r="F1830" s="14" t="s">
        <v>255</v>
      </c>
      <c r="G1830" s="14" t="s">
        <v>259</v>
      </c>
      <c r="I1830" s="9">
        <v>8259</v>
      </c>
      <c r="J1830" s="9">
        <v>318855</v>
      </c>
      <c r="K1830" s="9">
        <v>317316</v>
      </c>
      <c r="L1830" s="9">
        <v>315960</v>
      </c>
      <c r="M1830" s="9">
        <v>5200168812</v>
      </c>
      <c r="N1830" s="9">
        <v>1260</v>
      </c>
      <c r="O1830" s="15">
        <v>1.3</v>
      </c>
      <c r="P1830" s="15">
        <v>1.28</v>
      </c>
    </row>
    <row r="1831" spans="1:16">
      <c r="A1831" s="14" t="s">
        <v>297</v>
      </c>
      <c r="B1831" s="14" t="s">
        <v>270</v>
      </c>
      <c r="C1831" s="14" t="s">
        <v>248</v>
      </c>
      <c r="D1831" s="14" t="s">
        <v>229</v>
      </c>
      <c r="E1831" s="14" t="s">
        <v>249</v>
      </c>
      <c r="F1831" s="14" t="s">
        <v>255</v>
      </c>
      <c r="G1831" s="14" t="s">
        <v>260</v>
      </c>
      <c r="I1831" s="9">
        <v>130110</v>
      </c>
      <c r="J1831" s="9">
        <v>1996818</v>
      </c>
      <c r="K1831" s="9">
        <v>1995808</v>
      </c>
      <c r="L1831" s="9">
        <v>1998027</v>
      </c>
      <c r="M1831" s="9">
        <v>26895226337</v>
      </c>
      <c r="N1831" s="9">
        <v>1036</v>
      </c>
      <c r="O1831" s="15">
        <v>1</v>
      </c>
      <c r="P1831" s="15">
        <v>1</v>
      </c>
    </row>
    <row r="1832" spans="1:16">
      <c r="A1832" s="14" t="s">
        <v>297</v>
      </c>
      <c r="B1832" s="14" t="s">
        <v>270</v>
      </c>
      <c r="C1832" s="14" t="s">
        <v>248</v>
      </c>
      <c r="D1832" s="14" t="s">
        <v>229</v>
      </c>
      <c r="E1832" s="14" t="s">
        <v>249</v>
      </c>
      <c r="F1832" s="14" t="s">
        <v>255</v>
      </c>
      <c r="G1832" s="14" t="s">
        <v>261</v>
      </c>
      <c r="I1832" s="9">
        <v>35865</v>
      </c>
      <c r="J1832" s="9">
        <v>530838</v>
      </c>
      <c r="K1832" s="9">
        <v>536640</v>
      </c>
      <c r="L1832" s="9">
        <v>541211</v>
      </c>
      <c r="M1832" s="9">
        <v>6387489630</v>
      </c>
      <c r="N1832" s="9">
        <v>916</v>
      </c>
      <c r="O1832" s="15">
        <v>0.98</v>
      </c>
      <c r="P1832" s="15">
        <v>1.02</v>
      </c>
    </row>
    <row r="1833" spans="1:16">
      <c r="A1833" s="14" t="s">
        <v>297</v>
      </c>
      <c r="B1833" s="14" t="s">
        <v>270</v>
      </c>
      <c r="C1833" s="14" t="s">
        <v>248</v>
      </c>
      <c r="D1833" s="14" t="s">
        <v>229</v>
      </c>
      <c r="E1833" s="14" t="s">
        <v>249</v>
      </c>
      <c r="F1833" s="14" t="s">
        <v>255</v>
      </c>
      <c r="G1833" s="14" t="s">
        <v>262</v>
      </c>
      <c r="I1833" s="9">
        <v>3483</v>
      </c>
      <c r="J1833" s="9">
        <v>50307</v>
      </c>
      <c r="K1833" s="9">
        <v>50141</v>
      </c>
      <c r="L1833" s="9">
        <v>50128</v>
      </c>
      <c r="M1833" s="9">
        <v>933616599</v>
      </c>
      <c r="N1833" s="9">
        <v>1431</v>
      </c>
      <c r="O1833" s="15">
        <v>0.9</v>
      </c>
      <c r="P1833" s="15">
        <v>0.69</v>
      </c>
    </row>
    <row r="1834" spans="1:16">
      <c r="A1834" s="14" t="s">
        <v>297</v>
      </c>
      <c r="B1834" s="14" t="s">
        <v>270</v>
      </c>
      <c r="C1834" s="14" t="s">
        <v>248</v>
      </c>
      <c r="D1834" s="14" t="s">
        <v>229</v>
      </c>
      <c r="E1834" s="14" t="s">
        <v>249</v>
      </c>
      <c r="F1834" s="14" t="s">
        <v>255</v>
      </c>
      <c r="G1834" s="14" t="s">
        <v>263</v>
      </c>
      <c r="I1834" s="9">
        <v>15102</v>
      </c>
      <c r="J1834" s="9">
        <v>173894</v>
      </c>
      <c r="K1834" s="9">
        <v>173808</v>
      </c>
      <c r="L1834" s="9">
        <v>174414</v>
      </c>
      <c r="M1834" s="9">
        <v>3747235188</v>
      </c>
      <c r="N1834" s="9">
        <v>1656</v>
      </c>
      <c r="O1834" s="15">
        <v>1.1000000000000001</v>
      </c>
      <c r="P1834" s="15">
        <v>1.07</v>
      </c>
    </row>
    <row r="1835" spans="1:16">
      <c r="A1835" s="14" t="s">
        <v>297</v>
      </c>
      <c r="B1835" s="14" t="s">
        <v>270</v>
      </c>
      <c r="C1835" s="14" t="s">
        <v>248</v>
      </c>
      <c r="D1835" s="14" t="s">
        <v>229</v>
      </c>
      <c r="E1835" s="14" t="s">
        <v>249</v>
      </c>
      <c r="F1835" s="14" t="s">
        <v>255</v>
      </c>
      <c r="G1835" s="14" t="s">
        <v>264</v>
      </c>
      <c r="I1835" s="9">
        <v>29131</v>
      </c>
      <c r="J1835" s="9">
        <v>382031</v>
      </c>
      <c r="K1835" s="9">
        <v>379147</v>
      </c>
      <c r="L1835" s="9">
        <v>377159</v>
      </c>
      <c r="M1835" s="9">
        <v>7410760633</v>
      </c>
      <c r="N1835" s="9">
        <v>1502</v>
      </c>
      <c r="O1835" s="15">
        <v>0.94</v>
      </c>
      <c r="P1835" s="15">
        <v>1</v>
      </c>
    </row>
    <row r="1836" spans="1:16">
      <c r="A1836" s="14" t="s">
        <v>297</v>
      </c>
      <c r="B1836" s="14" t="s">
        <v>270</v>
      </c>
      <c r="C1836" s="14" t="s">
        <v>248</v>
      </c>
      <c r="D1836" s="14" t="s">
        <v>229</v>
      </c>
      <c r="E1836" s="14" t="s">
        <v>249</v>
      </c>
      <c r="F1836" s="14" t="s">
        <v>255</v>
      </c>
      <c r="G1836" s="14" t="s">
        <v>265</v>
      </c>
      <c r="I1836" s="9">
        <v>16675</v>
      </c>
      <c r="J1836" s="9">
        <v>502758</v>
      </c>
      <c r="K1836" s="9">
        <v>508156</v>
      </c>
      <c r="L1836" s="9">
        <v>509835</v>
      </c>
      <c r="M1836" s="9">
        <v>6263418822</v>
      </c>
      <c r="N1836" s="9">
        <v>950</v>
      </c>
      <c r="O1836" s="15">
        <v>1.17</v>
      </c>
      <c r="P1836" s="15">
        <v>1.1399999999999999</v>
      </c>
    </row>
    <row r="1837" spans="1:16">
      <c r="A1837" s="14" t="s">
        <v>297</v>
      </c>
      <c r="B1837" s="14" t="s">
        <v>270</v>
      </c>
      <c r="C1837" s="14" t="s">
        <v>248</v>
      </c>
      <c r="D1837" s="14" t="s">
        <v>229</v>
      </c>
      <c r="E1837" s="14" t="s">
        <v>249</v>
      </c>
      <c r="F1837" s="14" t="s">
        <v>255</v>
      </c>
      <c r="G1837" s="14" t="s">
        <v>266</v>
      </c>
      <c r="I1837" s="9">
        <v>14283</v>
      </c>
      <c r="J1837" s="9">
        <v>266819</v>
      </c>
      <c r="K1837" s="9">
        <v>258090</v>
      </c>
      <c r="L1837" s="9">
        <v>255728</v>
      </c>
      <c r="M1837" s="9">
        <v>1418644541</v>
      </c>
      <c r="N1837" s="9">
        <v>419</v>
      </c>
      <c r="O1837" s="15">
        <v>0.84</v>
      </c>
      <c r="P1837" s="15">
        <v>0.77</v>
      </c>
    </row>
    <row r="1838" spans="1:16">
      <c r="A1838" s="14" t="s">
        <v>297</v>
      </c>
      <c r="B1838" s="14" t="s">
        <v>270</v>
      </c>
      <c r="C1838" s="14" t="s">
        <v>248</v>
      </c>
      <c r="D1838" s="14" t="s">
        <v>229</v>
      </c>
      <c r="E1838" s="14" t="s">
        <v>249</v>
      </c>
      <c r="F1838" s="14" t="s">
        <v>255</v>
      </c>
      <c r="G1838" s="14" t="s">
        <v>267</v>
      </c>
      <c r="I1838" s="9">
        <v>15571</v>
      </c>
      <c r="J1838" s="9">
        <v>90171</v>
      </c>
      <c r="K1838" s="9">
        <v>89826</v>
      </c>
      <c r="L1838" s="9">
        <v>89552</v>
      </c>
      <c r="M1838" s="9">
        <v>734060924</v>
      </c>
      <c r="N1838" s="9">
        <v>628</v>
      </c>
      <c r="O1838" s="15">
        <v>1.03</v>
      </c>
      <c r="P1838" s="15">
        <v>0.9</v>
      </c>
    </row>
    <row r="1839" spans="1:16">
      <c r="A1839" s="14" t="s">
        <v>297</v>
      </c>
      <c r="B1839" s="14" t="s">
        <v>269</v>
      </c>
      <c r="C1839" s="14" t="s">
        <v>248</v>
      </c>
      <c r="D1839" s="14" t="s">
        <v>229</v>
      </c>
      <c r="E1839" s="14" t="s">
        <v>249</v>
      </c>
      <c r="F1839" s="14" t="s">
        <v>250</v>
      </c>
      <c r="G1839" s="14" t="s">
        <v>251</v>
      </c>
      <c r="I1839" s="9">
        <v>162020</v>
      </c>
      <c r="J1839" s="9">
        <v>2822975</v>
      </c>
      <c r="K1839" s="9">
        <v>2838769</v>
      </c>
      <c r="L1839" s="9">
        <v>2852292</v>
      </c>
      <c r="M1839" s="9">
        <v>38773336334</v>
      </c>
      <c r="N1839" s="9">
        <v>1051</v>
      </c>
      <c r="O1839" s="15">
        <v>1</v>
      </c>
      <c r="P1839" s="15">
        <v>1</v>
      </c>
    </row>
    <row r="1840" spans="1:16">
      <c r="A1840" s="14" t="s">
        <v>297</v>
      </c>
      <c r="B1840" s="14" t="s">
        <v>269</v>
      </c>
      <c r="C1840" s="14" t="s">
        <v>248</v>
      </c>
      <c r="D1840" s="14" t="s">
        <v>229</v>
      </c>
      <c r="E1840" s="14" t="s">
        <v>249</v>
      </c>
      <c r="F1840" s="14" t="s">
        <v>252</v>
      </c>
      <c r="G1840" s="14" t="s">
        <v>251</v>
      </c>
      <c r="I1840" s="9">
        <v>1373</v>
      </c>
      <c r="J1840" s="9">
        <v>31988</v>
      </c>
      <c r="K1840" s="9">
        <v>32129</v>
      </c>
      <c r="L1840" s="9">
        <v>32124</v>
      </c>
      <c r="M1840" s="9">
        <v>593431387</v>
      </c>
      <c r="N1840" s="9">
        <v>1423</v>
      </c>
      <c r="O1840" s="15">
        <v>0.56999999999999995</v>
      </c>
      <c r="P1840" s="15">
        <v>0.49</v>
      </c>
    </row>
    <row r="1841" spans="1:16">
      <c r="A1841" s="14" t="s">
        <v>297</v>
      </c>
      <c r="B1841" s="14" t="s">
        <v>269</v>
      </c>
      <c r="C1841" s="14" t="s">
        <v>248</v>
      </c>
      <c r="D1841" s="14" t="s">
        <v>229</v>
      </c>
      <c r="E1841" s="14" t="s">
        <v>249</v>
      </c>
      <c r="F1841" s="14" t="s">
        <v>253</v>
      </c>
      <c r="G1841" s="14" t="s">
        <v>251</v>
      </c>
      <c r="I1841" s="9">
        <v>1424</v>
      </c>
      <c r="J1841" s="9">
        <v>75473</v>
      </c>
      <c r="K1841" s="9">
        <v>77564</v>
      </c>
      <c r="L1841" s="9">
        <v>81923</v>
      </c>
      <c r="M1841" s="9">
        <v>1281379173</v>
      </c>
      <c r="N1841" s="9">
        <v>1259</v>
      </c>
      <c r="O1841" s="15">
        <v>0.89</v>
      </c>
      <c r="P1841" s="15">
        <v>0.93</v>
      </c>
    </row>
    <row r="1842" spans="1:16">
      <c r="A1842" s="14" t="s">
        <v>297</v>
      </c>
      <c r="B1842" s="14" t="s">
        <v>269</v>
      </c>
      <c r="C1842" s="14" t="s">
        <v>248</v>
      </c>
      <c r="D1842" s="14" t="s">
        <v>229</v>
      </c>
      <c r="E1842" s="14" t="s">
        <v>249</v>
      </c>
      <c r="F1842" s="14" t="s">
        <v>254</v>
      </c>
      <c r="G1842" s="14" t="s">
        <v>251</v>
      </c>
      <c r="I1842" s="9">
        <v>3973</v>
      </c>
      <c r="J1842" s="9">
        <v>224848</v>
      </c>
      <c r="K1842" s="9">
        <v>228545</v>
      </c>
      <c r="L1842" s="9">
        <v>265499</v>
      </c>
      <c r="M1842" s="9">
        <v>2805164184</v>
      </c>
      <c r="N1842" s="9">
        <v>900</v>
      </c>
      <c r="O1842" s="15">
        <v>0.94</v>
      </c>
      <c r="P1842" s="15">
        <v>0.86</v>
      </c>
    </row>
    <row r="1843" spans="1:16">
      <c r="A1843" s="14" t="s">
        <v>297</v>
      </c>
      <c r="B1843" s="14" t="s">
        <v>269</v>
      </c>
      <c r="C1843" s="14" t="s">
        <v>248</v>
      </c>
      <c r="D1843" s="14" t="s">
        <v>229</v>
      </c>
      <c r="E1843" s="14" t="s">
        <v>249</v>
      </c>
      <c r="F1843" s="14" t="s">
        <v>255</v>
      </c>
      <c r="G1843" s="14" t="s">
        <v>251</v>
      </c>
      <c r="I1843" s="9">
        <v>155250</v>
      </c>
      <c r="J1843" s="9">
        <v>2490666</v>
      </c>
      <c r="K1843" s="9">
        <v>2500531</v>
      </c>
      <c r="L1843" s="9">
        <v>2472746</v>
      </c>
      <c r="M1843" s="9">
        <v>34093361590</v>
      </c>
      <c r="N1843" s="9">
        <v>1054</v>
      </c>
      <c r="O1843" s="15">
        <v>1.02</v>
      </c>
      <c r="P1843" s="15">
        <v>1.03</v>
      </c>
    </row>
    <row r="1844" spans="1:16">
      <c r="A1844" s="14" t="s">
        <v>297</v>
      </c>
      <c r="B1844" s="14" t="s">
        <v>269</v>
      </c>
      <c r="C1844" s="14" t="s">
        <v>248</v>
      </c>
      <c r="D1844" s="14" t="s">
        <v>229</v>
      </c>
      <c r="E1844" s="14" t="s">
        <v>249</v>
      </c>
      <c r="F1844" s="14" t="s">
        <v>255</v>
      </c>
      <c r="G1844" s="14" t="s">
        <v>256</v>
      </c>
      <c r="I1844" s="9">
        <v>26452</v>
      </c>
      <c r="J1844" s="9">
        <v>479814</v>
      </c>
      <c r="K1844" s="9">
        <v>480807</v>
      </c>
      <c r="L1844" s="9">
        <v>475198</v>
      </c>
      <c r="M1844" s="9">
        <v>7709310823</v>
      </c>
      <c r="N1844" s="9">
        <v>1239</v>
      </c>
      <c r="O1844" s="15">
        <v>1.1200000000000001</v>
      </c>
      <c r="P1844" s="15">
        <v>1.1499999999999999</v>
      </c>
    </row>
    <row r="1845" spans="1:16">
      <c r="A1845" s="14" t="s">
        <v>297</v>
      </c>
      <c r="B1845" s="14" t="s">
        <v>269</v>
      </c>
      <c r="C1845" s="14" t="s">
        <v>248</v>
      </c>
      <c r="D1845" s="14" t="s">
        <v>229</v>
      </c>
      <c r="E1845" s="14" t="s">
        <v>249</v>
      </c>
      <c r="F1845" s="14" t="s">
        <v>255</v>
      </c>
      <c r="G1845" s="14" t="s">
        <v>257</v>
      </c>
      <c r="I1845" s="9">
        <v>2897</v>
      </c>
      <c r="J1845" s="9">
        <v>28050</v>
      </c>
      <c r="K1845" s="9">
        <v>28367</v>
      </c>
      <c r="L1845" s="9">
        <v>28819</v>
      </c>
      <c r="M1845" s="9">
        <v>318602476</v>
      </c>
      <c r="N1845" s="9">
        <v>863</v>
      </c>
      <c r="O1845" s="15">
        <v>0.74</v>
      </c>
      <c r="P1845" s="15">
        <v>0.59</v>
      </c>
    </row>
    <row r="1846" spans="1:16">
      <c r="A1846" s="14" t="s">
        <v>297</v>
      </c>
      <c r="B1846" s="14" t="s">
        <v>269</v>
      </c>
      <c r="C1846" s="14" t="s">
        <v>248</v>
      </c>
      <c r="D1846" s="14" t="s">
        <v>229</v>
      </c>
      <c r="E1846" s="14" t="s">
        <v>249</v>
      </c>
      <c r="F1846" s="14" t="s">
        <v>255</v>
      </c>
      <c r="G1846" s="14" t="s">
        <v>258</v>
      </c>
      <c r="I1846" s="9">
        <v>15366</v>
      </c>
      <c r="J1846" s="9">
        <v>129690</v>
      </c>
      <c r="K1846" s="9">
        <v>129492</v>
      </c>
      <c r="L1846" s="9">
        <v>126747</v>
      </c>
      <c r="M1846" s="9">
        <v>2074692264</v>
      </c>
      <c r="N1846" s="9">
        <v>1241</v>
      </c>
      <c r="O1846" s="15">
        <v>0.92</v>
      </c>
      <c r="P1846" s="15">
        <v>0.99</v>
      </c>
    </row>
    <row r="1847" spans="1:16">
      <c r="A1847" s="14" t="s">
        <v>297</v>
      </c>
      <c r="B1847" s="14" t="s">
        <v>269</v>
      </c>
      <c r="C1847" s="14" t="s">
        <v>248</v>
      </c>
      <c r="D1847" s="14" t="s">
        <v>229</v>
      </c>
      <c r="E1847" s="14" t="s">
        <v>249</v>
      </c>
      <c r="F1847" s="14" t="s">
        <v>255</v>
      </c>
      <c r="G1847" s="14" t="s">
        <v>259</v>
      </c>
      <c r="I1847" s="9">
        <v>8189</v>
      </c>
      <c r="J1847" s="9">
        <v>322074</v>
      </c>
      <c r="K1847" s="9">
        <v>322948</v>
      </c>
      <c r="L1847" s="9">
        <v>319632</v>
      </c>
      <c r="M1847" s="9">
        <v>5316016083</v>
      </c>
      <c r="N1847" s="9">
        <v>1272</v>
      </c>
      <c r="O1847" s="15">
        <v>1.3</v>
      </c>
      <c r="P1847" s="15">
        <v>1.3</v>
      </c>
    </row>
    <row r="1848" spans="1:16">
      <c r="A1848" s="14" t="s">
        <v>297</v>
      </c>
      <c r="B1848" s="14" t="s">
        <v>269</v>
      </c>
      <c r="C1848" s="14" t="s">
        <v>248</v>
      </c>
      <c r="D1848" s="14" t="s">
        <v>229</v>
      </c>
      <c r="E1848" s="14" t="s">
        <v>249</v>
      </c>
      <c r="F1848" s="14" t="s">
        <v>255</v>
      </c>
      <c r="G1848" s="14" t="s">
        <v>260</v>
      </c>
      <c r="I1848" s="9">
        <v>128798</v>
      </c>
      <c r="J1848" s="9">
        <v>2010852</v>
      </c>
      <c r="K1848" s="9">
        <v>2019724</v>
      </c>
      <c r="L1848" s="9">
        <v>1997548</v>
      </c>
      <c r="M1848" s="9">
        <v>26384050767</v>
      </c>
      <c r="N1848" s="9">
        <v>1010</v>
      </c>
      <c r="O1848" s="15">
        <v>1</v>
      </c>
      <c r="P1848" s="15">
        <v>1.01</v>
      </c>
    </row>
    <row r="1849" spans="1:16">
      <c r="A1849" s="14" t="s">
        <v>297</v>
      </c>
      <c r="B1849" s="14" t="s">
        <v>269</v>
      </c>
      <c r="C1849" s="14" t="s">
        <v>248</v>
      </c>
      <c r="D1849" s="14" t="s">
        <v>229</v>
      </c>
      <c r="E1849" s="14" t="s">
        <v>249</v>
      </c>
      <c r="F1849" s="14" t="s">
        <v>255</v>
      </c>
      <c r="G1849" s="14" t="s">
        <v>261</v>
      </c>
      <c r="I1849" s="9">
        <v>35678</v>
      </c>
      <c r="J1849" s="9">
        <v>529791</v>
      </c>
      <c r="K1849" s="9">
        <v>531461</v>
      </c>
      <c r="L1849" s="9">
        <v>526602</v>
      </c>
      <c r="M1849" s="9">
        <v>6205314799</v>
      </c>
      <c r="N1849" s="9">
        <v>902</v>
      </c>
      <c r="O1849" s="15">
        <v>0.98</v>
      </c>
      <c r="P1849" s="15">
        <v>1</v>
      </c>
    </row>
    <row r="1850" spans="1:16">
      <c r="A1850" s="14" t="s">
        <v>297</v>
      </c>
      <c r="B1850" s="14" t="s">
        <v>269</v>
      </c>
      <c r="C1850" s="14" t="s">
        <v>248</v>
      </c>
      <c r="D1850" s="14" t="s">
        <v>229</v>
      </c>
      <c r="E1850" s="14" t="s">
        <v>249</v>
      </c>
      <c r="F1850" s="14" t="s">
        <v>255</v>
      </c>
      <c r="G1850" s="14" t="s">
        <v>262</v>
      </c>
      <c r="I1850" s="9">
        <v>3421</v>
      </c>
      <c r="J1850" s="9">
        <v>50724</v>
      </c>
      <c r="K1850" s="9">
        <v>51016</v>
      </c>
      <c r="L1850" s="9">
        <v>50924</v>
      </c>
      <c r="M1850" s="9">
        <v>925662061</v>
      </c>
      <c r="N1850" s="9">
        <v>1399</v>
      </c>
      <c r="O1850" s="15">
        <v>0.91</v>
      </c>
      <c r="P1850" s="15">
        <v>0.64</v>
      </c>
    </row>
    <row r="1851" spans="1:16">
      <c r="A1851" s="14" t="s">
        <v>297</v>
      </c>
      <c r="B1851" s="14" t="s">
        <v>269</v>
      </c>
      <c r="C1851" s="14" t="s">
        <v>248</v>
      </c>
      <c r="D1851" s="14" t="s">
        <v>229</v>
      </c>
      <c r="E1851" s="14" t="s">
        <v>249</v>
      </c>
      <c r="F1851" s="14" t="s">
        <v>255</v>
      </c>
      <c r="G1851" s="14" t="s">
        <v>263</v>
      </c>
      <c r="I1851" s="9">
        <v>14932</v>
      </c>
      <c r="J1851" s="9">
        <v>175306</v>
      </c>
      <c r="K1851" s="9">
        <v>175359</v>
      </c>
      <c r="L1851" s="9">
        <v>173433</v>
      </c>
      <c r="M1851" s="9">
        <v>3436554192</v>
      </c>
      <c r="N1851" s="9">
        <v>1513</v>
      </c>
      <c r="O1851" s="15">
        <v>1.0900000000000001</v>
      </c>
      <c r="P1851" s="15">
        <v>1.05</v>
      </c>
    </row>
    <row r="1852" spans="1:16">
      <c r="A1852" s="14" t="s">
        <v>297</v>
      </c>
      <c r="B1852" s="14" t="s">
        <v>269</v>
      </c>
      <c r="C1852" s="14" t="s">
        <v>248</v>
      </c>
      <c r="D1852" s="14" t="s">
        <v>229</v>
      </c>
      <c r="E1852" s="14" t="s">
        <v>249</v>
      </c>
      <c r="F1852" s="14" t="s">
        <v>255</v>
      </c>
      <c r="G1852" s="14" t="s">
        <v>264</v>
      </c>
      <c r="I1852" s="9">
        <v>28667</v>
      </c>
      <c r="J1852" s="9">
        <v>379246</v>
      </c>
      <c r="K1852" s="9">
        <v>379507</v>
      </c>
      <c r="L1852" s="9">
        <v>378022</v>
      </c>
      <c r="M1852" s="9">
        <v>7188581648</v>
      </c>
      <c r="N1852" s="9">
        <v>1459</v>
      </c>
      <c r="O1852" s="15">
        <v>0.94</v>
      </c>
      <c r="P1852" s="15">
        <v>1.02</v>
      </c>
    </row>
    <row r="1853" spans="1:16">
      <c r="A1853" s="14" t="s">
        <v>297</v>
      </c>
      <c r="B1853" s="14" t="s">
        <v>269</v>
      </c>
      <c r="C1853" s="14" t="s">
        <v>248</v>
      </c>
      <c r="D1853" s="14" t="s">
        <v>229</v>
      </c>
      <c r="E1853" s="14" t="s">
        <v>249</v>
      </c>
      <c r="F1853" s="14" t="s">
        <v>255</v>
      </c>
      <c r="G1853" s="14" t="s">
        <v>265</v>
      </c>
      <c r="I1853" s="9">
        <v>16439</v>
      </c>
      <c r="J1853" s="9">
        <v>501240</v>
      </c>
      <c r="K1853" s="9">
        <v>505118</v>
      </c>
      <c r="L1853" s="9">
        <v>502870</v>
      </c>
      <c r="M1853" s="9">
        <v>6391298869</v>
      </c>
      <c r="N1853" s="9">
        <v>977</v>
      </c>
      <c r="O1853" s="15">
        <v>1.1599999999999999</v>
      </c>
      <c r="P1853" s="15">
        <v>1.1599999999999999</v>
      </c>
    </row>
    <row r="1854" spans="1:16">
      <c r="A1854" s="14" t="s">
        <v>297</v>
      </c>
      <c r="B1854" s="14" t="s">
        <v>269</v>
      </c>
      <c r="C1854" s="14" t="s">
        <v>248</v>
      </c>
      <c r="D1854" s="14" t="s">
        <v>229</v>
      </c>
      <c r="E1854" s="14" t="s">
        <v>249</v>
      </c>
      <c r="F1854" s="14" t="s">
        <v>255</v>
      </c>
      <c r="G1854" s="14" t="s">
        <v>266</v>
      </c>
      <c r="I1854" s="9">
        <v>14217</v>
      </c>
      <c r="J1854" s="9">
        <v>283441</v>
      </c>
      <c r="K1854" s="9">
        <v>285859</v>
      </c>
      <c r="L1854" s="9">
        <v>275369</v>
      </c>
      <c r="M1854" s="9">
        <v>1493381322</v>
      </c>
      <c r="N1854" s="9">
        <v>408</v>
      </c>
      <c r="O1854" s="15">
        <v>0.87</v>
      </c>
      <c r="P1854" s="15">
        <v>0.79</v>
      </c>
    </row>
    <row r="1855" spans="1:16">
      <c r="A1855" s="14" t="s">
        <v>297</v>
      </c>
      <c r="B1855" s="14" t="s">
        <v>269</v>
      </c>
      <c r="C1855" s="14" t="s">
        <v>248</v>
      </c>
      <c r="D1855" s="14" t="s">
        <v>229</v>
      </c>
      <c r="E1855" s="14" t="s">
        <v>249</v>
      </c>
      <c r="F1855" s="14" t="s">
        <v>255</v>
      </c>
      <c r="G1855" s="14" t="s">
        <v>267</v>
      </c>
      <c r="I1855" s="9">
        <v>15444</v>
      </c>
      <c r="J1855" s="9">
        <v>91104</v>
      </c>
      <c r="K1855" s="9">
        <v>91404</v>
      </c>
      <c r="L1855" s="9">
        <v>90328</v>
      </c>
      <c r="M1855" s="9">
        <v>743257876</v>
      </c>
      <c r="N1855" s="9">
        <v>629</v>
      </c>
      <c r="O1855" s="15">
        <v>1.03</v>
      </c>
      <c r="P1855" s="15">
        <v>0.9</v>
      </c>
    </row>
    <row r="1856" spans="1:16">
      <c r="A1856" s="14" t="s">
        <v>297</v>
      </c>
      <c r="B1856" s="14" t="s">
        <v>268</v>
      </c>
      <c r="C1856" s="14" t="s">
        <v>248</v>
      </c>
      <c r="D1856" s="14" t="s">
        <v>229</v>
      </c>
      <c r="E1856" s="14" t="s">
        <v>249</v>
      </c>
      <c r="F1856" s="14" t="s">
        <v>250</v>
      </c>
      <c r="G1856" s="14" t="s">
        <v>251</v>
      </c>
      <c r="I1856" s="9">
        <v>160239</v>
      </c>
      <c r="J1856" s="9">
        <v>2802687</v>
      </c>
      <c r="K1856" s="9">
        <v>2836820</v>
      </c>
      <c r="L1856" s="9">
        <v>2846226</v>
      </c>
      <c r="M1856" s="9">
        <v>36683066807</v>
      </c>
      <c r="N1856" s="9">
        <v>998</v>
      </c>
      <c r="O1856" s="15">
        <v>1</v>
      </c>
      <c r="P1856" s="15">
        <v>1</v>
      </c>
    </row>
    <row r="1857" spans="1:16">
      <c r="A1857" s="14" t="s">
        <v>297</v>
      </c>
      <c r="B1857" s="14" t="s">
        <v>268</v>
      </c>
      <c r="C1857" s="14" t="s">
        <v>248</v>
      </c>
      <c r="D1857" s="14" t="s">
        <v>229</v>
      </c>
      <c r="E1857" s="14" t="s">
        <v>249</v>
      </c>
      <c r="F1857" s="14" t="s">
        <v>252</v>
      </c>
      <c r="G1857" s="14" t="s">
        <v>251</v>
      </c>
      <c r="I1857" s="9">
        <v>1375</v>
      </c>
      <c r="J1857" s="9">
        <v>31491</v>
      </c>
      <c r="K1857" s="9">
        <v>31655</v>
      </c>
      <c r="L1857" s="9">
        <v>31935</v>
      </c>
      <c r="M1857" s="9">
        <v>524018762</v>
      </c>
      <c r="N1857" s="9">
        <v>1272</v>
      </c>
      <c r="O1857" s="15">
        <v>0.56999999999999995</v>
      </c>
      <c r="P1857" s="15">
        <v>0.52</v>
      </c>
    </row>
    <row r="1858" spans="1:16">
      <c r="A1858" s="14" t="s">
        <v>297</v>
      </c>
      <c r="B1858" s="14" t="s">
        <v>268</v>
      </c>
      <c r="C1858" s="14" t="s">
        <v>248</v>
      </c>
      <c r="D1858" s="14" t="s">
        <v>229</v>
      </c>
      <c r="E1858" s="14" t="s">
        <v>249</v>
      </c>
      <c r="F1858" s="14" t="s">
        <v>253</v>
      </c>
      <c r="G1858" s="14" t="s">
        <v>251</v>
      </c>
      <c r="I1858" s="9">
        <v>1417</v>
      </c>
      <c r="J1858" s="9">
        <v>78713</v>
      </c>
      <c r="K1858" s="9">
        <v>77894</v>
      </c>
      <c r="L1858" s="9">
        <v>75278</v>
      </c>
      <c r="M1858" s="9">
        <v>1241134467</v>
      </c>
      <c r="N1858" s="9">
        <v>1235</v>
      </c>
      <c r="O1858" s="15">
        <v>0.84</v>
      </c>
      <c r="P1858" s="15">
        <v>0.95</v>
      </c>
    </row>
    <row r="1859" spans="1:16">
      <c r="A1859" s="14" t="s">
        <v>297</v>
      </c>
      <c r="B1859" s="14" t="s">
        <v>268</v>
      </c>
      <c r="C1859" s="14" t="s">
        <v>248</v>
      </c>
      <c r="D1859" s="14" t="s">
        <v>229</v>
      </c>
      <c r="E1859" s="14" t="s">
        <v>249</v>
      </c>
      <c r="F1859" s="14" t="s">
        <v>254</v>
      </c>
      <c r="G1859" s="14" t="s">
        <v>251</v>
      </c>
      <c r="I1859" s="9">
        <v>3956</v>
      </c>
      <c r="J1859" s="9">
        <v>275839</v>
      </c>
      <c r="K1859" s="9">
        <v>279117</v>
      </c>
      <c r="L1859" s="9">
        <v>267531</v>
      </c>
      <c r="M1859" s="9">
        <v>3477135439</v>
      </c>
      <c r="N1859" s="9">
        <v>976</v>
      </c>
      <c r="O1859" s="15">
        <v>0.95</v>
      </c>
      <c r="P1859" s="15">
        <v>0.97</v>
      </c>
    </row>
    <row r="1860" spans="1:16">
      <c r="A1860" s="14" t="s">
        <v>297</v>
      </c>
      <c r="B1860" s="14" t="s">
        <v>268</v>
      </c>
      <c r="C1860" s="14" t="s">
        <v>248</v>
      </c>
      <c r="D1860" s="14" t="s">
        <v>229</v>
      </c>
      <c r="E1860" s="14" t="s">
        <v>249</v>
      </c>
      <c r="F1860" s="14" t="s">
        <v>255</v>
      </c>
      <c r="G1860" s="14" t="s">
        <v>251</v>
      </c>
      <c r="I1860" s="9">
        <v>153491</v>
      </c>
      <c r="J1860" s="9">
        <v>2416644</v>
      </c>
      <c r="K1860" s="9">
        <v>2448154</v>
      </c>
      <c r="L1860" s="9">
        <v>2471482</v>
      </c>
      <c r="M1860" s="9">
        <v>31440778139</v>
      </c>
      <c r="N1860" s="9">
        <v>989</v>
      </c>
      <c r="O1860" s="15">
        <v>1.02</v>
      </c>
      <c r="P1860" s="15">
        <v>1.02</v>
      </c>
    </row>
    <row r="1861" spans="1:16">
      <c r="A1861" s="14" t="s">
        <v>297</v>
      </c>
      <c r="B1861" s="14" t="s">
        <v>268</v>
      </c>
      <c r="C1861" s="14" t="s">
        <v>248</v>
      </c>
      <c r="D1861" s="14" t="s">
        <v>229</v>
      </c>
      <c r="E1861" s="14" t="s">
        <v>249</v>
      </c>
      <c r="F1861" s="14" t="s">
        <v>255</v>
      </c>
      <c r="G1861" s="14" t="s">
        <v>256</v>
      </c>
      <c r="I1861" s="9">
        <v>26208</v>
      </c>
      <c r="J1861" s="9">
        <v>453538</v>
      </c>
      <c r="K1861" s="9">
        <v>465028</v>
      </c>
      <c r="L1861" s="9">
        <v>475068</v>
      </c>
      <c r="M1861" s="9">
        <v>6882160623</v>
      </c>
      <c r="N1861" s="9">
        <v>1140</v>
      </c>
      <c r="O1861" s="15">
        <v>1.1299999999999999</v>
      </c>
      <c r="P1861" s="15">
        <v>1.1000000000000001</v>
      </c>
    </row>
    <row r="1862" spans="1:16">
      <c r="A1862" s="14" t="s">
        <v>297</v>
      </c>
      <c r="B1862" s="14" t="s">
        <v>268</v>
      </c>
      <c r="C1862" s="14" t="s">
        <v>248</v>
      </c>
      <c r="D1862" s="14" t="s">
        <v>229</v>
      </c>
      <c r="E1862" s="14" t="s">
        <v>249</v>
      </c>
      <c r="F1862" s="14" t="s">
        <v>255</v>
      </c>
      <c r="G1862" s="14" t="s">
        <v>257</v>
      </c>
      <c r="I1862" s="9">
        <v>2868</v>
      </c>
      <c r="J1862" s="9">
        <v>25965</v>
      </c>
      <c r="K1862" s="9">
        <v>27690</v>
      </c>
      <c r="L1862" s="9">
        <v>27807</v>
      </c>
      <c r="M1862" s="9">
        <v>288561782</v>
      </c>
      <c r="N1862" s="9">
        <v>817</v>
      </c>
      <c r="O1862" s="15">
        <v>0.7</v>
      </c>
      <c r="P1862" s="15">
        <v>0.56999999999999995</v>
      </c>
    </row>
    <row r="1863" spans="1:16">
      <c r="A1863" s="14" t="s">
        <v>297</v>
      </c>
      <c r="B1863" s="14" t="s">
        <v>268</v>
      </c>
      <c r="C1863" s="14" t="s">
        <v>248</v>
      </c>
      <c r="D1863" s="14" t="s">
        <v>229</v>
      </c>
      <c r="E1863" s="14" t="s">
        <v>249</v>
      </c>
      <c r="F1863" s="14" t="s">
        <v>255</v>
      </c>
      <c r="G1863" s="14" t="s">
        <v>258</v>
      </c>
      <c r="I1863" s="9">
        <v>15236</v>
      </c>
      <c r="J1863" s="9">
        <v>112156</v>
      </c>
      <c r="K1863" s="9">
        <v>121027</v>
      </c>
      <c r="L1863" s="9">
        <v>127039</v>
      </c>
      <c r="M1863" s="9">
        <v>1781609588</v>
      </c>
      <c r="N1863" s="9">
        <v>1141</v>
      </c>
      <c r="O1863" s="15">
        <v>0.93</v>
      </c>
      <c r="P1863" s="15">
        <v>0.94</v>
      </c>
    </row>
    <row r="1864" spans="1:16">
      <c r="A1864" s="14" t="s">
        <v>297</v>
      </c>
      <c r="B1864" s="14" t="s">
        <v>268</v>
      </c>
      <c r="C1864" s="14" t="s">
        <v>248</v>
      </c>
      <c r="D1864" s="14" t="s">
        <v>229</v>
      </c>
      <c r="E1864" s="14" t="s">
        <v>249</v>
      </c>
      <c r="F1864" s="14" t="s">
        <v>255</v>
      </c>
      <c r="G1864" s="14" t="s">
        <v>259</v>
      </c>
      <c r="I1864" s="9">
        <v>8104</v>
      </c>
      <c r="J1864" s="9">
        <v>315417</v>
      </c>
      <c r="K1864" s="9">
        <v>316311</v>
      </c>
      <c r="L1864" s="9">
        <v>320222</v>
      </c>
      <c r="M1864" s="9">
        <v>4811989253</v>
      </c>
      <c r="N1864" s="9">
        <v>1167</v>
      </c>
      <c r="O1864" s="15">
        <v>1.3</v>
      </c>
      <c r="P1864" s="15">
        <v>1.25</v>
      </c>
    </row>
    <row r="1865" spans="1:16">
      <c r="A1865" s="14" t="s">
        <v>297</v>
      </c>
      <c r="B1865" s="14" t="s">
        <v>268</v>
      </c>
      <c r="C1865" s="14" t="s">
        <v>248</v>
      </c>
      <c r="D1865" s="14" t="s">
        <v>229</v>
      </c>
      <c r="E1865" s="14" t="s">
        <v>249</v>
      </c>
      <c r="F1865" s="14" t="s">
        <v>255</v>
      </c>
      <c r="G1865" s="14" t="s">
        <v>260</v>
      </c>
      <c r="I1865" s="9">
        <v>127283</v>
      </c>
      <c r="J1865" s="9">
        <v>1963106</v>
      </c>
      <c r="K1865" s="9">
        <v>1983126</v>
      </c>
      <c r="L1865" s="9">
        <v>1996414</v>
      </c>
      <c r="M1865" s="9">
        <v>24558617516</v>
      </c>
      <c r="N1865" s="9">
        <v>954</v>
      </c>
      <c r="O1865" s="15">
        <v>1</v>
      </c>
      <c r="P1865" s="15">
        <v>1</v>
      </c>
    </row>
    <row r="1866" spans="1:16">
      <c r="A1866" s="14" t="s">
        <v>297</v>
      </c>
      <c r="B1866" s="14" t="s">
        <v>268</v>
      </c>
      <c r="C1866" s="14" t="s">
        <v>248</v>
      </c>
      <c r="D1866" s="14" t="s">
        <v>229</v>
      </c>
      <c r="E1866" s="14" t="s">
        <v>249</v>
      </c>
      <c r="F1866" s="14" t="s">
        <v>255</v>
      </c>
      <c r="G1866" s="14" t="s">
        <v>261</v>
      </c>
      <c r="I1866" s="9">
        <v>35476</v>
      </c>
      <c r="J1866" s="9">
        <v>522582</v>
      </c>
      <c r="K1866" s="9">
        <v>527731</v>
      </c>
      <c r="L1866" s="9">
        <v>528853</v>
      </c>
      <c r="M1866" s="9">
        <v>5837924853</v>
      </c>
      <c r="N1866" s="9">
        <v>853</v>
      </c>
      <c r="O1866" s="15">
        <v>0.98</v>
      </c>
      <c r="P1866" s="15">
        <v>0.99</v>
      </c>
    </row>
    <row r="1867" spans="1:16">
      <c r="A1867" s="14" t="s">
        <v>297</v>
      </c>
      <c r="B1867" s="14" t="s">
        <v>268</v>
      </c>
      <c r="C1867" s="14" t="s">
        <v>248</v>
      </c>
      <c r="D1867" s="14" t="s">
        <v>229</v>
      </c>
      <c r="E1867" s="14" t="s">
        <v>249</v>
      </c>
      <c r="F1867" s="14" t="s">
        <v>255</v>
      </c>
      <c r="G1867" s="14" t="s">
        <v>262</v>
      </c>
      <c r="I1867" s="9">
        <v>3355</v>
      </c>
      <c r="J1867" s="9">
        <v>50340</v>
      </c>
      <c r="K1867" s="9">
        <v>50438</v>
      </c>
      <c r="L1867" s="9">
        <v>50354</v>
      </c>
      <c r="M1867" s="9">
        <v>846602214</v>
      </c>
      <c r="N1867" s="9">
        <v>1293</v>
      </c>
      <c r="O1867" s="15">
        <v>0.9</v>
      </c>
      <c r="P1867" s="15">
        <v>0.66</v>
      </c>
    </row>
    <row r="1868" spans="1:16">
      <c r="A1868" s="14" t="s">
        <v>297</v>
      </c>
      <c r="B1868" s="14" t="s">
        <v>268</v>
      </c>
      <c r="C1868" s="14" t="s">
        <v>248</v>
      </c>
      <c r="D1868" s="14" t="s">
        <v>229</v>
      </c>
      <c r="E1868" s="14" t="s">
        <v>249</v>
      </c>
      <c r="F1868" s="14" t="s">
        <v>255</v>
      </c>
      <c r="G1868" s="14" t="s">
        <v>263</v>
      </c>
      <c r="I1868" s="9">
        <v>14784</v>
      </c>
      <c r="J1868" s="9">
        <v>171054</v>
      </c>
      <c r="K1868" s="9">
        <v>171637</v>
      </c>
      <c r="L1868" s="9">
        <v>172943</v>
      </c>
      <c r="M1868" s="9">
        <v>3267337500</v>
      </c>
      <c r="N1868" s="9">
        <v>1462</v>
      </c>
      <c r="O1868" s="15">
        <v>1.0900000000000001</v>
      </c>
      <c r="P1868" s="15">
        <v>1.06</v>
      </c>
    </row>
    <row r="1869" spans="1:16">
      <c r="A1869" s="14" t="s">
        <v>297</v>
      </c>
      <c r="B1869" s="14" t="s">
        <v>268</v>
      </c>
      <c r="C1869" s="14" t="s">
        <v>248</v>
      </c>
      <c r="D1869" s="14" t="s">
        <v>229</v>
      </c>
      <c r="E1869" s="14" t="s">
        <v>249</v>
      </c>
      <c r="F1869" s="14" t="s">
        <v>255</v>
      </c>
      <c r="G1869" s="14" t="s">
        <v>264</v>
      </c>
      <c r="I1869" s="9">
        <v>28272</v>
      </c>
      <c r="J1869" s="9">
        <v>370392</v>
      </c>
      <c r="K1869" s="9">
        <v>371438</v>
      </c>
      <c r="L1869" s="9">
        <v>373687</v>
      </c>
      <c r="M1869" s="9">
        <v>6807040836</v>
      </c>
      <c r="N1869" s="9">
        <v>1408</v>
      </c>
      <c r="O1869" s="15">
        <v>0.93</v>
      </c>
      <c r="P1869" s="15">
        <v>1.02</v>
      </c>
    </row>
    <row r="1870" spans="1:16">
      <c r="A1870" s="14" t="s">
        <v>297</v>
      </c>
      <c r="B1870" s="14" t="s">
        <v>268</v>
      </c>
      <c r="C1870" s="14" t="s">
        <v>248</v>
      </c>
      <c r="D1870" s="14" t="s">
        <v>229</v>
      </c>
      <c r="E1870" s="14" t="s">
        <v>249</v>
      </c>
      <c r="F1870" s="14" t="s">
        <v>255</v>
      </c>
      <c r="G1870" s="14" t="s">
        <v>265</v>
      </c>
      <c r="I1870" s="9">
        <v>16153</v>
      </c>
      <c r="J1870" s="9">
        <v>500825</v>
      </c>
      <c r="K1870" s="9">
        <v>502112</v>
      </c>
      <c r="L1870" s="9">
        <v>499845</v>
      </c>
      <c r="M1870" s="9">
        <v>5794111726</v>
      </c>
      <c r="N1870" s="9">
        <v>890</v>
      </c>
      <c r="O1870" s="15">
        <v>1.17</v>
      </c>
      <c r="P1870" s="15">
        <v>1.1399999999999999</v>
      </c>
    </row>
    <row r="1871" spans="1:16">
      <c r="A1871" s="14" t="s">
        <v>297</v>
      </c>
      <c r="B1871" s="14" t="s">
        <v>268</v>
      </c>
      <c r="C1871" s="14" t="s">
        <v>248</v>
      </c>
      <c r="D1871" s="14" t="s">
        <v>229</v>
      </c>
      <c r="E1871" s="14" t="s">
        <v>249</v>
      </c>
      <c r="F1871" s="14" t="s">
        <v>255</v>
      </c>
      <c r="G1871" s="14" t="s">
        <v>266</v>
      </c>
      <c r="I1871" s="9">
        <v>14047</v>
      </c>
      <c r="J1871" s="9">
        <v>259299</v>
      </c>
      <c r="K1871" s="9">
        <v>270624</v>
      </c>
      <c r="L1871" s="9">
        <v>280586</v>
      </c>
      <c r="M1871" s="9">
        <v>1315360249</v>
      </c>
      <c r="N1871" s="9">
        <v>375</v>
      </c>
      <c r="O1871" s="15">
        <v>0.87</v>
      </c>
      <c r="P1871" s="15">
        <v>0.77</v>
      </c>
    </row>
    <row r="1872" spans="1:16">
      <c r="A1872" s="14" t="s">
        <v>297</v>
      </c>
      <c r="B1872" s="14" t="s">
        <v>268</v>
      </c>
      <c r="C1872" s="14" t="s">
        <v>248</v>
      </c>
      <c r="D1872" s="14" t="s">
        <v>229</v>
      </c>
      <c r="E1872" s="14" t="s">
        <v>249</v>
      </c>
      <c r="F1872" s="14" t="s">
        <v>255</v>
      </c>
      <c r="G1872" s="14" t="s">
        <v>267</v>
      </c>
      <c r="I1872" s="9">
        <v>15196</v>
      </c>
      <c r="J1872" s="9">
        <v>88614</v>
      </c>
      <c r="K1872" s="9">
        <v>89146</v>
      </c>
      <c r="L1872" s="9">
        <v>90146</v>
      </c>
      <c r="M1872" s="9">
        <v>690240138</v>
      </c>
      <c r="N1872" s="9">
        <v>595</v>
      </c>
      <c r="O1872" s="15">
        <v>1.02</v>
      </c>
      <c r="P1872" s="15">
        <v>0.89</v>
      </c>
    </row>
    <row r="1873" spans="1:16">
      <c r="A1873" s="14" t="s">
        <v>298</v>
      </c>
      <c r="B1873" s="14" t="s">
        <v>247</v>
      </c>
      <c r="C1873" s="14" t="s">
        <v>248</v>
      </c>
      <c r="D1873" s="14" t="s">
        <v>229</v>
      </c>
      <c r="E1873" s="14" t="s">
        <v>249</v>
      </c>
      <c r="F1873" s="14" t="s">
        <v>250</v>
      </c>
      <c r="G1873" s="14" t="s">
        <v>299</v>
      </c>
      <c r="I1873" s="9">
        <v>163607</v>
      </c>
      <c r="J1873" s="9">
        <v>2792695</v>
      </c>
      <c r="K1873" s="9">
        <v>2795020</v>
      </c>
      <c r="L1873" s="9">
        <v>2805100</v>
      </c>
      <c r="M1873" s="9">
        <v>41852385325</v>
      </c>
      <c r="N1873" s="9">
        <v>1151</v>
      </c>
      <c r="O1873" s="15">
        <v>1</v>
      </c>
      <c r="P1873" s="15">
        <v>1</v>
      </c>
    </row>
    <row r="1874" spans="1:16">
      <c r="A1874" s="14" t="s">
        <v>298</v>
      </c>
      <c r="B1874" s="14" t="s">
        <v>247</v>
      </c>
      <c r="C1874" s="14" t="s">
        <v>248</v>
      </c>
      <c r="D1874" s="14" t="s">
        <v>229</v>
      </c>
      <c r="E1874" s="14" t="s">
        <v>249</v>
      </c>
      <c r="F1874" s="14" t="s">
        <v>252</v>
      </c>
      <c r="G1874" s="14" t="s">
        <v>299</v>
      </c>
      <c r="I1874" s="9">
        <v>1374</v>
      </c>
      <c r="J1874" s="9">
        <v>32200</v>
      </c>
      <c r="K1874" s="9">
        <v>32025</v>
      </c>
      <c r="L1874" s="9">
        <v>31958</v>
      </c>
      <c r="M1874" s="9">
        <v>559948067</v>
      </c>
      <c r="N1874" s="9">
        <v>1343</v>
      </c>
      <c r="O1874" s="15">
        <v>0.57999999999999996</v>
      </c>
      <c r="P1874" s="15">
        <v>0.49</v>
      </c>
    </row>
    <row r="1875" spans="1:16">
      <c r="A1875" s="14" t="s">
        <v>298</v>
      </c>
      <c r="B1875" s="14" t="s">
        <v>247</v>
      </c>
      <c r="C1875" s="14" t="s">
        <v>248</v>
      </c>
      <c r="D1875" s="14" t="s">
        <v>229</v>
      </c>
      <c r="E1875" s="14" t="s">
        <v>249</v>
      </c>
      <c r="F1875" s="14" t="s">
        <v>253</v>
      </c>
      <c r="G1875" s="14" t="s">
        <v>299</v>
      </c>
      <c r="I1875" s="9">
        <v>1432</v>
      </c>
      <c r="J1875" s="9">
        <v>80067</v>
      </c>
      <c r="K1875" s="9">
        <v>80471</v>
      </c>
      <c r="L1875" s="9">
        <v>80811</v>
      </c>
      <c r="M1875" s="9">
        <v>1316309812</v>
      </c>
      <c r="N1875" s="9">
        <v>1259</v>
      </c>
      <c r="O1875" s="15">
        <v>0.88</v>
      </c>
      <c r="P1875" s="15">
        <v>0.95</v>
      </c>
    </row>
    <row r="1876" spans="1:16">
      <c r="A1876" s="14" t="s">
        <v>298</v>
      </c>
      <c r="B1876" s="14" t="s">
        <v>247</v>
      </c>
      <c r="C1876" s="14" t="s">
        <v>248</v>
      </c>
      <c r="D1876" s="14" t="s">
        <v>229</v>
      </c>
      <c r="E1876" s="14" t="s">
        <v>249</v>
      </c>
      <c r="F1876" s="14" t="s">
        <v>254</v>
      </c>
      <c r="G1876" s="14" t="s">
        <v>299</v>
      </c>
      <c r="I1876" s="9">
        <v>3989</v>
      </c>
      <c r="J1876" s="9">
        <v>275951</v>
      </c>
      <c r="K1876" s="9">
        <v>278539</v>
      </c>
      <c r="L1876" s="9">
        <v>277755</v>
      </c>
      <c r="M1876" s="9">
        <v>3256770644</v>
      </c>
      <c r="N1876" s="9">
        <v>903</v>
      </c>
      <c r="O1876" s="15">
        <v>0.98</v>
      </c>
      <c r="P1876" s="15">
        <v>0.91</v>
      </c>
    </row>
    <row r="1877" spans="1:16">
      <c r="A1877" s="14" t="s">
        <v>298</v>
      </c>
      <c r="B1877" s="14" t="s">
        <v>247</v>
      </c>
      <c r="C1877" s="14" t="s">
        <v>248</v>
      </c>
      <c r="D1877" s="14" t="s">
        <v>229</v>
      </c>
      <c r="E1877" s="14" t="s">
        <v>249</v>
      </c>
      <c r="F1877" s="14" t="s">
        <v>255</v>
      </c>
      <c r="G1877" s="14" t="s">
        <v>299</v>
      </c>
      <c r="I1877" s="9">
        <v>156812</v>
      </c>
      <c r="J1877" s="9">
        <v>2404477</v>
      </c>
      <c r="K1877" s="9">
        <v>2403985</v>
      </c>
      <c r="L1877" s="9">
        <v>2414576</v>
      </c>
      <c r="M1877" s="9">
        <v>36719356802</v>
      </c>
      <c r="N1877" s="9">
        <v>1173</v>
      </c>
      <c r="O1877" s="15">
        <v>1.02</v>
      </c>
      <c r="P1877" s="15">
        <v>1.03</v>
      </c>
    </row>
    <row r="1878" spans="1:16">
      <c r="A1878" s="14" t="s">
        <v>298</v>
      </c>
      <c r="B1878" s="14" t="s">
        <v>247</v>
      </c>
      <c r="C1878" s="14" t="s">
        <v>248</v>
      </c>
      <c r="D1878" s="14" t="s">
        <v>229</v>
      </c>
      <c r="E1878" s="14" t="s">
        <v>249</v>
      </c>
      <c r="F1878" s="14" t="s">
        <v>255</v>
      </c>
      <c r="G1878" s="14" t="s">
        <v>300</v>
      </c>
      <c r="I1878" s="9">
        <v>26456</v>
      </c>
      <c r="J1878" s="9">
        <v>438774</v>
      </c>
      <c r="K1878" s="9">
        <v>439186</v>
      </c>
      <c r="L1878" s="9">
        <v>443915</v>
      </c>
      <c r="M1878" s="9">
        <v>7290562880</v>
      </c>
      <c r="N1878" s="9">
        <v>1273</v>
      </c>
      <c r="O1878" s="15">
        <v>1.0900000000000001</v>
      </c>
      <c r="P1878" s="15">
        <v>1.05</v>
      </c>
    </row>
    <row r="1879" spans="1:16">
      <c r="A1879" s="14" t="s">
        <v>298</v>
      </c>
      <c r="B1879" s="14" t="s">
        <v>247</v>
      </c>
      <c r="C1879" s="14" t="s">
        <v>248</v>
      </c>
      <c r="D1879" s="14" t="s">
        <v>229</v>
      </c>
      <c r="E1879" s="14" t="s">
        <v>249</v>
      </c>
      <c r="F1879" s="14" t="s">
        <v>255</v>
      </c>
      <c r="G1879" s="14" t="s">
        <v>301</v>
      </c>
      <c r="I1879" s="9">
        <v>2940</v>
      </c>
      <c r="J1879" s="9">
        <v>24401</v>
      </c>
      <c r="K1879" s="9">
        <v>24720</v>
      </c>
      <c r="L1879" s="9">
        <v>25357</v>
      </c>
      <c r="M1879" s="9">
        <v>297470569</v>
      </c>
      <c r="N1879" s="9">
        <v>922</v>
      </c>
      <c r="O1879" s="15">
        <v>0.74</v>
      </c>
      <c r="P1879" s="15">
        <v>0.54</v>
      </c>
    </row>
    <row r="1880" spans="1:16">
      <c r="A1880" s="14" t="s">
        <v>298</v>
      </c>
      <c r="B1880" s="14" t="s">
        <v>247</v>
      </c>
      <c r="C1880" s="14" t="s">
        <v>248</v>
      </c>
      <c r="D1880" s="14" t="s">
        <v>229</v>
      </c>
      <c r="E1880" s="14" t="s">
        <v>249</v>
      </c>
      <c r="F1880" s="14" t="s">
        <v>255</v>
      </c>
      <c r="G1880" s="14" t="s">
        <v>302</v>
      </c>
      <c r="I1880" s="9">
        <v>15300</v>
      </c>
      <c r="J1880" s="9">
        <v>100414</v>
      </c>
      <c r="K1880" s="9">
        <v>100490</v>
      </c>
      <c r="L1880" s="9">
        <v>103891</v>
      </c>
      <c r="M1880" s="9">
        <v>1656691072</v>
      </c>
      <c r="N1880" s="9">
        <v>1254</v>
      </c>
      <c r="O1880" s="15">
        <v>0.8</v>
      </c>
      <c r="P1880" s="15">
        <v>0.85</v>
      </c>
    </row>
    <row r="1881" spans="1:16">
      <c r="A1881" s="14" t="s">
        <v>298</v>
      </c>
      <c r="B1881" s="14" t="s">
        <v>247</v>
      </c>
      <c r="C1881" s="14" t="s">
        <v>248</v>
      </c>
      <c r="D1881" s="14" t="s">
        <v>229</v>
      </c>
      <c r="E1881" s="14" t="s">
        <v>249</v>
      </c>
      <c r="F1881" s="14" t="s">
        <v>255</v>
      </c>
      <c r="G1881" s="14" t="s">
        <v>303</v>
      </c>
      <c r="I1881" s="9">
        <v>8216</v>
      </c>
      <c r="J1881" s="9">
        <v>313959</v>
      </c>
      <c r="K1881" s="9">
        <v>313976</v>
      </c>
      <c r="L1881" s="9">
        <v>314667</v>
      </c>
      <c r="M1881" s="9">
        <v>5336401239</v>
      </c>
      <c r="N1881" s="9">
        <v>1306</v>
      </c>
      <c r="O1881" s="15">
        <v>1.3</v>
      </c>
      <c r="P1881" s="15">
        <v>1.21</v>
      </c>
    </row>
    <row r="1882" spans="1:16">
      <c r="A1882" s="14" t="s">
        <v>298</v>
      </c>
      <c r="B1882" s="14" t="s">
        <v>247</v>
      </c>
      <c r="C1882" s="14" t="s">
        <v>248</v>
      </c>
      <c r="D1882" s="14" t="s">
        <v>229</v>
      </c>
      <c r="E1882" s="14" t="s">
        <v>249</v>
      </c>
      <c r="F1882" s="14" t="s">
        <v>255</v>
      </c>
      <c r="G1882" s="14" t="s">
        <v>304</v>
      </c>
      <c r="I1882" s="9">
        <v>130356</v>
      </c>
      <c r="J1882" s="9">
        <v>1965703</v>
      </c>
      <c r="K1882" s="9">
        <v>1964799</v>
      </c>
      <c r="L1882" s="9">
        <v>1970661</v>
      </c>
      <c r="M1882" s="9">
        <v>29428793922</v>
      </c>
      <c r="N1882" s="9">
        <v>1151</v>
      </c>
      <c r="O1882" s="15">
        <v>1</v>
      </c>
      <c r="P1882" s="15">
        <v>1.02</v>
      </c>
    </row>
    <row r="1883" spans="1:16">
      <c r="A1883" s="14" t="s">
        <v>298</v>
      </c>
      <c r="B1883" s="14" t="s">
        <v>247</v>
      </c>
      <c r="C1883" s="14" t="s">
        <v>248</v>
      </c>
      <c r="D1883" s="14" t="s">
        <v>229</v>
      </c>
      <c r="E1883" s="14" t="s">
        <v>249</v>
      </c>
      <c r="F1883" s="14" t="s">
        <v>255</v>
      </c>
      <c r="G1883" s="14" t="s">
        <v>305</v>
      </c>
      <c r="I1883" s="9">
        <v>35745</v>
      </c>
      <c r="J1883" s="9">
        <v>526321</v>
      </c>
      <c r="K1883" s="9">
        <v>522024</v>
      </c>
      <c r="L1883" s="9">
        <v>522007</v>
      </c>
      <c r="M1883" s="9">
        <v>6559932382</v>
      </c>
      <c r="N1883" s="9">
        <v>964</v>
      </c>
      <c r="O1883" s="15">
        <v>0.99</v>
      </c>
      <c r="P1883" s="15">
        <v>1</v>
      </c>
    </row>
    <row r="1884" spans="1:16">
      <c r="A1884" s="14" t="s">
        <v>298</v>
      </c>
      <c r="B1884" s="14" t="s">
        <v>247</v>
      </c>
      <c r="C1884" s="14" t="s">
        <v>248</v>
      </c>
      <c r="D1884" s="14" t="s">
        <v>229</v>
      </c>
      <c r="E1884" s="14" t="s">
        <v>249</v>
      </c>
      <c r="F1884" s="14" t="s">
        <v>255</v>
      </c>
      <c r="G1884" s="14" t="s">
        <v>306</v>
      </c>
      <c r="I1884" s="9">
        <v>3544</v>
      </c>
      <c r="J1884" s="9">
        <v>50563</v>
      </c>
      <c r="K1884" s="9">
        <v>50357</v>
      </c>
      <c r="L1884" s="9">
        <v>50349</v>
      </c>
      <c r="M1884" s="9">
        <v>1003603393</v>
      </c>
      <c r="N1884" s="9">
        <v>1531</v>
      </c>
      <c r="O1884" s="15">
        <v>0.92</v>
      </c>
      <c r="P1884" s="15">
        <v>0.61</v>
      </c>
    </row>
    <row r="1885" spans="1:16">
      <c r="A1885" s="14" t="s">
        <v>298</v>
      </c>
      <c r="B1885" s="14" t="s">
        <v>247</v>
      </c>
      <c r="C1885" s="14" t="s">
        <v>248</v>
      </c>
      <c r="D1885" s="14" t="s">
        <v>229</v>
      </c>
      <c r="E1885" s="14" t="s">
        <v>249</v>
      </c>
      <c r="F1885" s="14" t="s">
        <v>255</v>
      </c>
      <c r="G1885" s="14" t="s">
        <v>307</v>
      </c>
      <c r="I1885" s="9">
        <v>15187</v>
      </c>
      <c r="J1885" s="9">
        <v>174088</v>
      </c>
      <c r="K1885" s="9">
        <v>174215</v>
      </c>
      <c r="L1885" s="9">
        <v>174499</v>
      </c>
      <c r="M1885" s="9">
        <v>5099544910</v>
      </c>
      <c r="N1885" s="9">
        <v>2251</v>
      </c>
      <c r="O1885" s="15">
        <v>1.1100000000000001</v>
      </c>
      <c r="P1885" s="15">
        <v>1.05</v>
      </c>
    </row>
    <row r="1886" spans="1:16">
      <c r="A1886" s="14" t="s">
        <v>298</v>
      </c>
      <c r="B1886" s="14" t="s">
        <v>247</v>
      </c>
      <c r="C1886" s="14" t="s">
        <v>248</v>
      </c>
      <c r="D1886" s="14" t="s">
        <v>229</v>
      </c>
      <c r="E1886" s="14" t="s">
        <v>249</v>
      </c>
      <c r="F1886" s="14" t="s">
        <v>255</v>
      </c>
      <c r="G1886" s="14" t="s">
        <v>308</v>
      </c>
      <c r="I1886" s="9">
        <v>28992</v>
      </c>
      <c r="J1886" s="9">
        <v>365669</v>
      </c>
      <c r="K1886" s="9">
        <v>365055</v>
      </c>
      <c r="L1886" s="9">
        <v>366208</v>
      </c>
      <c r="M1886" s="9">
        <v>8270776988</v>
      </c>
      <c r="N1886" s="9">
        <v>1740</v>
      </c>
      <c r="O1886" s="15">
        <v>0.93</v>
      </c>
      <c r="P1886" s="15">
        <v>1.06</v>
      </c>
    </row>
    <row r="1887" spans="1:16">
      <c r="A1887" s="14" t="s">
        <v>298</v>
      </c>
      <c r="B1887" s="14" t="s">
        <v>247</v>
      </c>
      <c r="C1887" s="14" t="s">
        <v>248</v>
      </c>
      <c r="D1887" s="14" t="s">
        <v>229</v>
      </c>
      <c r="E1887" s="14" t="s">
        <v>249</v>
      </c>
      <c r="F1887" s="14" t="s">
        <v>255</v>
      </c>
      <c r="G1887" s="14" t="s">
        <v>309</v>
      </c>
      <c r="I1887" s="9">
        <v>16920</v>
      </c>
      <c r="J1887" s="9">
        <v>507087</v>
      </c>
      <c r="K1887" s="9">
        <v>510065</v>
      </c>
      <c r="L1887" s="9">
        <v>510745</v>
      </c>
      <c r="M1887" s="9">
        <v>6369507483</v>
      </c>
      <c r="N1887" s="9">
        <v>962</v>
      </c>
      <c r="O1887" s="15">
        <v>1.17</v>
      </c>
      <c r="P1887" s="15">
        <v>1.19</v>
      </c>
    </row>
    <row r="1888" spans="1:16">
      <c r="A1888" s="14" t="s">
        <v>298</v>
      </c>
      <c r="B1888" s="14" t="s">
        <v>247</v>
      </c>
      <c r="C1888" s="14" t="s">
        <v>248</v>
      </c>
      <c r="D1888" s="14" t="s">
        <v>229</v>
      </c>
      <c r="E1888" s="14" t="s">
        <v>249</v>
      </c>
      <c r="F1888" s="14" t="s">
        <v>255</v>
      </c>
      <c r="G1888" s="14" t="s">
        <v>310</v>
      </c>
      <c r="I1888" s="9">
        <v>14346</v>
      </c>
      <c r="J1888" s="9">
        <v>253475</v>
      </c>
      <c r="K1888" s="9">
        <v>254610</v>
      </c>
      <c r="L1888" s="9">
        <v>257622</v>
      </c>
      <c r="M1888" s="9">
        <v>1352472271</v>
      </c>
      <c r="N1888" s="9">
        <v>408</v>
      </c>
      <c r="O1888" s="15">
        <v>0.84</v>
      </c>
      <c r="P1888" s="15">
        <v>0.77</v>
      </c>
    </row>
    <row r="1889" spans="1:16">
      <c r="A1889" s="14" t="s">
        <v>298</v>
      </c>
      <c r="B1889" s="14" t="s">
        <v>247</v>
      </c>
      <c r="C1889" s="14" t="s">
        <v>248</v>
      </c>
      <c r="D1889" s="14" t="s">
        <v>229</v>
      </c>
      <c r="E1889" s="14" t="s">
        <v>249</v>
      </c>
      <c r="F1889" s="14" t="s">
        <v>255</v>
      </c>
      <c r="G1889" s="14" t="s">
        <v>311</v>
      </c>
      <c r="I1889" s="9">
        <v>15622</v>
      </c>
      <c r="J1889" s="9">
        <v>88500</v>
      </c>
      <c r="K1889" s="9">
        <v>88473</v>
      </c>
      <c r="L1889" s="9">
        <v>89231</v>
      </c>
      <c r="M1889" s="9">
        <v>772956495</v>
      </c>
      <c r="N1889" s="9">
        <v>670</v>
      </c>
      <c r="O1889" s="15">
        <v>1.03</v>
      </c>
      <c r="P1889" s="15">
        <v>0.94</v>
      </c>
    </row>
    <row r="1890" spans="1:16">
      <c r="A1890" s="14" t="s">
        <v>298</v>
      </c>
      <c r="B1890" s="14" t="s">
        <v>270</v>
      </c>
      <c r="C1890" s="14" t="s">
        <v>248</v>
      </c>
      <c r="D1890" s="14" t="s">
        <v>229</v>
      </c>
      <c r="E1890" s="14" t="s">
        <v>249</v>
      </c>
      <c r="F1890" s="14" t="s">
        <v>250</v>
      </c>
      <c r="G1890" s="14" t="s">
        <v>299</v>
      </c>
      <c r="I1890" s="9">
        <v>171335</v>
      </c>
      <c r="J1890" s="9">
        <v>2893254</v>
      </c>
      <c r="K1890" s="9">
        <v>2886127</v>
      </c>
      <c r="L1890" s="9">
        <v>2876130</v>
      </c>
      <c r="M1890" s="9">
        <v>41273060797</v>
      </c>
      <c r="N1890" s="9">
        <v>1100</v>
      </c>
      <c r="O1890" s="15">
        <v>1</v>
      </c>
      <c r="P1890" s="15">
        <v>1</v>
      </c>
    </row>
    <row r="1891" spans="1:16">
      <c r="A1891" s="14" t="s">
        <v>298</v>
      </c>
      <c r="B1891" s="14" t="s">
        <v>270</v>
      </c>
      <c r="C1891" s="14" t="s">
        <v>248</v>
      </c>
      <c r="D1891" s="14" t="s">
        <v>229</v>
      </c>
      <c r="E1891" s="14" t="s">
        <v>249</v>
      </c>
      <c r="F1891" s="14" t="s">
        <v>252</v>
      </c>
      <c r="G1891" s="14" t="s">
        <v>299</v>
      </c>
      <c r="I1891" s="9">
        <v>1369</v>
      </c>
      <c r="J1891" s="9">
        <v>32293</v>
      </c>
      <c r="K1891" s="9">
        <v>32109</v>
      </c>
      <c r="L1891" s="9">
        <v>32244</v>
      </c>
      <c r="M1891" s="9">
        <v>599391206</v>
      </c>
      <c r="N1891" s="9">
        <v>1431</v>
      </c>
      <c r="O1891" s="15">
        <v>0.57999999999999996</v>
      </c>
      <c r="P1891" s="15">
        <v>0.53</v>
      </c>
    </row>
    <row r="1892" spans="1:16">
      <c r="A1892" s="14" t="s">
        <v>298</v>
      </c>
      <c r="B1892" s="14" t="s">
        <v>270</v>
      </c>
      <c r="C1892" s="14" t="s">
        <v>248</v>
      </c>
      <c r="D1892" s="14" t="s">
        <v>229</v>
      </c>
      <c r="E1892" s="14" t="s">
        <v>249</v>
      </c>
      <c r="F1892" s="14" t="s">
        <v>253</v>
      </c>
      <c r="G1892" s="14" t="s">
        <v>299</v>
      </c>
      <c r="I1892" s="9">
        <v>1472</v>
      </c>
      <c r="J1892" s="9">
        <v>83774</v>
      </c>
      <c r="K1892" s="9">
        <v>83422</v>
      </c>
      <c r="L1892" s="9">
        <v>81739</v>
      </c>
      <c r="M1892" s="9">
        <v>1120112751</v>
      </c>
      <c r="N1892" s="9">
        <v>1038</v>
      </c>
      <c r="O1892" s="15">
        <v>0.89</v>
      </c>
      <c r="P1892" s="15">
        <v>0.83</v>
      </c>
    </row>
    <row r="1893" spans="1:16">
      <c r="A1893" s="14" t="s">
        <v>298</v>
      </c>
      <c r="B1893" s="14" t="s">
        <v>270</v>
      </c>
      <c r="C1893" s="14" t="s">
        <v>248</v>
      </c>
      <c r="D1893" s="14" t="s">
        <v>229</v>
      </c>
      <c r="E1893" s="14" t="s">
        <v>249</v>
      </c>
      <c r="F1893" s="14" t="s">
        <v>254</v>
      </c>
      <c r="G1893" s="14" t="s">
        <v>299</v>
      </c>
      <c r="I1893" s="9">
        <v>4019</v>
      </c>
      <c r="J1893" s="9">
        <v>280729</v>
      </c>
      <c r="K1893" s="9">
        <v>283140</v>
      </c>
      <c r="L1893" s="9">
        <v>283466</v>
      </c>
      <c r="M1893" s="9">
        <v>3386649778</v>
      </c>
      <c r="N1893" s="9">
        <v>922</v>
      </c>
      <c r="O1893" s="15">
        <v>1</v>
      </c>
      <c r="P1893" s="15">
        <v>0.95</v>
      </c>
    </row>
    <row r="1894" spans="1:16">
      <c r="A1894" s="14" t="s">
        <v>298</v>
      </c>
      <c r="B1894" s="14" t="s">
        <v>270</v>
      </c>
      <c r="C1894" s="14" t="s">
        <v>248</v>
      </c>
      <c r="D1894" s="14" t="s">
        <v>229</v>
      </c>
      <c r="E1894" s="14" t="s">
        <v>249</v>
      </c>
      <c r="F1894" s="14" t="s">
        <v>255</v>
      </c>
      <c r="G1894" s="14" t="s">
        <v>299</v>
      </c>
      <c r="I1894" s="9">
        <v>164475</v>
      </c>
      <c r="J1894" s="9">
        <v>2496458</v>
      </c>
      <c r="K1894" s="9">
        <v>2487456</v>
      </c>
      <c r="L1894" s="9">
        <v>2478681</v>
      </c>
      <c r="M1894" s="9">
        <v>36166907062</v>
      </c>
      <c r="N1894" s="9">
        <v>1118</v>
      </c>
      <c r="O1894" s="15">
        <v>1.01</v>
      </c>
      <c r="P1894" s="15">
        <v>1.03</v>
      </c>
    </row>
    <row r="1895" spans="1:16">
      <c r="A1895" s="14" t="s">
        <v>298</v>
      </c>
      <c r="B1895" s="14" t="s">
        <v>270</v>
      </c>
      <c r="C1895" s="14" t="s">
        <v>248</v>
      </c>
      <c r="D1895" s="14" t="s">
        <v>229</v>
      </c>
      <c r="E1895" s="14" t="s">
        <v>249</v>
      </c>
      <c r="F1895" s="14" t="s">
        <v>255</v>
      </c>
      <c r="G1895" s="14" t="s">
        <v>300</v>
      </c>
      <c r="I1895" s="9">
        <v>27629</v>
      </c>
      <c r="J1895" s="9">
        <v>482710</v>
      </c>
      <c r="K1895" s="9">
        <v>471956</v>
      </c>
      <c r="L1895" s="9">
        <v>461312</v>
      </c>
      <c r="M1895" s="9">
        <v>7922936825</v>
      </c>
      <c r="N1895" s="9">
        <v>1291</v>
      </c>
      <c r="O1895" s="15">
        <v>1.1000000000000001</v>
      </c>
      <c r="P1895" s="15">
        <v>1.1200000000000001</v>
      </c>
    </row>
    <row r="1896" spans="1:16">
      <c r="A1896" s="14" t="s">
        <v>298</v>
      </c>
      <c r="B1896" s="14" t="s">
        <v>270</v>
      </c>
      <c r="C1896" s="14" t="s">
        <v>248</v>
      </c>
      <c r="D1896" s="14" t="s">
        <v>229</v>
      </c>
      <c r="E1896" s="14" t="s">
        <v>249</v>
      </c>
      <c r="F1896" s="14" t="s">
        <v>255</v>
      </c>
      <c r="G1896" s="14" t="s">
        <v>301</v>
      </c>
      <c r="I1896" s="9">
        <v>3038</v>
      </c>
      <c r="J1896" s="9">
        <v>31509</v>
      </c>
      <c r="K1896" s="9">
        <v>28947</v>
      </c>
      <c r="L1896" s="9">
        <v>26813</v>
      </c>
      <c r="M1896" s="9">
        <v>373915869</v>
      </c>
      <c r="N1896" s="9">
        <v>989</v>
      </c>
      <c r="O1896" s="15">
        <v>0.76</v>
      </c>
      <c r="P1896" s="15">
        <v>0.68</v>
      </c>
    </row>
    <row r="1897" spans="1:16">
      <c r="A1897" s="14" t="s">
        <v>298</v>
      </c>
      <c r="B1897" s="14" t="s">
        <v>270</v>
      </c>
      <c r="C1897" s="14" t="s">
        <v>248</v>
      </c>
      <c r="D1897" s="14" t="s">
        <v>229</v>
      </c>
      <c r="E1897" s="14" t="s">
        <v>249</v>
      </c>
      <c r="F1897" s="14" t="s">
        <v>255</v>
      </c>
      <c r="G1897" s="14" t="s">
        <v>302</v>
      </c>
      <c r="I1897" s="9">
        <v>16073</v>
      </c>
      <c r="J1897" s="9">
        <v>129115</v>
      </c>
      <c r="K1897" s="9">
        <v>121874</v>
      </c>
      <c r="L1897" s="9">
        <v>114603</v>
      </c>
      <c r="M1897" s="9">
        <v>2136579897</v>
      </c>
      <c r="N1897" s="9">
        <v>1349</v>
      </c>
      <c r="O1897" s="15">
        <v>0.83</v>
      </c>
      <c r="P1897" s="15">
        <v>0.92</v>
      </c>
    </row>
    <row r="1898" spans="1:16">
      <c r="A1898" s="14" t="s">
        <v>298</v>
      </c>
      <c r="B1898" s="14" t="s">
        <v>270</v>
      </c>
      <c r="C1898" s="14" t="s">
        <v>248</v>
      </c>
      <c r="D1898" s="14" t="s">
        <v>229</v>
      </c>
      <c r="E1898" s="14" t="s">
        <v>249</v>
      </c>
      <c r="F1898" s="14" t="s">
        <v>255</v>
      </c>
      <c r="G1898" s="14" t="s">
        <v>303</v>
      </c>
      <c r="I1898" s="9">
        <v>8518</v>
      </c>
      <c r="J1898" s="9">
        <v>322086</v>
      </c>
      <c r="K1898" s="9">
        <v>321135</v>
      </c>
      <c r="L1898" s="9">
        <v>319896</v>
      </c>
      <c r="M1898" s="9">
        <v>5412441059</v>
      </c>
      <c r="N1898" s="9">
        <v>1297</v>
      </c>
      <c r="O1898" s="15">
        <v>1.3</v>
      </c>
      <c r="P1898" s="15">
        <v>1.28</v>
      </c>
    </row>
    <row r="1899" spans="1:16">
      <c r="A1899" s="14" t="s">
        <v>298</v>
      </c>
      <c r="B1899" s="14" t="s">
        <v>270</v>
      </c>
      <c r="C1899" s="14" t="s">
        <v>248</v>
      </c>
      <c r="D1899" s="14" t="s">
        <v>229</v>
      </c>
      <c r="E1899" s="14" t="s">
        <v>249</v>
      </c>
      <c r="F1899" s="14" t="s">
        <v>255</v>
      </c>
      <c r="G1899" s="14" t="s">
        <v>304</v>
      </c>
      <c r="I1899" s="9">
        <v>136846</v>
      </c>
      <c r="J1899" s="9">
        <v>2013748</v>
      </c>
      <c r="K1899" s="9">
        <v>2015500</v>
      </c>
      <c r="L1899" s="9">
        <v>2017369</v>
      </c>
      <c r="M1899" s="9">
        <v>28243970237</v>
      </c>
      <c r="N1899" s="9">
        <v>1078</v>
      </c>
      <c r="O1899" s="15">
        <v>1</v>
      </c>
      <c r="P1899" s="15">
        <v>1</v>
      </c>
    </row>
    <row r="1900" spans="1:16">
      <c r="A1900" s="14" t="s">
        <v>298</v>
      </c>
      <c r="B1900" s="14" t="s">
        <v>270</v>
      </c>
      <c r="C1900" s="14" t="s">
        <v>248</v>
      </c>
      <c r="D1900" s="14" t="s">
        <v>229</v>
      </c>
      <c r="E1900" s="14" t="s">
        <v>249</v>
      </c>
      <c r="F1900" s="14" t="s">
        <v>255</v>
      </c>
      <c r="G1900" s="14" t="s">
        <v>305</v>
      </c>
      <c r="I1900" s="9">
        <v>36799</v>
      </c>
      <c r="J1900" s="9">
        <v>533023</v>
      </c>
      <c r="K1900" s="9">
        <v>540944</v>
      </c>
      <c r="L1900" s="9">
        <v>545001</v>
      </c>
      <c r="M1900" s="9">
        <v>6643039554</v>
      </c>
      <c r="N1900" s="9">
        <v>947</v>
      </c>
      <c r="O1900" s="15">
        <v>0.98</v>
      </c>
      <c r="P1900" s="15">
        <v>1.02</v>
      </c>
    </row>
    <row r="1901" spans="1:16">
      <c r="A1901" s="14" t="s">
        <v>298</v>
      </c>
      <c r="B1901" s="14" t="s">
        <v>270</v>
      </c>
      <c r="C1901" s="14" t="s">
        <v>248</v>
      </c>
      <c r="D1901" s="14" t="s">
        <v>229</v>
      </c>
      <c r="E1901" s="14" t="s">
        <v>249</v>
      </c>
      <c r="F1901" s="14" t="s">
        <v>255</v>
      </c>
      <c r="G1901" s="14" t="s">
        <v>306</v>
      </c>
      <c r="I1901" s="9">
        <v>3757</v>
      </c>
      <c r="J1901" s="9">
        <v>49732</v>
      </c>
      <c r="K1901" s="9">
        <v>49957</v>
      </c>
      <c r="L1901" s="9">
        <v>50079</v>
      </c>
      <c r="M1901" s="9">
        <v>1004461012</v>
      </c>
      <c r="N1901" s="9">
        <v>1548</v>
      </c>
      <c r="O1901" s="15">
        <v>0.91</v>
      </c>
      <c r="P1901" s="15">
        <v>0.69</v>
      </c>
    </row>
    <row r="1902" spans="1:16">
      <c r="A1902" s="14" t="s">
        <v>298</v>
      </c>
      <c r="B1902" s="14" t="s">
        <v>270</v>
      </c>
      <c r="C1902" s="14" t="s">
        <v>248</v>
      </c>
      <c r="D1902" s="14" t="s">
        <v>229</v>
      </c>
      <c r="E1902" s="14" t="s">
        <v>249</v>
      </c>
      <c r="F1902" s="14" t="s">
        <v>255</v>
      </c>
      <c r="G1902" s="14" t="s">
        <v>307</v>
      </c>
      <c r="I1902" s="9">
        <v>15741</v>
      </c>
      <c r="J1902" s="9">
        <v>175891</v>
      </c>
      <c r="K1902" s="9">
        <v>175544</v>
      </c>
      <c r="L1902" s="9">
        <v>176143</v>
      </c>
      <c r="M1902" s="9">
        <v>3939670186</v>
      </c>
      <c r="N1902" s="9">
        <v>1723</v>
      </c>
      <c r="O1902" s="15">
        <v>1.1000000000000001</v>
      </c>
      <c r="P1902" s="15">
        <v>1.04</v>
      </c>
    </row>
    <row r="1903" spans="1:16">
      <c r="A1903" s="14" t="s">
        <v>298</v>
      </c>
      <c r="B1903" s="14" t="s">
        <v>270</v>
      </c>
      <c r="C1903" s="14" t="s">
        <v>248</v>
      </c>
      <c r="D1903" s="14" t="s">
        <v>229</v>
      </c>
      <c r="E1903" s="14" t="s">
        <v>249</v>
      </c>
      <c r="F1903" s="14" t="s">
        <v>255</v>
      </c>
      <c r="G1903" s="14" t="s">
        <v>308</v>
      </c>
      <c r="I1903" s="9">
        <v>30703</v>
      </c>
      <c r="J1903" s="9">
        <v>378640</v>
      </c>
      <c r="K1903" s="9">
        <v>378965</v>
      </c>
      <c r="L1903" s="9">
        <v>374958</v>
      </c>
      <c r="M1903" s="9">
        <v>7790798982</v>
      </c>
      <c r="N1903" s="9">
        <v>1587</v>
      </c>
      <c r="O1903" s="15">
        <v>0.92</v>
      </c>
      <c r="P1903" s="15">
        <v>1</v>
      </c>
    </row>
    <row r="1904" spans="1:16">
      <c r="A1904" s="14" t="s">
        <v>298</v>
      </c>
      <c r="B1904" s="14" t="s">
        <v>270</v>
      </c>
      <c r="C1904" s="14" t="s">
        <v>248</v>
      </c>
      <c r="D1904" s="14" t="s">
        <v>229</v>
      </c>
      <c r="E1904" s="14" t="s">
        <v>249</v>
      </c>
      <c r="F1904" s="14" t="s">
        <v>255</v>
      </c>
      <c r="G1904" s="14" t="s">
        <v>309</v>
      </c>
      <c r="I1904" s="9">
        <v>18140</v>
      </c>
      <c r="J1904" s="9">
        <v>517042</v>
      </c>
      <c r="K1904" s="9">
        <v>519060</v>
      </c>
      <c r="L1904" s="9">
        <v>520439</v>
      </c>
      <c r="M1904" s="9">
        <v>6613581934</v>
      </c>
      <c r="N1904" s="9">
        <v>981</v>
      </c>
      <c r="O1904" s="15">
        <v>1.17</v>
      </c>
      <c r="P1904" s="15">
        <v>1.1599999999999999</v>
      </c>
    </row>
    <row r="1905" spans="1:16">
      <c r="A1905" s="14" t="s">
        <v>298</v>
      </c>
      <c r="B1905" s="14" t="s">
        <v>270</v>
      </c>
      <c r="C1905" s="14" t="s">
        <v>248</v>
      </c>
      <c r="D1905" s="14" t="s">
        <v>229</v>
      </c>
      <c r="E1905" s="14" t="s">
        <v>249</v>
      </c>
      <c r="F1905" s="14" t="s">
        <v>255</v>
      </c>
      <c r="G1905" s="14" t="s">
        <v>310</v>
      </c>
      <c r="I1905" s="9">
        <v>14992</v>
      </c>
      <c r="J1905" s="9">
        <v>269233</v>
      </c>
      <c r="K1905" s="9">
        <v>261337</v>
      </c>
      <c r="L1905" s="9">
        <v>260774</v>
      </c>
      <c r="M1905" s="9">
        <v>1493794332</v>
      </c>
      <c r="N1905" s="9">
        <v>436</v>
      </c>
      <c r="O1905" s="15">
        <v>0.84</v>
      </c>
      <c r="P1905" s="15">
        <v>0.77</v>
      </c>
    </row>
    <row r="1906" spans="1:16">
      <c r="A1906" s="14" t="s">
        <v>298</v>
      </c>
      <c r="B1906" s="14" t="s">
        <v>270</v>
      </c>
      <c r="C1906" s="14" t="s">
        <v>248</v>
      </c>
      <c r="D1906" s="14" t="s">
        <v>229</v>
      </c>
      <c r="E1906" s="14" t="s">
        <v>249</v>
      </c>
      <c r="F1906" s="14" t="s">
        <v>255</v>
      </c>
      <c r="G1906" s="14" t="s">
        <v>311</v>
      </c>
      <c r="I1906" s="9">
        <v>16714</v>
      </c>
      <c r="J1906" s="9">
        <v>90187</v>
      </c>
      <c r="K1906" s="9">
        <v>89693</v>
      </c>
      <c r="L1906" s="9">
        <v>89975</v>
      </c>
      <c r="M1906" s="9">
        <v>758624237</v>
      </c>
      <c r="N1906" s="9">
        <v>649</v>
      </c>
      <c r="O1906" s="15">
        <v>1.03</v>
      </c>
      <c r="P1906" s="15">
        <v>0.9</v>
      </c>
    </row>
    <row r="1907" spans="1:16">
      <c r="A1907" s="14" t="s">
        <v>298</v>
      </c>
      <c r="B1907" s="14" t="s">
        <v>269</v>
      </c>
      <c r="C1907" s="14" t="s">
        <v>248</v>
      </c>
      <c r="D1907" s="14" t="s">
        <v>229</v>
      </c>
      <c r="E1907" s="14" t="s">
        <v>249</v>
      </c>
      <c r="F1907" s="14" t="s">
        <v>250</v>
      </c>
      <c r="G1907" s="14" t="s">
        <v>299</v>
      </c>
      <c r="I1907" s="9">
        <v>169244</v>
      </c>
      <c r="J1907" s="9">
        <v>2856986</v>
      </c>
      <c r="K1907" s="9">
        <v>2868274</v>
      </c>
      <c r="L1907" s="9">
        <v>2882455</v>
      </c>
      <c r="M1907" s="9">
        <v>38458960931</v>
      </c>
      <c r="N1907" s="9">
        <v>1031</v>
      </c>
      <c r="O1907" s="15">
        <v>1</v>
      </c>
      <c r="P1907" s="15">
        <v>1</v>
      </c>
    </row>
    <row r="1908" spans="1:16">
      <c r="A1908" s="14" t="s">
        <v>298</v>
      </c>
      <c r="B1908" s="14" t="s">
        <v>269</v>
      </c>
      <c r="C1908" s="14" t="s">
        <v>248</v>
      </c>
      <c r="D1908" s="14" t="s">
        <v>229</v>
      </c>
      <c r="E1908" s="14" t="s">
        <v>249</v>
      </c>
      <c r="F1908" s="14" t="s">
        <v>252</v>
      </c>
      <c r="G1908" s="14" t="s">
        <v>299</v>
      </c>
      <c r="I1908" s="9">
        <v>1374</v>
      </c>
      <c r="J1908" s="9">
        <v>32434</v>
      </c>
      <c r="K1908" s="9">
        <v>32294</v>
      </c>
      <c r="L1908" s="9">
        <v>32343</v>
      </c>
      <c r="M1908" s="9">
        <v>559482827</v>
      </c>
      <c r="N1908" s="9">
        <v>1330</v>
      </c>
      <c r="O1908" s="15">
        <v>0.57999999999999996</v>
      </c>
      <c r="P1908" s="15">
        <v>0.49</v>
      </c>
    </row>
    <row r="1909" spans="1:16">
      <c r="A1909" s="14" t="s">
        <v>298</v>
      </c>
      <c r="B1909" s="14" t="s">
        <v>269</v>
      </c>
      <c r="C1909" s="14" t="s">
        <v>248</v>
      </c>
      <c r="D1909" s="14" t="s">
        <v>229</v>
      </c>
      <c r="E1909" s="14" t="s">
        <v>249</v>
      </c>
      <c r="F1909" s="14" t="s">
        <v>253</v>
      </c>
      <c r="G1909" s="14" t="s">
        <v>299</v>
      </c>
      <c r="I1909" s="9">
        <v>1464</v>
      </c>
      <c r="J1909" s="9">
        <v>76309</v>
      </c>
      <c r="K1909" s="9">
        <v>78671</v>
      </c>
      <c r="L1909" s="9">
        <v>83881</v>
      </c>
      <c r="M1909" s="9">
        <v>1281167219</v>
      </c>
      <c r="N1909" s="9">
        <v>1238</v>
      </c>
      <c r="O1909" s="15">
        <v>0.9</v>
      </c>
      <c r="P1909" s="15">
        <v>0.93</v>
      </c>
    </row>
    <row r="1910" spans="1:16">
      <c r="A1910" s="14" t="s">
        <v>298</v>
      </c>
      <c r="B1910" s="14" t="s">
        <v>269</v>
      </c>
      <c r="C1910" s="14" t="s">
        <v>248</v>
      </c>
      <c r="D1910" s="14" t="s">
        <v>229</v>
      </c>
      <c r="E1910" s="14" t="s">
        <v>249</v>
      </c>
      <c r="F1910" s="14" t="s">
        <v>254</v>
      </c>
      <c r="G1910" s="14" t="s">
        <v>299</v>
      </c>
      <c r="I1910" s="9">
        <v>4005</v>
      </c>
      <c r="J1910" s="9">
        <v>226699</v>
      </c>
      <c r="K1910" s="9">
        <v>231164</v>
      </c>
      <c r="L1910" s="9">
        <v>270393</v>
      </c>
      <c r="M1910" s="9">
        <v>2781149717</v>
      </c>
      <c r="N1910" s="9">
        <v>881</v>
      </c>
      <c r="O1910" s="15">
        <v>0.96</v>
      </c>
      <c r="P1910" s="15">
        <v>0.86</v>
      </c>
    </row>
    <row r="1911" spans="1:16">
      <c r="A1911" s="14" t="s">
        <v>298</v>
      </c>
      <c r="B1911" s="14" t="s">
        <v>269</v>
      </c>
      <c r="C1911" s="14" t="s">
        <v>248</v>
      </c>
      <c r="D1911" s="14" t="s">
        <v>229</v>
      </c>
      <c r="E1911" s="14" t="s">
        <v>249</v>
      </c>
      <c r="F1911" s="14" t="s">
        <v>255</v>
      </c>
      <c r="G1911" s="14" t="s">
        <v>299</v>
      </c>
      <c r="I1911" s="9">
        <v>162401</v>
      </c>
      <c r="J1911" s="9">
        <v>2521544</v>
      </c>
      <c r="K1911" s="9">
        <v>2526145</v>
      </c>
      <c r="L1911" s="9">
        <v>2495838</v>
      </c>
      <c r="M1911" s="9">
        <v>33837161168</v>
      </c>
      <c r="N1911" s="9">
        <v>1035</v>
      </c>
      <c r="O1911" s="15">
        <v>1.02</v>
      </c>
      <c r="P1911" s="15">
        <v>1.03</v>
      </c>
    </row>
    <row r="1912" spans="1:16">
      <c r="A1912" s="14" t="s">
        <v>298</v>
      </c>
      <c r="B1912" s="14" t="s">
        <v>269</v>
      </c>
      <c r="C1912" s="14" t="s">
        <v>248</v>
      </c>
      <c r="D1912" s="14" t="s">
        <v>229</v>
      </c>
      <c r="E1912" s="14" t="s">
        <v>249</v>
      </c>
      <c r="F1912" s="14" t="s">
        <v>255</v>
      </c>
      <c r="G1912" s="14" t="s">
        <v>300</v>
      </c>
      <c r="I1912" s="9">
        <v>27311</v>
      </c>
      <c r="J1912" s="9">
        <v>485327</v>
      </c>
      <c r="K1912" s="9">
        <v>485915</v>
      </c>
      <c r="L1912" s="9">
        <v>479911</v>
      </c>
      <c r="M1912" s="9">
        <v>7646627697</v>
      </c>
      <c r="N1912" s="9">
        <v>1216</v>
      </c>
      <c r="O1912" s="15">
        <v>1.1200000000000001</v>
      </c>
      <c r="P1912" s="15">
        <v>1.1499999999999999</v>
      </c>
    </row>
    <row r="1913" spans="1:16">
      <c r="A1913" s="14" t="s">
        <v>298</v>
      </c>
      <c r="B1913" s="14" t="s">
        <v>269</v>
      </c>
      <c r="C1913" s="14" t="s">
        <v>248</v>
      </c>
      <c r="D1913" s="14" t="s">
        <v>229</v>
      </c>
      <c r="E1913" s="14" t="s">
        <v>249</v>
      </c>
      <c r="F1913" s="14" t="s">
        <v>255</v>
      </c>
      <c r="G1913" s="14" t="s">
        <v>301</v>
      </c>
      <c r="I1913" s="9">
        <v>3007</v>
      </c>
      <c r="J1913" s="9">
        <v>28787</v>
      </c>
      <c r="K1913" s="9">
        <v>29030</v>
      </c>
      <c r="L1913" s="9">
        <v>29363</v>
      </c>
      <c r="M1913" s="9">
        <v>332145678</v>
      </c>
      <c r="N1913" s="9">
        <v>879</v>
      </c>
      <c r="O1913" s="15">
        <v>0.74</v>
      </c>
      <c r="P1913" s="15">
        <v>0.62</v>
      </c>
    </row>
    <row r="1914" spans="1:16">
      <c r="A1914" s="14" t="s">
        <v>298</v>
      </c>
      <c r="B1914" s="14" t="s">
        <v>269</v>
      </c>
      <c r="C1914" s="14" t="s">
        <v>248</v>
      </c>
      <c r="D1914" s="14" t="s">
        <v>229</v>
      </c>
      <c r="E1914" s="14" t="s">
        <v>249</v>
      </c>
      <c r="F1914" s="14" t="s">
        <v>255</v>
      </c>
      <c r="G1914" s="14" t="s">
        <v>302</v>
      </c>
      <c r="I1914" s="9">
        <v>15907</v>
      </c>
      <c r="J1914" s="9">
        <v>133141</v>
      </c>
      <c r="K1914" s="9">
        <v>133241</v>
      </c>
      <c r="L1914" s="9">
        <v>129863</v>
      </c>
      <c r="M1914" s="9">
        <v>2128208616</v>
      </c>
      <c r="N1914" s="9">
        <v>1239</v>
      </c>
      <c r="O1914" s="15">
        <v>0.92</v>
      </c>
      <c r="P1914" s="15">
        <v>1</v>
      </c>
    </row>
    <row r="1915" spans="1:16">
      <c r="A1915" s="14" t="s">
        <v>298</v>
      </c>
      <c r="B1915" s="14" t="s">
        <v>269</v>
      </c>
      <c r="C1915" s="14" t="s">
        <v>248</v>
      </c>
      <c r="D1915" s="14" t="s">
        <v>229</v>
      </c>
      <c r="E1915" s="14" t="s">
        <v>249</v>
      </c>
      <c r="F1915" s="14" t="s">
        <v>255</v>
      </c>
      <c r="G1915" s="14" t="s">
        <v>303</v>
      </c>
      <c r="I1915" s="9">
        <v>8397</v>
      </c>
      <c r="J1915" s="9">
        <v>323399</v>
      </c>
      <c r="K1915" s="9">
        <v>323644</v>
      </c>
      <c r="L1915" s="9">
        <v>320685</v>
      </c>
      <c r="M1915" s="9">
        <v>5186273403</v>
      </c>
      <c r="N1915" s="9">
        <v>1237</v>
      </c>
      <c r="O1915" s="15">
        <v>1.29</v>
      </c>
      <c r="P1915" s="15">
        <v>1.3</v>
      </c>
    </row>
    <row r="1916" spans="1:16">
      <c r="A1916" s="14" t="s">
        <v>298</v>
      </c>
      <c r="B1916" s="14" t="s">
        <v>269</v>
      </c>
      <c r="C1916" s="14" t="s">
        <v>248</v>
      </c>
      <c r="D1916" s="14" t="s">
        <v>229</v>
      </c>
      <c r="E1916" s="14" t="s">
        <v>249</v>
      </c>
      <c r="F1916" s="14" t="s">
        <v>255</v>
      </c>
      <c r="G1916" s="14" t="s">
        <v>304</v>
      </c>
      <c r="I1916" s="9">
        <v>135090</v>
      </c>
      <c r="J1916" s="9">
        <v>2036217</v>
      </c>
      <c r="K1916" s="9">
        <v>2040230</v>
      </c>
      <c r="L1916" s="9">
        <v>2015927</v>
      </c>
      <c r="M1916" s="9">
        <v>26190533471</v>
      </c>
      <c r="N1916" s="9">
        <v>992</v>
      </c>
      <c r="O1916" s="15">
        <v>1</v>
      </c>
      <c r="P1916" s="15">
        <v>1</v>
      </c>
    </row>
    <row r="1917" spans="1:16">
      <c r="A1917" s="14" t="s">
        <v>298</v>
      </c>
      <c r="B1917" s="14" t="s">
        <v>269</v>
      </c>
      <c r="C1917" s="14" t="s">
        <v>248</v>
      </c>
      <c r="D1917" s="14" t="s">
        <v>229</v>
      </c>
      <c r="E1917" s="14" t="s">
        <v>249</v>
      </c>
      <c r="F1917" s="14" t="s">
        <v>255</v>
      </c>
      <c r="G1917" s="14" t="s">
        <v>305</v>
      </c>
      <c r="I1917" s="9">
        <v>36520</v>
      </c>
      <c r="J1917" s="9">
        <v>533733</v>
      </c>
      <c r="K1917" s="9">
        <v>533714</v>
      </c>
      <c r="L1917" s="9">
        <v>529235</v>
      </c>
      <c r="M1917" s="9">
        <v>6180863806</v>
      </c>
      <c r="N1917" s="9">
        <v>893</v>
      </c>
      <c r="O1917" s="15">
        <v>0.98</v>
      </c>
      <c r="P1917" s="15">
        <v>1.01</v>
      </c>
    </row>
    <row r="1918" spans="1:16">
      <c r="A1918" s="14" t="s">
        <v>298</v>
      </c>
      <c r="B1918" s="14" t="s">
        <v>269</v>
      </c>
      <c r="C1918" s="14" t="s">
        <v>248</v>
      </c>
      <c r="D1918" s="14" t="s">
        <v>229</v>
      </c>
      <c r="E1918" s="14" t="s">
        <v>249</v>
      </c>
      <c r="F1918" s="14" t="s">
        <v>255</v>
      </c>
      <c r="G1918" s="14" t="s">
        <v>306</v>
      </c>
      <c r="I1918" s="9">
        <v>3702</v>
      </c>
      <c r="J1918" s="9">
        <v>50503</v>
      </c>
      <c r="K1918" s="9">
        <v>50888</v>
      </c>
      <c r="L1918" s="9">
        <v>49895</v>
      </c>
      <c r="M1918" s="9">
        <v>886498129</v>
      </c>
      <c r="N1918" s="9">
        <v>1352</v>
      </c>
      <c r="O1918" s="15">
        <v>0.9</v>
      </c>
      <c r="P1918" s="15">
        <v>0.61</v>
      </c>
    </row>
    <row r="1919" spans="1:16">
      <c r="A1919" s="14" t="s">
        <v>298</v>
      </c>
      <c r="B1919" s="14" t="s">
        <v>269</v>
      </c>
      <c r="C1919" s="14" t="s">
        <v>248</v>
      </c>
      <c r="D1919" s="14" t="s">
        <v>229</v>
      </c>
      <c r="E1919" s="14" t="s">
        <v>249</v>
      </c>
      <c r="F1919" s="14" t="s">
        <v>255</v>
      </c>
      <c r="G1919" s="14" t="s">
        <v>307</v>
      </c>
      <c r="I1919" s="9">
        <v>15524</v>
      </c>
      <c r="J1919" s="9">
        <v>178718</v>
      </c>
      <c r="K1919" s="9">
        <v>178333</v>
      </c>
      <c r="L1919" s="9">
        <v>176001</v>
      </c>
      <c r="M1919" s="9">
        <v>3436201210</v>
      </c>
      <c r="N1919" s="9">
        <v>1488</v>
      </c>
      <c r="O1919" s="15">
        <v>1.0900000000000001</v>
      </c>
      <c r="P1919" s="15">
        <v>1.06</v>
      </c>
    </row>
    <row r="1920" spans="1:16">
      <c r="A1920" s="14" t="s">
        <v>298</v>
      </c>
      <c r="B1920" s="14" t="s">
        <v>269</v>
      </c>
      <c r="C1920" s="14" t="s">
        <v>248</v>
      </c>
      <c r="D1920" s="14" t="s">
        <v>229</v>
      </c>
      <c r="E1920" s="14" t="s">
        <v>249</v>
      </c>
      <c r="F1920" s="14" t="s">
        <v>255</v>
      </c>
      <c r="G1920" s="14" t="s">
        <v>308</v>
      </c>
      <c r="I1920" s="9">
        <v>30236</v>
      </c>
      <c r="J1920" s="9">
        <v>378437</v>
      </c>
      <c r="K1920" s="9">
        <v>378980</v>
      </c>
      <c r="L1920" s="9">
        <v>375013</v>
      </c>
      <c r="M1920" s="9">
        <v>6980007208</v>
      </c>
      <c r="N1920" s="9">
        <v>1422</v>
      </c>
      <c r="O1920" s="15">
        <v>0.92</v>
      </c>
      <c r="P1920" s="15">
        <v>0.99</v>
      </c>
    </row>
    <row r="1921" spans="1:16">
      <c r="A1921" s="14" t="s">
        <v>298</v>
      </c>
      <c r="B1921" s="14" t="s">
        <v>269</v>
      </c>
      <c r="C1921" s="14" t="s">
        <v>248</v>
      </c>
      <c r="D1921" s="14" t="s">
        <v>229</v>
      </c>
      <c r="E1921" s="14" t="s">
        <v>249</v>
      </c>
      <c r="F1921" s="14" t="s">
        <v>255</v>
      </c>
      <c r="G1921" s="14" t="s">
        <v>309</v>
      </c>
      <c r="I1921" s="9">
        <v>17763</v>
      </c>
      <c r="J1921" s="9">
        <v>514050</v>
      </c>
      <c r="K1921" s="9">
        <v>515859</v>
      </c>
      <c r="L1921" s="9">
        <v>515970</v>
      </c>
      <c r="M1921" s="9">
        <v>6435980640</v>
      </c>
      <c r="N1921" s="9">
        <v>961</v>
      </c>
      <c r="O1921" s="15">
        <v>1.17</v>
      </c>
      <c r="P1921" s="15">
        <v>1.18</v>
      </c>
    </row>
    <row r="1922" spans="1:16">
      <c r="A1922" s="14" t="s">
        <v>298</v>
      </c>
      <c r="B1922" s="14" t="s">
        <v>269</v>
      </c>
      <c r="C1922" s="14" t="s">
        <v>248</v>
      </c>
      <c r="D1922" s="14" t="s">
        <v>229</v>
      </c>
      <c r="E1922" s="14" t="s">
        <v>249</v>
      </c>
      <c r="F1922" s="14" t="s">
        <v>255</v>
      </c>
      <c r="G1922" s="14" t="s">
        <v>310</v>
      </c>
      <c r="I1922" s="9">
        <v>14898</v>
      </c>
      <c r="J1922" s="9">
        <v>289319</v>
      </c>
      <c r="K1922" s="9">
        <v>290872</v>
      </c>
      <c r="L1922" s="9">
        <v>279754</v>
      </c>
      <c r="M1922" s="9">
        <v>1538977631</v>
      </c>
      <c r="N1922" s="9">
        <v>413</v>
      </c>
      <c r="O1922" s="15">
        <v>0.87</v>
      </c>
      <c r="P1922" s="15">
        <v>0.81</v>
      </c>
    </row>
    <row r="1923" spans="1:16">
      <c r="A1923" s="14" t="s">
        <v>298</v>
      </c>
      <c r="B1923" s="14" t="s">
        <v>269</v>
      </c>
      <c r="C1923" s="14" t="s">
        <v>248</v>
      </c>
      <c r="D1923" s="14" t="s">
        <v>229</v>
      </c>
      <c r="E1923" s="14" t="s">
        <v>249</v>
      </c>
      <c r="F1923" s="14" t="s">
        <v>255</v>
      </c>
      <c r="G1923" s="14" t="s">
        <v>311</v>
      </c>
      <c r="I1923" s="9">
        <v>16447</v>
      </c>
      <c r="J1923" s="9">
        <v>91457</v>
      </c>
      <c r="K1923" s="9">
        <v>91584</v>
      </c>
      <c r="L1923" s="9">
        <v>90059</v>
      </c>
      <c r="M1923" s="9">
        <v>732004847</v>
      </c>
      <c r="N1923" s="9">
        <v>619</v>
      </c>
      <c r="O1923" s="15">
        <v>1.02</v>
      </c>
      <c r="P1923" s="15">
        <v>0.88</v>
      </c>
    </row>
    <row r="1924" spans="1:16">
      <c r="A1924" s="14" t="s">
        <v>298</v>
      </c>
      <c r="B1924" s="14" t="s">
        <v>268</v>
      </c>
      <c r="C1924" s="14" t="s">
        <v>248</v>
      </c>
      <c r="D1924" s="14" t="s">
        <v>229</v>
      </c>
      <c r="E1924" s="14" t="s">
        <v>249</v>
      </c>
      <c r="F1924" s="14" t="s">
        <v>250</v>
      </c>
      <c r="G1924" s="14" t="s">
        <v>299</v>
      </c>
      <c r="I1924" s="9">
        <v>167074</v>
      </c>
      <c r="J1924" s="9">
        <v>2838182</v>
      </c>
      <c r="K1924" s="9">
        <v>2875600</v>
      </c>
      <c r="L1924" s="9">
        <v>2903438</v>
      </c>
      <c r="M1924" s="9">
        <v>38757614227</v>
      </c>
      <c r="N1924" s="9">
        <v>1038</v>
      </c>
      <c r="O1924" s="15">
        <v>1</v>
      </c>
      <c r="P1924" s="15">
        <v>1</v>
      </c>
    </row>
    <row r="1925" spans="1:16">
      <c r="A1925" s="14" t="s">
        <v>298</v>
      </c>
      <c r="B1925" s="14" t="s">
        <v>268</v>
      </c>
      <c r="C1925" s="14" t="s">
        <v>248</v>
      </c>
      <c r="D1925" s="14" t="s">
        <v>229</v>
      </c>
      <c r="E1925" s="14" t="s">
        <v>249</v>
      </c>
      <c r="F1925" s="14" t="s">
        <v>252</v>
      </c>
      <c r="G1925" s="14" t="s">
        <v>299</v>
      </c>
      <c r="I1925" s="9">
        <v>1373</v>
      </c>
      <c r="J1925" s="9">
        <v>32088</v>
      </c>
      <c r="K1925" s="9">
        <v>32181</v>
      </c>
      <c r="L1925" s="9">
        <v>32436</v>
      </c>
      <c r="M1925" s="9">
        <v>571518377</v>
      </c>
      <c r="N1925" s="9">
        <v>1364</v>
      </c>
      <c r="O1925" s="15">
        <v>0.57999999999999996</v>
      </c>
      <c r="P1925" s="15">
        <v>0.51</v>
      </c>
    </row>
    <row r="1926" spans="1:16">
      <c r="A1926" s="14" t="s">
        <v>298</v>
      </c>
      <c r="B1926" s="14" t="s">
        <v>268</v>
      </c>
      <c r="C1926" s="14" t="s">
        <v>248</v>
      </c>
      <c r="D1926" s="14" t="s">
        <v>229</v>
      </c>
      <c r="E1926" s="14" t="s">
        <v>249</v>
      </c>
      <c r="F1926" s="14" t="s">
        <v>253</v>
      </c>
      <c r="G1926" s="14" t="s">
        <v>299</v>
      </c>
      <c r="I1926" s="9">
        <v>1460</v>
      </c>
      <c r="J1926" s="9">
        <v>80365</v>
      </c>
      <c r="K1926" s="9">
        <v>78630</v>
      </c>
      <c r="L1926" s="9">
        <v>75387</v>
      </c>
      <c r="M1926" s="9">
        <v>1157121181</v>
      </c>
      <c r="N1926" s="9">
        <v>1139</v>
      </c>
      <c r="O1926" s="15">
        <v>0.82</v>
      </c>
      <c r="P1926" s="15">
        <v>0.85</v>
      </c>
    </row>
    <row r="1927" spans="1:16">
      <c r="A1927" s="14" t="s">
        <v>298</v>
      </c>
      <c r="B1927" s="14" t="s">
        <v>268</v>
      </c>
      <c r="C1927" s="14" t="s">
        <v>248</v>
      </c>
      <c r="D1927" s="14" t="s">
        <v>229</v>
      </c>
      <c r="E1927" s="14" t="s">
        <v>249</v>
      </c>
      <c r="F1927" s="14" t="s">
        <v>254</v>
      </c>
      <c r="G1927" s="14" t="s">
        <v>299</v>
      </c>
      <c r="I1927" s="9">
        <v>3998</v>
      </c>
      <c r="J1927" s="9">
        <v>276960</v>
      </c>
      <c r="K1927" s="9">
        <v>280353</v>
      </c>
      <c r="L1927" s="9">
        <v>274732</v>
      </c>
      <c r="M1927" s="9">
        <v>3576986108</v>
      </c>
      <c r="N1927" s="9">
        <v>992</v>
      </c>
      <c r="O1927" s="15">
        <v>0.97</v>
      </c>
      <c r="P1927" s="15">
        <v>0.97</v>
      </c>
    </row>
    <row r="1928" spans="1:16">
      <c r="A1928" s="14" t="s">
        <v>298</v>
      </c>
      <c r="B1928" s="14" t="s">
        <v>268</v>
      </c>
      <c r="C1928" s="14" t="s">
        <v>248</v>
      </c>
      <c r="D1928" s="14" t="s">
        <v>229</v>
      </c>
      <c r="E1928" s="14" t="s">
        <v>249</v>
      </c>
      <c r="F1928" s="14" t="s">
        <v>255</v>
      </c>
      <c r="G1928" s="14" t="s">
        <v>299</v>
      </c>
      <c r="I1928" s="9">
        <v>160243</v>
      </c>
      <c r="J1928" s="9">
        <v>2448769</v>
      </c>
      <c r="K1928" s="9">
        <v>2484436</v>
      </c>
      <c r="L1928" s="9">
        <v>2520883</v>
      </c>
      <c r="M1928" s="9">
        <v>33451988561</v>
      </c>
      <c r="N1928" s="9">
        <v>1036</v>
      </c>
      <c r="O1928" s="15">
        <v>1.02</v>
      </c>
      <c r="P1928" s="15">
        <v>1.03</v>
      </c>
    </row>
    <row r="1929" spans="1:16">
      <c r="A1929" s="14" t="s">
        <v>298</v>
      </c>
      <c r="B1929" s="14" t="s">
        <v>268</v>
      </c>
      <c r="C1929" s="14" t="s">
        <v>248</v>
      </c>
      <c r="D1929" s="14" t="s">
        <v>229</v>
      </c>
      <c r="E1929" s="14" t="s">
        <v>249</v>
      </c>
      <c r="F1929" s="14" t="s">
        <v>255</v>
      </c>
      <c r="G1929" s="14" t="s">
        <v>300</v>
      </c>
      <c r="I1929" s="9">
        <v>27030</v>
      </c>
      <c r="J1929" s="9">
        <v>455890</v>
      </c>
      <c r="K1929" s="9">
        <v>470008</v>
      </c>
      <c r="L1929" s="9">
        <v>482864</v>
      </c>
      <c r="M1929" s="9">
        <v>7266938752</v>
      </c>
      <c r="N1929" s="9">
        <v>1190</v>
      </c>
      <c r="O1929" s="15">
        <v>1.1200000000000001</v>
      </c>
      <c r="P1929" s="15">
        <v>1.1000000000000001</v>
      </c>
    </row>
    <row r="1930" spans="1:16">
      <c r="A1930" s="14" t="s">
        <v>298</v>
      </c>
      <c r="B1930" s="14" t="s">
        <v>268</v>
      </c>
      <c r="C1930" s="14" t="s">
        <v>248</v>
      </c>
      <c r="D1930" s="14" t="s">
        <v>229</v>
      </c>
      <c r="E1930" s="14" t="s">
        <v>249</v>
      </c>
      <c r="F1930" s="14" t="s">
        <v>255</v>
      </c>
      <c r="G1930" s="14" t="s">
        <v>301</v>
      </c>
      <c r="I1930" s="9">
        <v>2983</v>
      </c>
      <c r="J1930" s="9">
        <v>27068</v>
      </c>
      <c r="K1930" s="9">
        <v>28630</v>
      </c>
      <c r="L1930" s="9">
        <v>29017</v>
      </c>
      <c r="M1930" s="9">
        <v>319877342</v>
      </c>
      <c r="N1930" s="9">
        <v>871</v>
      </c>
      <c r="O1930" s="15">
        <v>0.72</v>
      </c>
      <c r="P1930" s="15">
        <v>0.62</v>
      </c>
    </row>
    <row r="1931" spans="1:16">
      <c r="A1931" s="14" t="s">
        <v>298</v>
      </c>
      <c r="B1931" s="14" t="s">
        <v>268</v>
      </c>
      <c r="C1931" s="14" t="s">
        <v>248</v>
      </c>
      <c r="D1931" s="14" t="s">
        <v>229</v>
      </c>
      <c r="E1931" s="14" t="s">
        <v>249</v>
      </c>
      <c r="F1931" s="14" t="s">
        <v>255</v>
      </c>
      <c r="G1931" s="14" t="s">
        <v>302</v>
      </c>
      <c r="I1931" s="9">
        <v>15703</v>
      </c>
      <c r="J1931" s="9">
        <v>113598</v>
      </c>
      <c r="K1931" s="9">
        <v>124087</v>
      </c>
      <c r="L1931" s="9">
        <v>131392</v>
      </c>
      <c r="M1931" s="9">
        <v>1910806731</v>
      </c>
      <c r="N1931" s="9">
        <v>1195</v>
      </c>
      <c r="O1931" s="15">
        <v>0.92</v>
      </c>
      <c r="P1931" s="15">
        <v>0.93</v>
      </c>
    </row>
    <row r="1932" spans="1:16">
      <c r="A1932" s="14" t="s">
        <v>298</v>
      </c>
      <c r="B1932" s="14" t="s">
        <v>268</v>
      </c>
      <c r="C1932" s="14" t="s">
        <v>248</v>
      </c>
      <c r="D1932" s="14" t="s">
        <v>229</v>
      </c>
      <c r="E1932" s="14" t="s">
        <v>249</v>
      </c>
      <c r="F1932" s="14" t="s">
        <v>255</v>
      </c>
      <c r="G1932" s="14" t="s">
        <v>303</v>
      </c>
      <c r="I1932" s="9">
        <v>8344</v>
      </c>
      <c r="J1932" s="9">
        <v>315224</v>
      </c>
      <c r="K1932" s="9">
        <v>317291</v>
      </c>
      <c r="L1932" s="9">
        <v>322455</v>
      </c>
      <c r="M1932" s="9">
        <v>5036254679</v>
      </c>
      <c r="N1932" s="9">
        <v>1217</v>
      </c>
      <c r="O1932" s="15">
        <v>1.29</v>
      </c>
      <c r="P1932" s="15">
        <v>1.25</v>
      </c>
    </row>
    <row r="1933" spans="1:16">
      <c r="A1933" s="14" t="s">
        <v>298</v>
      </c>
      <c r="B1933" s="14" t="s">
        <v>268</v>
      </c>
      <c r="C1933" s="14" t="s">
        <v>248</v>
      </c>
      <c r="D1933" s="14" t="s">
        <v>229</v>
      </c>
      <c r="E1933" s="14" t="s">
        <v>249</v>
      </c>
      <c r="F1933" s="14" t="s">
        <v>255</v>
      </c>
      <c r="G1933" s="14" t="s">
        <v>304</v>
      </c>
      <c r="I1933" s="9">
        <v>133213</v>
      </c>
      <c r="J1933" s="9">
        <v>1992879</v>
      </c>
      <c r="K1933" s="9">
        <v>2014428</v>
      </c>
      <c r="L1933" s="9">
        <v>2038019</v>
      </c>
      <c r="M1933" s="9">
        <v>26185049809</v>
      </c>
      <c r="N1933" s="9">
        <v>1000</v>
      </c>
      <c r="O1933" s="15">
        <v>1</v>
      </c>
      <c r="P1933" s="15">
        <v>1.01</v>
      </c>
    </row>
    <row r="1934" spans="1:16">
      <c r="A1934" s="14" t="s">
        <v>298</v>
      </c>
      <c r="B1934" s="14" t="s">
        <v>268</v>
      </c>
      <c r="C1934" s="14" t="s">
        <v>248</v>
      </c>
      <c r="D1934" s="14" t="s">
        <v>229</v>
      </c>
      <c r="E1934" s="14" t="s">
        <v>249</v>
      </c>
      <c r="F1934" s="14" t="s">
        <v>255</v>
      </c>
      <c r="G1934" s="14" t="s">
        <v>305</v>
      </c>
      <c r="I1934" s="9">
        <v>36270</v>
      </c>
      <c r="J1934" s="9">
        <v>527724</v>
      </c>
      <c r="K1934" s="9">
        <v>532976</v>
      </c>
      <c r="L1934" s="9">
        <v>536409</v>
      </c>
      <c r="M1934" s="9">
        <v>6293985738</v>
      </c>
      <c r="N1934" s="9">
        <v>909</v>
      </c>
      <c r="O1934" s="15">
        <v>0.99</v>
      </c>
      <c r="P1934" s="15">
        <v>1.02</v>
      </c>
    </row>
    <row r="1935" spans="1:16">
      <c r="A1935" s="14" t="s">
        <v>298</v>
      </c>
      <c r="B1935" s="14" t="s">
        <v>268</v>
      </c>
      <c r="C1935" s="14" t="s">
        <v>248</v>
      </c>
      <c r="D1935" s="14" t="s">
        <v>229</v>
      </c>
      <c r="E1935" s="14" t="s">
        <v>249</v>
      </c>
      <c r="F1935" s="14" t="s">
        <v>255</v>
      </c>
      <c r="G1935" s="14" t="s">
        <v>306</v>
      </c>
      <c r="I1935" s="9">
        <v>3647</v>
      </c>
      <c r="J1935" s="9">
        <v>50377</v>
      </c>
      <c r="K1935" s="9">
        <v>50384</v>
      </c>
      <c r="L1935" s="9">
        <v>50641</v>
      </c>
      <c r="M1935" s="9">
        <v>901817955</v>
      </c>
      <c r="N1935" s="9">
        <v>1375</v>
      </c>
      <c r="O1935" s="15">
        <v>0.9</v>
      </c>
      <c r="P1935" s="15">
        <v>0.65</v>
      </c>
    </row>
    <row r="1936" spans="1:16">
      <c r="A1936" s="14" t="s">
        <v>298</v>
      </c>
      <c r="B1936" s="14" t="s">
        <v>268</v>
      </c>
      <c r="C1936" s="14" t="s">
        <v>248</v>
      </c>
      <c r="D1936" s="14" t="s">
        <v>229</v>
      </c>
      <c r="E1936" s="14" t="s">
        <v>249</v>
      </c>
      <c r="F1936" s="14" t="s">
        <v>255</v>
      </c>
      <c r="G1936" s="14" t="s">
        <v>307</v>
      </c>
      <c r="I1936" s="9">
        <v>15416</v>
      </c>
      <c r="J1936" s="9">
        <v>174726</v>
      </c>
      <c r="K1936" s="9">
        <v>175438</v>
      </c>
      <c r="L1936" s="9">
        <v>177748</v>
      </c>
      <c r="M1936" s="9">
        <v>3541901162</v>
      </c>
      <c r="N1936" s="9">
        <v>1548</v>
      </c>
      <c r="O1936" s="15">
        <v>1.0900000000000001</v>
      </c>
      <c r="P1936" s="15">
        <v>1.08</v>
      </c>
    </row>
    <row r="1937" spans="1:16">
      <c r="A1937" s="14" t="s">
        <v>298</v>
      </c>
      <c r="B1937" s="14" t="s">
        <v>268</v>
      </c>
      <c r="C1937" s="14" t="s">
        <v>248</v>
      </c>
      <c r="D1937" s="14" t="s">
        <v>229</v>
      </c>
      <c r="E1937" s="14" t="s">
        <v>249</v>
      </c>
      <c r="F1937" s="14" t="s">
        <v>255</v>
      </c>
      <c r="G1937" s="14" t="s">
        <v>308</v>
      </c>
      <c r="I1937" s="9">
        <v>29732</v>
      </c>
      <c r="J1937" s="9">
        <v>371695</v>
      </c>
      <c r="K1937" s="9">
        <v>373312</v>
      </c>
      <c r="L1937" s="9">
        <v>376307</v>
      </c>
      <c r="M1937" s="9">
        <v>7143431533</v>
      </c>
      <c r="N1937" s="9">
        <v>1470</v>
      </c>
      <c r="O1937" s="15">
        <v>0.92</v>
      </c>
      <c r="P1937" s="15">
        <v>1.01</v>
      </c>
    </row>
    <row r="1938" spans="1:16">
      <c r="A1938" s="14" t="s">
        <v>298</v>
      </c>
      <c r="B1938" s="14" t="s">
        <v>268</v>
      </c>
      <c r="C1938" s="14" t="s">
        <v>248</v>
      </c>
      <c r="D1938" s="14" t="s">
        <v>229</v>
      </c>
      <c r="E1938" s="14" t="s">
        <v>249</v>
      </c>
      <c r="F1938" s="14" t="s">
        <v>255</v>
      </c>
      <c r="G1938" s="14" t="s">
        <v>309</v>
      </c>
      <c r="I1938" s="9">
        <v>17349</v>
      </c>
      <c r="J1938" s="9">
        <v>513783</v>
      </c>
      <c r="K1938" s="9">
        <v>515453</v>
      </c>
      <c r="L1938" s="9">
        <v>516975</v>
      </c>
      <c r="M1938" s="9">
        <v>6172298370</v>
      </c>
      <c r="N1938" s="9">
        <v>921</v>
      </c>
      <c r="O1938" s="15">
        <v>1.17</v>
      </c>
      <c r="P1938" s="15">
        <v>1.1399999999999999</v>
      </c>
    </row>
    <row r="1939" spans="1:16">
      <c r="A1939" s="14" t="s">
        <v>298</v>
      </c>
      <c r="B1939" s="14" t="s">
        <v>268</v>
      </c>
      <c r="C1939" s="14" t="s">
        <v>248</v>
      </c>
      <c r="D1939" s="14" t="s">
        <v>229</v>
      </c>
      <c r="E1939" s="14" t="s">
        <v>249</v>
      </c>
      <c r="F1939" s="14" t="s">
        <v>255</v>
      </c>
      <c r="G1939" s="14" t="s">
        <v>310</v>
      </c>
      <c r="I1939" s="9">
        <v>14680</v>
      </c>
      <c r="J1939" s="9">
        <v>264729</v>
      </c>
      <c r="K1939" s="9">
        <v>276346</v>
      </c>
      <c r="L1939" s="9">
        <v>287806</v>
      </c>
      <c r="M1939" s="9">
        <v>1399316689</v>
      </c>
      <c r="N1939" s="9">
        <v>390</v>
      </c>
      <c r="O1939" s="15">
        <v>0.87</v>
      </c>
      <c r="P1939" s="15">
        <v>0.76</v>
      </c>
    </row>
    <row r="1940" spans="1:16">
      <c r="A1940" s="14" t="s">
        <v>298</v>
      </c>
      <c r="B1940" s="14" t="s">
        <v>268</v>
      </c>
      <c r="C1940" s="14" t="s">
        <v>248</v>
      </c>
      <c r="D1940" s="14" t="s">
        <v>229</v>
      </c>
      <c r="E1940" s="14" t="s">
        <v>249</v>
      </c>
      <c r="F1940" s="14" t="s">
        <v>255</v>
      </c>
      <c r="G1940" s="14" t="s">
        <v>311</v>
      </c>
      <c r="I1940" s="9">
        <v>16119</v>
      </c>
      <c r="J1940" s="9">
        <v>89845</v>
      </c>
      <c r="K1940" s="9">
        <v>90519</v>
      </c>
      <c r="L1940" s="9">
        <v>92133</v>
      </c>
      <c r="M1940" s="9">
        <v>732298362</v>
      </c>
      <c r="N1940" s="9">
        <v>620</v>
      </c>
      <c r="O1940" s="15">
        <v>1.02</v>
      </c>
      <c r="P1940" s="15">
        <v>0.89</v>
      </c>
    </row>
    <row r="1941" spans="1:16">
      <c r="A1941" s="14" t="s">
        <v>312</v>
      </c>
      <c r="B1941" s="14" t="s">
        <v>247</v>
      </c>
      <c r="C1941" s="14" t="s">
        <v>248</v>
      </c>
      <c r="D1941" s="14" t="s">
        <v>229</v>
      </c>
      <c r="E1941" s="14" t="s">
        <v>249</v>
      </c>
      <c r="F1941" s="14" t="s">
        <v>250</v>
      </c>
      <c r="G1941" s="14" t="s">
        <v>299</v>
      </c>
      <c r="I1941" s="9">
        <v>171912</v>
      </c>
      <c r="J1941" s="9">
        <v>2826050</v>
      </c>
      <c r="K1941" s="9">
        <v>2827573</v>
      </c>
      <c r="L1941" s="9">
        <v>2825976</v>
      </c>
      <c r="M1941" s="9">
        <v>43200386941</v>
      </c>
      <c r="N1941" s="9">
        <v>1176</v>
      </c>
      <c r="O1941" s="15">
        <v>1</v>
      </c>
      <c r="P1941" s="15">
        <v>1</v>
      </c>
    </row>
    <row r="1942" spans="1:16">
      <c r="A1942" s="14" t="s">
        <v>312</v>
      </c>
      <c r="B1942" s="14" t="s">
        <v>247</v>
      </c>
      <c r="C1942" s="14" t="s">
        <v>248</v>
      </c>
      <c r="D1942" s="14" t="s">
        <v>229</v>
      </c>
      <c r="E1942" s="14" t="s">
        <v>249</v>
      </c>
      <c r="F1942" s="14" t="s">
        <v>252</v>
      </c>
      <c r="G1942" s="14" t="s">
        <v>299</v>
      </c>
      <c r="I1942" s="9">
        <v>1350</v>
      </c>
      <c r="J1942" s="9">
        <v>32256</v>
      </c>
      <c r="K1942" s="9">
        <v>31985</v>
      </c>
      <c r="L1942" s="9">
        <v>31981</v>
      </c>
      <c r="M1942" s="9">
        <v>576329729</v>
      </c>
      <c r="N1942" s="9">
        <v>1382</v>
      </c>
      <c r="O1942" s="15">
        <v>0.59</v>
      </c>
      <c r="P1942" s="15">
        <v>0.51</v>
      </c>
    </row>
    <row r="1943" spans="1:16">
      <c r="A1943" s="14" t="s">
        <v>312</v>
      </c>
      <c r="B1943" s="14" t="s">
        <v>247</v>
      </c>
      <c r="C1943" s="14" t="s">
        <v>248</v>
      </c>
      <c r="D1943" s="14" t="s">
        <v>229</v>
      </c>
      <c r="E1943" s="14" t="s">
        <v>249</v>
      </c>
      <c r="F1943" s="14" t="s">
        <v>253</v>
      </c>
      <c r="G1943" s="14" t="s">
        <v>299</v>
      </c>
      <c r="I1943" s="9">
        <v>1479</v>
      </c>
      <c r="J1943" s="9">
        <v>81382</v>
      </c>
      <c r="K1943" s="9">
        <v>82129</v>
      </c>
      <c r="L1943" s="9">
        <v>82480</v>
      </c>
      <c r="M1943" s="9">
        <v>1379856622</v>
      </c>
      <c r="N1943" s="9">
        <v>1294</v>
      </c>
      <c r="O1943" s="15">
        <v>0.91</v>
      </c>
      <c r="P1943" s="15">
        <v>0.98</v>
      </c>
    </row>
    <row r="1944" spans="1:16">
      <c r="A1944" s="14" t="s">
        <v>312</v>
      </c>
      <c r="B1944" s="14" t="s">
        <v>247</v>
      </c>
      <c r="C1944" s="14" t="s">
        <v>248</v>
      </c>
      <c r="D1944" s="14" t="s">
        <v>229</v>
      </c>
      <c r="E1944" s="14" t="s">
        <v>249</v>
      </c>
      <c r="F1944" s="14" t="s">
        <v>254</v>
      </c>
      <c r="G1944" s="14" t="s">
        <v>299</v>
      </c>
      <c r="I1944" s="9">
        <v>4015</v>
      </c>
      <c r="J1944" s="9">
        <v>277351</v>
      </c>
      <c r="K1944" s="9">
        <v>280612</v>
      </c>
      <c r="L1944" s="9">
        <v>279427</v>
      </c>
      <c r="M1944" s="9">
        <v>3380140581</v>
      </c>
      <c r="N1944" s="9">
        <v>932</v>
      </c>
      <c r="O1944" s="15">
        <v>0.99</v>
      </c>
      <c r="P1944" s="15">
        <v>0.92</v>
      </c>
    </row>
    <row r="1945" spans="1:16">
      <c r="A1945" s="14" t="s">
        <v>312</v>
      </c>
      <c r="B1945" s="14" t="s">
        <v>247</v>
      </c>
      <c r="C1945" s="14" t="s">
        <v>248</v>
      </c>
      <c r="D1945" s="14" t="s">
        <v>229</v>
      </c>
      <c r="E1945" s="14" t="s">
        <v>249</v>
      </c>
      <c r="F1945" s="14" t="s">
        <v>255</v>
      </c>
      <c r="G1945" s="14" t="s">
        <v>299</v>
      </c>
      <c r="I1945" s="9">
        <v>165068</v>
      </c>
      <c r="J1945" s="9">
        <v>2435061</v>
      </c>
      <c r="K1945" s="9">
        <v>2432847</v>
      </c>
      <c r="L1945" s="9">
        <v>2432088</v>
      </c>
      <c r="M1945" s="9">
        <v>37864060009</v>
      </c>
      <c r="N1945" s="9">
        <v>1197</v>
      </c>
      <c r="O1945" s="15">
        <v>1.01</v>
      </c>
      <c r="P1945" s="15">
        <v>1.02</v>
      </c>
    </row>
    <row r="1946" spans="1:16">
      <c r="A1946" s="14" t="s">
        <v>312</v>
      </c>
      <c r="B1946" s="14" t="s">
        <v>247</v>
      </c>
      <c r="C1946" s="14" t="s">
        <v>248</v>
      </c>
      <c r="D1946" s="14" t="s">
        <v>229</v>
      </c>
      <c r="E1946" s="14" t="s">
        <v>249</v>
      </c>
      <c r="F1946" s="14" t="s">
        <v>255</v>
      </c>
      <c r="G1946" s="14" t="s">
        <v>300</v>
      </c>
      <c r="I1946" s="9">
        <v>27457</v>
      </c>
      <c r="J1946" s="9">
        <v>442919</v>
      </c>
      <c r="K1946" s="9">
        <v>442084</v>
      </c>
      <c r="L1946" s="9">
        <v>445460</v>
      </c>
      <c r="M1946" s="9">
        <v>7500768011</v>
      </c>
      <c r="N1946" s="9">
        <v>1301</v>
      </c>
      <c r="O1946" s="15">
        <v>1.07</v>
      </c>
      <c r="P1946" s="15">
        <v>1.04</v>
      </c>
    </row>
    <row r="1947" spans="1:16">
      <c r="A1947" s="14" t="s">
        <v>312</v>
      </c>
      <c r="B1947" s="14" t="s">
        <v>247</v>
      </c>
      <c r="C1947" s="14" t="s">
        <v>248</v>
      </c>
      <c r="D1947" s="14" t="s">
        <v>229</v>
      </c>
      <c r="E1947" s="14" t="s">
        <v>249</v>
      </c>
      <c r="F1947" s="14" t="s">
        <v>255</v>
      </c>
      <c r="G1947" s="14" t="s">
        <v>301</v>
      </c>
      <c r="I1947" s="9">
        <v>3036</v>
      </c>
      <c r="J1947" s="9">
        <v>24098</v>
      </c>
      <c r="K1947" s="9">
        <v>24404</v>
      </c>
      <c r="L1947" s="9">
        <v>25175</v>
      </c>
      <c r="M1947" s="9">
        <v>310353688</v>
      </c>
      <c r="N1947" s="9">
        <v>972</v>
      </c>
      <c r="O1947" s="15">
        <v>0.72</v>
      </c>
      <c r="P1947" s="15">
        <v>0.53</v>
      </c>
    </row>
    <row r="1948" spans="1:16">
      <c r="A1948" s="14" t="s">
        <v>312</v>
      </c>
      <c r="B1948" s="14" t="s">
        <v>247</v>
      </c>
      <c r="C1948" s="14" t="s">
        <v>248</v>
      </c>
      <c r="D1948" s="14" t="s">
        <v>229</v>
      </c>
      <c r="E1948" s="14" t="s">
        <v>249</v>
      </c>
      <c r="F1948" s="14" t="s">
        <v>255</v>
      </c>
      <c r="G1948" s="14" t="s">
        <v>302</v>
      </c>
      <c r="I1948" s="9">
        <v>16040</v>
      </c>
      <c r="J1948" s="9">
        <v>103246</v>
      </c>
      <c r="K1948" s="9">
        <v>102054</v>
      </c>
      <c r="L1948" s="9">
        <v>103635</v>
      </c>
      <c r="M1948" s="9">
        <v>1705776818</v>
      </c>
      <c r="N1948" s="9">
        <v>1274</v>
      </c>
      <c r="O1948" s="15">
        <v>0.77</v>
      </c>
      <c r="P1948" s="15">
        <v>0.83</v>
      </c>
    </row>
    <row r="1949" spans="1:16">
      <c r="A1949" s="14" t="s">
        <v>312</v>
      </c>
      <c r="B1949" s="14" t="s">
        <v>247</v>
      </c>
      <c r="C1949" s="14" t="s">
        <v>248</v>
      </c>
      <c r="D1949" s="14" t="s">
        <v>229</v>
      </c>
      <c r="E1949" s="14" t="s">
        <v>249</v>
      </c>
      <c r="F1949" s="14" t="s">
        <v>255</v>
      </c>
      <c r="G1949" s="14" t="s">
        <v>303</v>
      </c>
      <c r="I1949" s="9">
        <v>8381</v>
      </c>
      <c r="J1949" s="9">
        <v>315575</v>
      </c>
      <c r="K1949" s="9">
        <v>315626</v>
      </c>
      <c r="L1949" s="9">
        <v>316650</v>
      </c>
      <c r="M1949" s="9">
        <v>5484637505</v>
      </c>
      <c r="N1949" s="9">
        <v>1335</v>
      </c>
      <c r="O1949" s="15">
        <v>1.29</v>
      </c>
      <c r="P1949" s="15">
        <v>1.2</v>
      </c>
    </row>
    <row r="1950" spans="1:16">
      <c r="A1950" s="14" t="s">
        <v>312</v>
      </c>
      <c r="B1950" s="14" t="s">
        <v>247</v>
      </c>
      <c r="C1950" s="14" t="s">
        <v>248</v>
      </c>
      <c r="D1950" s="14" t="s">
        <v>229</v>
      </c>
      <c r="E1950" s="14" t="s">
        <v>249</v>
      </c>
      <c r="F1950" s="14" t="s">
        <v>255</v>
      </c>
      <c r="G1950" s="14" t="s">
        <v>304</v>
      </c>
      <c r="I1950" s="9">
        <v>137611</v>
      </c>
      <c r="J1950" s="9">
        <v>1992142</v>
      </c>
      <c r="K1950" s="9">
        <v>1990763</v>
      </c>
      <c r="L1950" s="9">
        <v>1986628</v>
      </c>
      <c r="M1950" s="9">
        <v>30363291998</v>
      </c>
      <c r="N1950" s="9">
        <v>1174</v>
      </c>
      <c r="O1950" s="15">
        <v>1</v>
      </c>
      <c r="P1950" s="15">
        <v>1.02</v>
      </c>
    </row>
    <row r="1951" spans="1:16">
      <c r="A1951" s="14" t="s">
        <v>312</v>
      </c>
      <c r="B1951" s="14" t="s">
        <v>247</v>
      </c>
      <c r="C1951" s="14" t="s">
        <v>248</v>
      </c>
      <c r="D1951" s="14" t="s">
        <v>229</v>
      </c>
      <c r="E1951" s="14" t="s">
        <v>249</v>
      </c>
      <c r="F1951" s="14" t="s">
        <v>255</v>
      </c>
      <c r="G1951" s="14" t="s">
        <v>305</v>
      </c>
      <c r="I1951" s="9">
        <v>36708</v>
      </c>
      <c r="J1951" s="9">
        <v>527424</v>
      </c>
      <c r="K1951" s="9">
        <v>522870</v>
      </c>
      <c r="L1951" s="9">
        <v>522377</v>
      </c>
      <c r="M1951" s="9">
        <v>6717978327</v>
      </c>
      <c r="N1951" s="9">
        <v>986</v>
      </c>
      <c r="O1951" s="15">
        <v>0.99</v>
      </c>
      <c r="P1951" s="15">
        <v>1.01</v>
      </c>
    </row>
    <row r="1952" spans="1:16">
      <c r="A1952" s="14" t="s">
        <v>312</v>
      </c>
      <c r="B1952" s="14" t="s">
        <v>247</v>
      </c>
      <c r="C1952" s="14" t="s">
        <v>248</v>
      </c>
      <c r="D1952" s="14" t="s">
        <v>229</v>
      </c>
      <c r="E1952" s="14" t="s">
        <v>249</v>
      </c>
      <c r="F1952" s="14" t="s">
        <v>255</v>
      </c>
      <c r="G1952" s="14" t="s">
        <v>306</v>
      </c>
      <c r="I1952" s="9">
        <v>3849</v>
      </c>
      <c r="J1952" s="9">
        <v>49651</v>
      </c>
      <c r="K1952" s="9">
        <v>49774</v>
      </c>
      <c r="L1952" s="9">
        <v>49280</v>
      </c>
      <c r="M1952" s="9">
        <v>1038036053</v>
      </c>
      <c r="N1952" s="9">
        <v>1611</v>
      </c>
      <c r="O1952" s="15">
        <v>0.9</v>
      </c>
      <c r="P1952" s="15">
        <v>0.6</v>
      </c>
    </row>
    <row r="1953" spans="1:16">
      <c r="A1953" s="14" t="s">
        <v>312</v>
      </c>
      <c r="B1953" s="14" t="s">
        <v>247</v>
      </c>
      <c r="C1953" s="14" t="s">
        <v>248</v>
      </c>
      <c r="D1953" s="14" t="s">
        <v>229</v>
      </c>
      <c r="E1953" s="14" t="s">
        <v>249</v>
      </c>
      <c r="F1953" s="14" t="s">
        <v>255</v>
      </c>
      <c r="G1953" s="14" t="s">
        <v>307</v>
      </c>
      <c r="I1953" s="9">
        <v>15657</v>
      </c>
      <c r="J1953" s="9">
        <v>176008</v>
      </c>
      <c r="K1953" s="9">
        <v>176179</v>
      </c>
      <c r="L1953" s="9">
        <v>176016</v>
      </c>
      <c r="M1953" s="9">
        <v>5490988112</v>
      </c>
      <c r="N1953" s="9">
        <v>2399</v>
      </c>
      <c r="O1953" s="15">
        <v>1.1100000000000001</v>
      </c>
      <c r="P1953" s="15">
        <v>1.0900000000000001</v>
      </c>
    </row>
    <row r="1954" spans="1:16">
      <c r="A1954" s="14" t="s">
        <v>312</v>
      </c>
      <c r="B1954" s="14" t="s">
        <v>247</v>
      </c>
      <c r="C1954" s="14" t="s">
        <v>248</v>
      </c>
      <c r="D1954" s="14" t="s">
        <v>229</v>
      </c>
      <c r="E1954" s="14" t="s">
        <v>249</v>
      </c>
      <c r="F1954" s="14" t="s">
        <v>255</v>
      </c>
      <c r="G1954" s="14" t="s">
        <v>308</v>
      </c>
      <c r="I1954" s="9">
        <v>31227</v>
      </c>
      <c r="J1954" s="9">
        <v>372047</v>
      </c>
      <c r="K1954" s="9">
        <v>372313</v>
      </c>
      <c r="L1954" s="9">
        <v>368286</v>
      </c>
      <c r="M1954" s="9">
        <v>8255282051</v>
      </c>
      <c r="N1954" s="9">
        <v>1712</v>
      </c>
      <c r="O1954" s="15">
        <v>0.92</v>
      </c>
      <c r="P1954" s="15">
        <v>1.01</v>
      </c>
    </row>
    <row r="1955" spans="1:16">
      <c r="A1955" s="14" t="s">
        <v>312</v>
      </c>
      <c r="B1955" s="14" t="s">
        <v>247</v>
      </c>
      <c r="C1955" s="14" t="s">
        <v>248</v>
      </c>
      <c r="D1955" s="14" t="s">
        <v>229</v>
      </c>
      <c r="E1955" s="14" t="s">
        <v>249</v>
      </c>
      <c r="F1955" s="14" t="s">
        <v>255</v>
      </c>
      <c r="G1955" s="14" t="s">
        <v>309</v>
      </c>
      <c r="I1955" s="9">
        <v>18567</v>
      </c>
      <c r="J1955" s="9">
        <v>520216</v>
      </c>
      <c r="K1955" s="9">
        <v>522566</v>
      </c>
      <c r="L1955" s="9">
        <v>523455</v>
      </c>
      <c r="M1955" s="9">
        <v>6684689915</v>
      </c>
      <c r="N1955" s="9">
        <v>985</v>
      </c>
      <c r="O1955" s="15">
        <v>1.19</v>
      </c>
      <c r="P1955" s="15">
        <v>1.21</v>
      </c>
    </row>
    <row r="1956" spans="1:16">
      <c r="A1956" s="14" t="s">
        <v>312</v>
      </c>
      <c r="B1956" s="14" t="s">
        <v>247</v>
      </c>
      <c r="C1956" s="14" t="s">
        <v>248</v>
      </c>
      <c r="D1956" s="14" t="s">
        <v>229</v>
      </c>
      <c r="E1956" s="14" t="s">
        <v>249</v>
      </c>
      <c r="F1956" s="14" t="s">
        <v>255</v>
      </c>
      <c r="G1956" s="14" t="s">
        <v>310</v>
      </c>
      <c r="I1956" s="9">
        <v>15041</v>
      </c>
      <c r="J1956" s="9">
        <v>258679</v>
      </c>
      <c r="K1956" s="9">
        <v>258814</v>
      </c>
      <c r="L1956" s="9">
        <v>258831</v>
      </c>
      <c r="M1956" s="9">
        <v>1427602225</v>
      </c>
      <c r="N1956" s="9">
        <v>424</v>
      </c>
      <c r="O1956" s="15">
        <v>0.84</v>
      </c>
      <c r="P1956" s="15">
        <v>0.79</v>
      </c>
    </row>
    <row r="1957" spans="1:16">
      <c r="A1957" s="14" t="s">
        <v>312</v>
      </c>
      <c r="B1957" s="14" t="s">
        <v>247</v>
      </c>
      <c r="C1957" s="14" t="s">
        <v>248</v>
      </c>
      <c r="D1957" s="14" t="s">
        <v>229</v>
      </c>
      <c r="E1957" s="14" t="s">
        <v>249</v>
      </c>
      <c r="F1957" s="14" t="s">
        <v>255</v>
      </c>
      <c r="G1957" s="14" t="s">
        <v>311</v>
      </c>
      <c r="I1957" s="9">
        <v>16562</v>
      </c>
      <c r="J1957" s="9">
        <v>88117</v>
      </c>
      <c r="K1957" s="9">
        <v>88247</v>
      </c>
      <c r="L1957" s="9">
        <v>88383</v>
      </c>
      <c r="M1957" s="9">
        <v>748715315</v>
      </c>
      <c r="N1957" s="9">
        <v>653</v>
      </c>
      <c r="O1957" s="15">
        <v>1.02</v>
      </c>
      <c r="P1957" s="15">
        <v>0.89</v>
      </c>
    </row>
    <row r="1958" spans="1:16">
      <c r="A1958" s="14" t="s">
        <v>312</v>
      </c>
      <c r="B1958" s="14" t="s">
        <v>270</v>
      </c>
      <c r="C1958" s="14" t="s">
        <v>248</v>
      </c>
      <c r="D1958" s="14" t="s">
        <v>229</v>
      </c>
      <c r="E1958" s="14" t="s">
        <v>249</v>
      </c>
      <c r="F1958" s="14" t="s">
        <v>250</v>
      </c>
      <c r="G1958" s="14" t="s">
        <v>299</v>
      </c>
      <c r="I1958" s="9">
        <v>179023</v>
      </c>
      <c r="J1958" s="9">
        <v>2918603</v>
      </c>
      <c r="K1958" s="9">
        <v>2914311</v>
      </c>
      <c r="L1958" s="9">
        <v>2902300</v>
      </c>
      <c r="M1958" s="9">
        <v>43151517385</v>
      </c>
      <c r="N1958" s="9">
        <v>1140</v>
      </c>
      <c r="O1958" s="15">
        <v>1</v>
      </c>
      <c r="P1958" s="15">
        <v>1</v>
      </c>
    </row>
    <row r="1959" spans="1:16">
      <c r="A1959" s="14" t="s">
        <v>312</v>
      </c>
      <c r="B1959" s="14" t="s">
        <v>270</v>
      </c>
      <c r="C1959" s="14" t="s">
        <v>248</v>
      </c>
      <c r="D1959" s="14" t="s">
        <v>229</v>
      </c>
      <c r="E1959" s="14" t="s">
        <v>249</v>
      </c>
      <c r="F1959" s="14" t="s">
        <v>252</v>
      </c>
      <c r="G1959" s="14" t="s">
        <v>299</v>
      </c>
      <c r="I1959" s="9">
        <v>1348</v>
      </c>
      <c r="J1959" s="9">
        <v>31975</v>
      </c>
      <c r="K1959" s="9">
        <v>31899</v>
      </c>
      <c r="L1959" s="9">
        <v>32040</v>
      </c>
      <c r="M1959" s="9">
        <v>649566888</v>
      </c>
      <c r="N1959" s="9">
        <v>1563</v>
      </c>
      <c r="O1959" s="15">
        <v>0.57999999999999996</v>
      </c>
      <c r="P1959" s="15">
        <v>0.53</v>
      </c>
    </row>
    <row r="1960" spans="1:16">
      <c r="A1960" s="14" t="s">
        <v>312</v>
      </c>
      <c r="B1960" s="14" t="s">
        <v>270</v>
      </c>
      <c r="C1960" s="14" t="s">
        <v>248</v>
      </c>
      <c r="D1960" s="14" t="s">
        <v>229</v>
      </c>
      <c r="E1960" s="14" t="s">
        <v>249</v>
      </c>
      <c r="F1960" s="14" t="s">
        <v>253</v>
      </c>
      <c r="G1960" s="14" t="s">
        <v>299</v>
      </c>
      <c r="I1960" s="9">
        <v>1488</v>
      </c>
      <c r="J1960" s="9">
        <v>82783</v>
      </c>
      <c r="K1960" s="9">
        <v>82220</v>
      </c>
      <c r="L1960" s="9">
        <v>82777</v>
      </c>
      <c r="M1960" s="9">
        <v>1245076796</v>
      </c>
      <c r="N1960" s="9">
        <v>1160</v>
      </c>
      <c r="O1960" s="15">
        <v>0.91</v>
      </c>
      <c r="P1960" s="15">
        <v>0.88</v>
      </c>
    </row>
    <row r="1961" spans="1:16">
      <c r="A1961" s="14" t="s">
        <v>312</v>
      </c>
      <c r="B1961" s="14" t="s">
        <v>270</v>
      </c>
      <c r="C1961" s="14" t="s">
        <v>248</v>
      </c>
      <c r="D1961" s="14" t="s">
        <v>229</v>
      </c>
      <c r="E1961" s="14" t="s">
        <v>249</v>
      </c>
      <c r="F1961" s="14" t="s">
        <v>254</v>
      </c>
      <c r="G1961" s="14" t="s">
        <v>299</v>
      </c>
      <c r="I1961" s="9">
        <v>4023</v>
      </c>
      <c r="J1961" s="9">
        <v>280679</v>
      </c>
      <c r="K1961" s="9">
        <v>282407</v>
      </c>
      <c r="L1961" s="9">
        <v>283268</v>
      </c>
      <c r="M1961" s="9">
        <v>3501607428</v>
      </c>
      <c r="N1961" s="9">
        <v>955</v>
      </c>
      <c r="O1961" s="15">
        <v>0.99</v>
      </c>
      <c r="P1961" s="15">
        <v>0.94</v>
      </c>
    </row>
    <row r="1962" spans="1:16">
      <c r="A1962" s="14" t="s">
        <v>312</v>
      </c>
      <c r="B1962" s="14" t="s">
        <v>270</v>
      </c>
      <c r="C1962" s="14" t="s">
        <v>248</v>
      </c>
      <c r="D1962" s="14" t="s">
        <v>229</v>
      </c>
      <c r="E1962" s="14" t="s">
        <v>249</v>
      </c>
      <c r="F1962" s="14" t="s">
        <v>255</v>
      </c>
      <c r="G1962" s="14" t="s">
        <v>299</v>
      </c>
      <c r="I1962" s="9">
        <v>172164</v>
      </c>
      <c r="J1962" s="9">
        <v>2523166</v>
      </c>
      <c r="K1962" s="9">
        <v>2517785</v>
      </c>
      <c r="L1962" s="9">
        <v>2504215</v>
      </c>
      <c r="M1962" s="9">
        <v>37755266273</v>
      </c>
      <c r="N1962" s="9">
        <v>1155</v>
      </c>
      <c r="O1962" s="15">
        <v>1.01</v>
      </c>
      <c r="P1962" s="15">
        <v>1.03</v>
      </c>
    </row>
    <row r="1963" spans="1:16">
      <c r="A1963" s="14" t="s">
        <v>312</v>
      </c>
      <c r="B1963" s="14" t="s">
        <v>270</v>
      </c>
      <c r="C1963" s="14" t="s">
        <v>248</v>
      </c>
      <c r="D1963" s="14" t="s">
        <v>229</v>
      </c>
      <c r="E1963" s="14" t="s">
        <v>249</v>
      </c>
      <c r="F1963" s="14" t="s">
        <v>255</v>
      </c>
      <c r="G1963" s="14" t="s">
        <v>300</v>
      </c>
      <c r="I1963" s="9">
        <v>28467</v>
      </c>
      <c r="J1963" s="9">
        <v>487428</v>
      </c>
      <c r="K1963" s="9">
        <v>479156</v>
      </c>
      <c r="L1963" s="9">
        <v>467537</v>
      </c>
      <c r="M1963" s="9">
        <v>8180291716</v>
      </c>
      <c r="N1963" s="9">
        <v>1316</v>
      </c>
      <c r="O1963" s="15">
        <v>1.0900000000000001</v>
      </c>
      <c r="P1963" s="15">
        <v>1.1000000000000001</v>
      </c>
    </row>
    <row r="1964" spans="1:16">
      <c r="A1964" s="14" t="s">
        <v>312</v>
      </c>
      <c r="B1964" s="14" t="s">
        <v>270</v>
      </c>
      <c r="C1964" s="14" t="s">
        <v>248</v>
      </c>
      <c r="D1964" s="14" t="s">
        <v>229</v>
      </c>
      <c r="E1964" s="14" t="s">
        <v>249</v>
      </c>
      <c r="F1964" s="14" t="s">
        <v>255</v>
      </c>
      <c r="G1964" s="14" t="s">
        <v>301</v>
      </c>
      <c r="I1964" s="9">
        <v>3101</v>
      </c>
      <c r="J1964" s="9">
        <v>30864</v>
      </c>
      <c r="K1964" s="9">
        <v>28721</v>
      </c>
      <c r="L1964" s="9">
        <v>26105</v>
      </c>
      <c r="M1964" s="9">
        <v>400021677</v>
      </c>
      <c r="N1964" s="9">
        <v>1077</v>
      </c>
      <c r="O1964" s="15">
        <v>0.72</v>
      </c>
      <c r="P1964" s="15">
        <v>0.69</v>
      </c>
    </row>
    <row r="1965" spans="1:16">
      <c r="A1965" s="14" t="s">
        <v>312</v>
      </c>
      <c r="B1965" s="14" t="s">
        <v>270</v>
      </c>
      <c r="C1965" s="14" t="s">
        <v>248</v>
      </c>
      <c r="D1965" s="14" t="s">
        <v>229</v>
      </c>
      <c r="E1965" s="14" t="s">
        <v>249</v>
      </c>
      <c r="F1965" s="14" t="s">
        <v>255</v>
      </c>
      <c r="G1965" s="14" t="s">
        <v>302</v>
      </c>
      <c r="I1965" s="9">
        <v>16794</v>
      </c>
      <c r="J1965" s="9">
        <v>131806</v>
      </c>
      <c r="K1965" s="9">
        <v>126101</v>
      </c>
      <c r="L1965" s="9">
        <v>117469</v>
      </c>
      <c r="M1965" s="9">
        <v>2262188747</v>
      </c>
      <c r="N1965" s="9">
        <v>1391</v>
      </c>
      <c r="O1965" s="15">
        <v>0.82</v>
      </c>
      <c r="P1965" s="15">
        <v>0.91</v>
      </c>
    </row>
    <row r="1966" spans="1:16">
      <c r="A1966" s="14" t="s">
        <v>312</v>
      </c>
      <c r="B1966" s="14" t="s">
        <v>270</v>
      </c>
      <c r="C1966" s="14" t="s">
        <v>248</v>
      </c>
      <c r="D1966" s="14" t="s">
        <v>229</v>
      </c>
      <c r="E1966" s="14" t="s">
        <v>249</v>
      </c>
      <c r="F1966" s="14" t="s">
        <v>255</v>
      </c>
      <c r="G1966" s="14" t="s">
        <v>303</v>
      </c>
      <c r="I1966" s="9">
        <v>8572</v>
      </c>
      <c r="J1966" s="9">
        <v>324758</v>
      </c>
      <c r="K1966" s="9">
        <v>324334</v>
      </c>
      <c r="L1966" s="9">
        <v>323963</v>
      </c>
      <c r="M1966" s="9">
        <v>5518081292</v>
      </c>
      <c r="N1966" s="9">
        <v>1309</v>
      </c>
      <c r="O1966" s="15">
        <v>1.29</v>
      </c>
      <c r="P1966" s="15">
        <v>1.26</v>
      </c>
    </row>
    <row r="1967" spans="1:16">
      <c r="A1967" s="14" t="s">
        <v>312</v>
      </c>
      <c r="B1967" s="14" t="s">
        <v>270</v>
      </c>
      <c r="C1967" s="14" t="s">
        <v>248</v>
      </c>
      <c r="D1967" s="14" t="s">
        <v>229</v>
      </c>
      <c r="E1967" s="14" t="s">
        <v>249</v>
      </c>
      <c r="F1967" s="14" t="s">
        <v>255</v>
      </c>
      <c r="G1967" s="14" t="s">
        <v>304</v>
      </c>
      <c r="I1967" s="9">
        <v>143697</v>
      </c>
      <c r="J1967" s="9">
        <v>2035738</v>
      </c>
      <c r="K1967" s="9">
        <v>2038629</v>
      </c>
      <c r="L1967" s="9">
        <v>2036678</v>
      </c>
      <c r="M1967" s="9">
        <v>29574974557</v>
      </c>
      <c r="N1967" s="9">
        <v>1117</v>
      </c>
      <c r="O1967" s="15">
        <v>1</v>
      </c>
      <c r="P1967" s="15">
        <v>1.01</v>
      </c>
    </row>
    <row r="1968" spans="1:16">
      <c r="A1968" s="14" t="s">
        <v>312</v>
      </c>
      <c r="B1968" s="14" t="s">
        <v>270</v>
      </c>
      <c r="C1968" s="14" t="s">
        <v>248</v>
      </c>
      <c r="D1968" s="14" t="s">
        <v>229</v>
      </c>
      <c r="E1968" s="14" t="s">
        <v>249</v>
      </c>
      <c r="F1968" s="14" t="s">
        <v>255</v>
      </c>
      <c r="G1968" s="14" t="s">
        <v>305</v>
      </c>
      <c r="I1968" s="9">
        <v>37789</v>
      </c>
      <c r="J1968" s="9">
        <v>531102</v>
      </c>
      <c r="K1968" s="9">
        <v>541738</v>
      </c>
      <c r="L1968" s="9">
        <v>545127</v>
      </c>
      <c r="M1968" s="9">
        <v>6919858799</v>
      </c>
      <c r="N1968" s="9">
        <v>987</v>
      </c>
      <c r="O1968" s="15">
        <v>0.98</v>
      </c>
      <c r="P1968" s="15">
        <v>1.03</v>
      </c>
    </row>
    <row r="1969" spans="1:16">
      <c r="A1969" s="14" t="s">
        <v>312</v>
      </c>
      <c r="B1969" s="14" t="s">
        <v>270</v>
      </c>
      <c r="C1969" s="14" t="s">
        <v>248</v>
      </c>
      <c r="D1969" s="14" t="s">
        <v>229</v>
      </c>
      <c r="E1969" s="14" t="s">
        <v>249</v>
      </c>
      <c r="F1969" s="14" t="s">
        <v>255</v>
      </c>
      <c r="G1969" s="14" t="s">
        <v>306</v>
      </c>
      <c r="I1969" s="9">
        <v>4092</v>
      </c>
      <c r="J1969" s="9">
        <v>48517</v>
      </c>
      <c r="K1969" s="9">
        <v>48448</v>
      </c>
      <c r="L1969" s="9">
        <v>48378</v>
      </c>
      <c r="M1969" s="9">
        <v>997335710</v>
      </c>
      <c r="N1969" s="9">
        <v>1584</v>
      </c>
      <c r="O1969" s="15">
        <v>0.88</v>
      </c>
      <c r="P1969" s="15">
        <v>0.64</v>
      </c>
    </row>
    <row r="1970" spans="1:16">
      <c r="A1970" s="14" t="s">
        <v>312</v>
      </c>
      <c r="B1970" s="14" t="s">
        <v>270</v>
      </c>
      <c r="C1970" s="14" t="s">
        <v>248</v>
      </c>
      <c r="D1970" s="14" t="s">
        <v>229</v>
      </c>
      <c r="E1970" s="14" t="s">
        <v>249</v>
      </c>
      <c r="F1970" s="14" t="s">
        <v>255</v>
      </c>
      <c r="G1970" s="14" t="s">
        <v>307</v>
      </c>
      <c r="I1970" s="9">
        <v>16100</v>
      </c>
      <c r="J1970" s="9">
        <v>179156</v>
      </c>
      <c r="K1970" s="9">
        <v>179082</v>
      </c>
      <c r="L1970" s="9">
        <v>179435</v>
      </c>
      <c r="M1970" s="9">
        <v>4173819409</v>
      </c>
      <c r="N1970" s="9">
        <v>1791</v>
      </c>
      <c r="O1970" s="15">
        <v>1.1100000000000001</v>
      </c>
      <c r="P1970" s="15">
        <v>1.0900000000000001</v>
      </c>
    </row>
    <row r="1971" spans="1:16">
      <c r="A1971" s="14" t="s">
        <v>312</v>
      </c>
      <c r="B1971" s="14" t="s">
        <v>270</v>
      </c>
      <c r="C1971" s="14" t="s">
        <v>248</v>
      </c>
      <c r="D1971" s="14" t="s">
        <v>229</v>
      </c>
      <c r="E1971" s="14" t="s">
        <v>249</v>
      </c>
      <c r="F1971" s="14" t="s">
        <v>255</v>
      </c>
      <c r="G1971" s="14" t="s">
        <v>308</v>
      </c>
      <c r="I1971" s="9">
        <v>32795</v>
      </c>
      <c r="J1971" s="9">
        <v>385078</v>
      </c>
      <c r="K1971" s="9">
        <v>383583</v>
      </c>
      <c r="L1971" s="9">
        <v>378219</v>
      </c>
      <c r="M1971" s="9">
        <v>7975874493</v>
      </c>
      <c r="N1971" s="9">
        <v>1605</v>
      </c>
      <c r="O1971" s="15">
        <v>0.91</v>
      </c>
      <c r="P1971" s="15">
        <v>0.96</v>
      </c>
    </row>
    <row r="1972" spans="1:16">
      <c r="A1972" s="14" t="s">
        <v>312</v>
      </c>
      <c r="B1972" s="14" t="s">
        <v>270</v>
      </c>
      <c r="C1972" s="14" t="s">
        <v>248</v>
      </c>
      <c r="D1972" s="14" t="s">
        <v>229</v>
      </c>
      <c r="E1972" s="14" t="s">
        <v>249</v>
      </c>
      <c r="F1972" s="14" t="s">
        <v>255</v>
      </c>
      <c r="G1972" s="14" t="s">
        <v>309</v>
      </c>
      <c r="I1972" s="9">
        <v>19865</v>
      </c>
      <c r="J1972" s="9">
        <v>528764</v>
      </c>
      <c r="K1972" s="9">
        <v>531131</v>
      </c>
      <c r="L1972" s="9">
        <v>531360</v>
      </c>
      <c r="M1972" s="9">
        <v>7097629152</v>
      </c>
      <c r="N1972" s="9">
        <v>1029</v>
      </c>
      <c r="O1972" s="15">
        <v>1.18</v>
      </c>
      <c r="P1972" s="15">
        <v>1.19</v>
      </c>
    </row>
    <row r="1973" spans="1:16">
      <c r="A1973" s="14" t="s">
        <v>312</v>
      </c>
      <c r="B1973" s="14" t="s">
        <v>270</v>
      </c>
      <c r="C1973" s="14" t="s">
        <v>248</v>
      </c>
      <c r="D1973" s="14" t="s">
        <v>229</v>
      </c>
      <c r="E1973" s="14" t="s">
        <v>249</v>
      </c>
      <c r="F1973" s="14" t="s">
        <v>255</v>
      </c>
      <c r="G1973" s="14" t="s">
        <v>310</v>
      </c>
      <c r="I1973" s="9">
        <v>15514</v>
      </c>
      <c r="J1973" s="9">
        <v>272348</v>
      </c>
      <c r="K1973" s="9">
        <v>264030</v>
      </c>
      <c r="L1973" s="9">
        <v>264149</v>
      </c>
      <c r="M1973" s="9">
        <v>1608590403</v>
      </c>
      <c r="N1973" s="9">
        <v>464</v>
      </c>
      <c r="O1973" s="15">
        <v>0.84</v>
      </c>
      <c r="P1973" s="15">
        <v>0.78</v>
      </c>
    </row>
    <row r="1974" spans="1:16">
      <c r="A1974" s="14" t="s">
        <v>312</v>
      </c>
      <c r="B1974" s="14" t="s">
        <v>270</v>
      </c>
      <c r="C1974" s="14" t="s">
        <v>248</v>
      </c>
      <c r="D1974" s="14" t="s">
        <v>229</v>
      </c>
      <c r="E1974" s="14" t="s">
        <v>249</v>
      </c>
      <c r="F1974" s="14" t="s">
        <v>255</v>
      </c>
      <c r="G1974" s="14" t="s">
        <v>311</v>
      </c>
      <c r="I1974" s="9">
        <v>17542</v>
      </c>
      <c r="J1974" s="9">
        <v>90773</v>
      </c>
      <c r="K1974" s="9">
        <v>90617</v>
      </c>
      <c r="L1974" s="9">
        <v>90010</v>
      </c>
      <c r="M1974" s="9">
        <v>801866591</v>
      </c>
      <c r="N1974" s="9">
        <v>682</v>
      </c>
      <c r="O1974" s="15">
        <v>1.02</v>
      </c>
      <c r="P1974" s="15">
        <v>0.9</v>
      </c>
    </row>
    <row r="1975" spans="1:16">
      <c r="A1975" s="14" t="s">
        <v>312</v>
      </c>
      <c r="B1975" s="14" t="s">
        <v>269</v>
      </c>
      <c r="C1975" s="14" t="s">
        <v>248</v>
      </c>
      <c r="D1975" s="14" t="s">
        <v>229</v>
      </c>
      <c r="E1975" s="14" t="s">
        <v>249</v>
      </c>
      <c r="F1975" s="14" t="s">
        <v>250</v>
      </c>
      <c r="G1975" s="14" t="s">
        <v>299</v>
      </c>
      <c r="I1975" s="9">
        <v>177029</v>
      </c>
      <c r="J1975" s="9">
        <v>2888575</v>
      </c>
      <c r="K1975" s="9">
        <v>2899169</v>
      </c>
      <c r="L1975" s="9">
        <v>2906824</v>
      </c>
      <c r="M1975" s="9">
        <v>40505035577</v>
      </c>
      <c r="N1975" s="9">
        <v>1075</v>
      </c>
      <c r="O1975" s="15">
        <v>1</v>
      </c>
      <c r="P1975" s="15">
        <v>1</v>
      </c>
    </row>
    <row r="1976" spans="1:16">
      <c r="A1976" s="14" t="s">
        <v>312</v>
      </c>
      <c r="B1976" s="14" t="s">
        <v>269</v>
      </c>
      <c r="C1976" s="14" t="s">
        <v>248</v>
      </c>
      <c r="D1976" s="14" t="s">
        <v>229</v>
      </c>
      <c r="E1976" s="14" t="s">
        <v>249</v>
      </c>
      <c r="F1976" s="14" t="s">
        <v>252</v>
      </c>
      <c r="G1976" s="14" t="s">
        <v>299</v>
      </c>
      <c r="I1976" s="9">
        <v>1347</v>
      </c>
      <c r="J1976" s="9">
        <v>32267</v>
      </c>
      <c r="K1976" s="9">
        <v>32031</v>
      </c>
      <c r="L1976" s="9">
        <v>32055</v>
      </c>
      <c r="M1976" s="9">
        <v>576598705</v>
      </c>
      <c r="N1976" s="9">
        <v>1381</v>
      </c>
      <c r="O1976" s="15">
        <v>0.57999999999999996</v>
      </c>
      <c r="P1976" s="15">
        <v>0.5</v>
      </c>
    </row>
    <row r="1977" spans="1:16">
      <c r="A1977" s="14" t="s">
        <v>312</v>
      </c>
      <c r="B1977" s="14" t="s">
        <v>269</v>
      </c>
      <c r="C1977" s="14" t="s">
        <v>248</v>
      </c>
      <c r="D1977" s="14" t="s">
        <v>229</v>
      </c>
      <c r="E1977" s="14" t="s">
        <v>249</v>
      </c>
      <c r="F1977" s="14" t="s">
        <v>253</v>
      </c>
      <c r="G1977" s="14" t="s">
        <v>299</v>
      </c>
      <c r="I1977" s="9">
        <v>1489</v>
      </c>
      <c r="J1977" s="9">
        <v>78722</v>
      </c>
      <c r="K1977" s="9">
        <v>79263</v>
      </c>
      <c r="L1977" s="9">
        <v>82941</v>
      </c>
      <c r="M1977" s="9">
        <v>1428564678</v>
      </c>
      <c r="N1977" s="9">
        <v>1368</v>
      </c>
      <c r="O1977" s="15">
        <v>0.9</v>
      </c>
      <c r="P1977" s="15">
        <v>1.01</v>
      </c>
    </row>
    <row r="1978" spans="1:16">
      <c r="A1978" s="14" t="s">
        <v>312</v>
      </c>
      <c r="B1978" s="14" t="s">
        <v>269</v>
      </c>
      <c r="C1978" s="14" t="s">
        <v>248</v>
      </c>
      <c r="D1978" s="14" t="s">
        <v>229</v>
      </c>
      <c r="E1978" s="14" t="s">
        <v>249</v>
      </c>
      <c r="F1978" s="14" t="s">
        <v>254</v>
      </c>
      <c r="G1978" s="14" t="s">
        <v>299</v>
      </c>
      <c r="I1978" s="9">
        <v>4024</v>
      </c>
      <c r="J1978" s="9">
        <v>227355</v>
      </c>
      <c r="K1978" s="9">
        <v>232931</v>
      </c>
      <c r="L1978" s="9">
        <v>270463</v>
      </c>
      <c r="M1978" s="9">
        <v>2911711897</v>
      </c>
      <c r="N1978" s="9">
        <v>920</v>
      </c>
      <c r="O1978" s="15">
        <v>0.96</v>
      </c>
      <c r="P1978" s="15">
        <v>0.86</v>
      </c>
    </row>
    <row r="1979" spans="1:16">
      <c r="A1979" s="14" t="s">
        <v>312</v>
      </c>
      <c r="B1979" s="14" t="s">
        <v>269</v>
      </c>
      <c r="C1979" s="14" t="s">
        <v>248</v>
      </c>
      <c r="D1979" s="14" t="s">
        <v>229</v>
      </c>
      <c r="E1979" s="14" t="s">
        <v>249</v>
      </c>
      <c r="F1979" s="14" t="s">
        <v>255</v>
      </c>
      <c r="G1979" s="14" t="s">
        <v>299</v>
      </c>
      <c r="I1979" s="9">
        <v>170169</v>
      </c>
      <c r="J1979" s="9">
        <v>2550231</v>
      </c>
      <c r="K1979" s="9">
        <v>2554944</v>
      </c>
      <c r="L1979" s="9">
        <v>2521365</v>
      </c>
      <c r="M1979" s="9">
        <v>35588160297</v>
      </c>
      <c r="N1979" s="9">
        <v>1077</v>
      </c>
      <c r="O1979" s="15">
        <v>1.02</v>
      </c>
      <c r="P1979" s="15">
        <v>1.03</v>
      </c>
    </row>
    <row r="1980" spans="1:16">
      <c r="A1980" s="14" t="s">
        <v>312</v>
      </c>
      <c r="B1980" s="14" t="s">
        <v>269</v>
      </c>
      <c r="C1980" s="14" t="s">
        <v>248</v>
      </c>
      <c r="D1980" s="14" t="s">
        <v>229</v>
      </c>
      <c r="E1980" s="14" t="s">
        <v>249</v>
      </c>
      <c r="F1980" s="14" t="s">
        <v>255</v>
      </c>
      <c r="G1980" s="14" t="s">
        <v>300</v>
      </c>
      <c r="I1980" s="9">
        <v>28244</v>
      </c>
      <c r="J1980" s="9">
        <v>492334</v>
      </c>
      <c r="K1980" s="9">
        <v>493737</v>
      </c>
      <c r="L1980" s="9">
        <v>488082</v>
      </c>
      <c r="M1980" s="9">
        <v>7994106804</v>
      </c>
      <c r="N1980" s="9">
        <v>1251</v>
      </c>
      <c r="O1980" s="15">
        <v>1.1100000000000001</v>
      </c>
      <c r="P1980" s="15">
        <v>1.1299999999999999</v>
      </c>
    </row>
    <row r="1981" spans="1:16">
      <c r="A1981" s="14" t="s">
        <v>312</v>
      </c>
      <c r="B1981" s="14" t="s">
        <v>269</v>
      </c>
      <c r="C1981" s="14" t="s">
        <v>248</v>
      </c>
      <c r="D1981" s="14" t="s">
        <v>229</v>
      </c>
      <c r="E1981" s="14" t="s">
        <v>249</v>
      </c>
      <c r="F1981" s="14" t="s">
        <v>255</v>
      </c>
      <c r="G1981" s="14" t="s">
        <v>301</v>
      </c>
      <c r="I1981" s="9">
        <v>3078</v>
      </c>
      <c r="J1981" s="9">
        <v>29151</v>
      </c>
      <c r="K1981" s="9">
        <v>29475</v>
      </c>
      <c r="L1981" s="9">
        <v>29548</v>
      </c>
      <c r="M1981" s="9">
        <v>350250977</v>
      </c>
      <c r="N1981" s="9">
        <v>917</v>
      </c>
      <c r="O1981" s="15">
        <v>0.73</v>
      </c>
      <c r="P1981" s="15">
        <v>0.6</v>
      </c>
    </row>
    <row r="1982" spans="1:16">
      <c r="A1982" s="14" t="s">
        <v>312</v>
      </c>
      <c r="B1982" s="14" t="s">
        <v>269</v>
      </c>
      <c r="C1982" s="14" t="s">
        <v>248</v>
      </c>
      <c r="D1982" s="14" t="s">
        <v>229</v>
      </c>
      <c r="E1982" s="14" t="s">
        <v>249</v>
      </c>
      <c r="F1982" s="14" t="s">
        <v>255</v>
      </c>
      <c r="G1982" s="14" t="s">
        <v>302</v>
      </c>
      <c r="I1982" s="9">
        <v>16649</v>
      </c>
      <c r="J1982" s="9">
        <v>136617</v>
      </c>
      <c r="K1982" s="9">
        <v>136873</v>
      </c>
      <c r="L1982" s="9">
        <v>133868</v>
      </c>
      <c r="M1982" s="9">
        <v>2260828913</v>
      </c>
      <c r="N1982" s="9">
        <v>1281</v>
      </c>
      <c r="O1982" s="15">
        <v>0.91</v>
      </c>
      <c r="P1982" s="15">
        <v>0.98</v>
      </c>
    </row>
    <row r="1983" spans="1:16">
      <c r="A1983" s="14" t="s">
        <v>312</v>
      </c>
      <c r="B1983" s="14" t="s">
        <v>269</v>
      </c>
      <c r="C1983" s="14" t="s">
        <v>248</v>
      </c>
      <c r="D1983" s="14" t="s">
        <v>229</v>
      </c>
      <c r="E1983" s="14" t="s">
        <v>249</v>
      </c>
      <c r="F1983" s="14" t="s">
        <v>255</v>
      </c>
      <c r="G1983" s="14" t="s">
        <v>303</v>
      </c>
      <c r="I1983" s="9">
        <v>8517</v>
      </c>
      <c r="J1983" s="9">
        <v>326566</v>
      </c>
      <c r="K1983" s="9">
        <v>327389</v>
      </c>
      <c r="L1983" s="9">
        <v>324666</v>
      </c>
      <c r="M1983" s="9">
        <v>5383026914</v>
      </c>
      <c r="N1983" s="9">
        <v>1269</v>
      </c>
      <c r="O1983" s="15">
        <v>1.29</v>
      </c>
      <c r="P1983" s="15">
        <v>1.29</v>
      </c>
    </row>
    <row r="1984" spans="1:16">
      <c r="A1984" s="14" t="s">
        <v>312</v>
      </c>
      <c r="B1984" s="14" t="s">
        <v>269</v>
      </c>
      <c r="C1984" s="14" t="s">
        <v>248</v>
      </c>
      <c r="D1984" s="14" t="s">
        <v>229</v>
      </c>
      <c r="E1984" s="14" t="s">
        <v>249</v>
      </c>
      <c r="F1984" s="14" t="s">
        <v>255</v>
      </c>
      <c r="G1984" s="14" t="s">
        <v>304</v>
      </c>
      <c r="I1984" s="9">
        <v>141925</v>
      </c>
      <c r="J1984" s="9">
        <v>2057897</v>
      </c>
      <c r="K1984" s="9">
        <v>2061207</v>
      </c>
      <c r="L1984" s="9">
        <v>2033283</v>
      </c>
      <c r="M1984" s="9">
        <v>27594053493</v>
      </c>
      <c r="N1984" s="9">
        <v>1035</v>
      </c>
      <c r="O1984" s="15">
        <v>1</v>
      </c>
      <c r="P1984" s="15">
        <v>1</v>
      </c>
    </row>
    <row r="1985" spans="1:16">
      <c r="A1985" s="14" t="s">
        <v>312</v>
      </c>
      <c r="B1985" s="14" t="s">
        <v>269</v>
      </c>
      <c r="C1985" s="14" t="s">
        <v>248</v>
      </c>
      <c r="D1985" s="14" t="s">
        <v>229</v>
      </c>
      <c r="E1985" s="14" t="s">
        <v>249</v>
      </c>
      <c r="F1985" s="14" t="s">
        <v>255</v>
      </c>
      <c r="G1985" s="14" t="s">
        <v>305</v>
      </c>
      <c r="I1985" s="9">
        <v>37478</v>
      </c>
      <c r="J1985" s="9">
        <v>534133</v>
      </c>
      <c r="K1985" s="9">
        <v>533565</v>
      </c>
      <c r="L1985" s="9">
        <v>529017</v>
      </c>
      <c r="M1985" s="9">
        <v>6404300555</v>
      </c>
      <c r="N1985" s="9">
        <v>926</v>
      </c>
      <c r="O1985" s="15">
        <v>0.98</v>
      </c>
      <c r="P1985" s="15">
        <v>1</v>
      </c>
    </row>
    <row r="1986" spans="1:16">
      <c r="A1986" s="14" t="s">
        <v>312</v>
      </c>
      <c r="B1986" s="14" t="s">
        <v>269</v>
      </c>
      <c r="C1986" s="14" t="s">
        <v>248</v>
      </c>
      <c r="D1986" s="14" t="s">
        <v>229</v>
      </c>
      <c r="E1986" s="14" t="s">
        <v>249</v>
      </c>
      <c r="F1986" s="14" t="s">
        <v>255</v>
      </c>
      <c r="G1986" s="14" t="s">
        <v>306</v>
      </c>
      <c r="I1986" s="9">
        <v>4039</v>
      </c>
      <c r="J1986" s="9">
        <v>49694</v>
      </c>
      <c r="K1986" s="9">
        <v>49802</v>
      </c>
      <c r="L1986" s="9">
        <v>48643</v>
      </c>
      <c r="M1986" s="9">
        <v>923958529</v>
      </c>
      <c r="N1986" s="9">
        <v>1439</v>
      </c>
      <c r="O1986" s="15">
        <v>0.88</v>
      </c>
      <c r="P1986" s="15">
        <v>0.57999999999999996</v>
      </c>
    </row>
    <row r="1987" spans="1:16">
      <c r="A1987" s="14" t="s">
        <v>312</v>
      </c>
      <c r="B1987" s="14" t="s">
        <v>269</v>
      </c>
      <c r="C1987" s="14" t="s">
        <v>248</v>
      </c>
      <c r="D1987" s="14" t="s">
        <v>229</v>
      </c>
      <c r="E1987" s="14" t="s">
        <v>249</v>
      </c>
      <c r="F1987" s="14" t="s">
        <v>255</v>
      </c>
      <c r="G1987" s="14" t="s">
        <v>307</v>
      </c>
      <c r="I1987" s="9">
        <v>15933</v>
      </c>
      <c r="J1987" s="9">
        <v>180797</v>
      </c>
      <c r="K1987" s="9">
        <v>180641</v>
      </c>
      <c r="L1987" s="9">
        <v>178485</v>
      </c>
      <c r="M1987" s="9">
        <v>3661505186</v>
      </c>
      <c r="N1987" s="9">
        <v>1565</v>
      </c>
      <c r="O1987" s="15">
        <v>1.1000000000000001</v>
      </c>
      <c r="P1987" s="15">
        <v>1.0900000000000001</v>
      </c>
    </row>
    <row r="1988" spans="1:16">
      <c r="A1988" s="14" t="s">
        <v>312</v>
      </c>
      <c r="B1988" s="14" t="s">
        <v>269</v>
      </c>
      <c r="C1988" s="14" t="s">
        <v>248</v>
      </c>
      <c r="D1988" s="14" t="s">
        <v>229</v>
      </c>
      <c r="E1988" s="14" t="s">
        <v>249</v>
      </c>
      <c r="F1988" s="14" t="s">
        <v>255</v>
      </c>
      <c r="G1988" s="14" t="s">
        <v>308</v>
      </c>
      <c r="I1988" s="9">
        <v>32334</v>
      </c>
      <c r="J1988" s="9">
        <v>384004</v>
      </c>
      <c r="K1988" s="9">
        <v>384494</v>
      </c>
      <c r="L1988" s="9">
        <v>380381</v>
      </c>
      <c r="M1988" s="9">
        <v>7409762692</v>
      </c>
      <c r="N1988" s="9">
        <v>1488</v>
      </c>
      <c r="O1988" s="15">
        <v>0.92</v>
      </c>
      <c r="P1988" s="15">
        <v>0.99</v>
      </c>
    </row>
    <row r="1989" spans="1:16">
      <c r="A1989" s="14" t="s">
        <v>312</v>
      </c>
      <c r="B1989" s="14" t="s">
        <v>269</v>
      </c>
      <c r="C1989" s="14" t="s">
        <v>248</v>
      </c>
      <c r="D1989" s="14" t="s">
        <v>229</v>
      </c>
      <c r="E1989" s="14" t="s">
        <v>249</v>
      </c>
      <c r="F1989" s="14" t="s">
        <v>255</v>
      </c>
      <c r="G1989" s="14" t="s">
        <v>309</v>
      </c>
      <c r="I1989" s="9">
        <v>19465</v>
      </c>
      <c r="J1989" s="9">
        <v>525882</v>
      </c>
      <c r="K1989" s="9">
        <v>527538</v>
      </c>
      <c r="L1989" s="9">
        <v>525953</v>
      </c>
      <c r="M1989" s="9">
        <v>6799544107</v>
      </c>
      <c r="N1989" s="9">
        <v>994</v>
      </c>
      <c r="O1989" s="15">
        <v>1.17</v>
      </c>
      <c r="P1989" s="15">
        <v>1.19</v>
      </c>
    </row>
    <row r="1990" spans="1:16">
      <c r="A1990" s="14" t="s">
        <v>312</v>
      </c>
      <c r="B1990" s="14" t="s">
        <v>269</v>
      </c>
      <c r="C1990" s="14" t="s">
        <v>248</v>
      </c>
      <c r="D1990" s="14" t="s">
        <v>229</v>
      </c>
      <c r="E1990" s="14" t="s">
        <v>249</v>
      </c>
      <c r="F1990" s="14" t="s">
        <v>255</v>
      </c>
      <c r="G1990" s="14" t="s">
        <v>310</v>
      </c>
      <c r="I1990" s="9">
        <v>15373</v>
      </c>
      <c r="J1990" s="9">
        <v>291147</v>
      </c>
      <c r="K1990" s="9">
        <v>293209</v>
      </c>
      <c r="L1990" s="9">
        <v>281243</v>
      </c>
      <c r="M1990" s="9">
        <v>1616081050</v>
      </c>
      <c r="N1990" s="9">
        <v>431</v>
      </c>
      <c r="O1990" s="15">
        <v>0.87</v>
      </c>
      <c r="P1990" s="15">
        <v>0.81</v>
      </c>
    </row>
    <row r="1991" spans="1:16">
      <c r="A1991" s="14" t="s">
        <v>312</v>
      </c>
      <c r="B1991" s="14" t="s">
        <v>269</v>
      </c>
      <c r="C1991" s="14" t="s">
        <v>248</v>
      </c>
      <c r="D1991" s="14" t="s">
        <v>229</v>
      </c>
      <c r="E1991" s="14" t="s">
        <v>249</v>
      </c>
      <c r="F1991" s="14" t="s">
        <v>255</v>
      </c>
      <c r="G1991" s="14" t="s">
        <v>311</v>
      </c>
      <c r="I1991" s="9">
        <v>17303</v>
      </c>
      <c r="J1991" s="9">
        <v>92240</v>
      </c>
      <c r="K1991" s="9">
        <v>91958</v>
      </c>
      <c r="L1991" s="9">
        <v>89561</v>
      </c>
      <c r="M1991" s="9">
        <v>778901374</v>
      </c>
      <c r="N1991" s="9">
        <v>657</v>
      </c>
      <c r="O1991" s="15">
        <v>1.01</v>
      </c>
      <c r="P1991" s="15">
        <v>0.9</v>
      </c>
    </row>
    <row r="1992" spans="1:16">
      <c r="A1992" s="14" t="s">
        <v>312</v>
      </c>
      <c r="B1992" s="14" t="s">
        <v>268</v>
      </c>
      <c r="C1992" s="14" t="s">
        <v>248</v>
      </c>
      <c r="D1992" s="14" t="s">
        <v>229</v>
      </c>
      <c r="E1992" s="14" t="s">
        <v>249</v>
      </c>
      <c r="F1992" s="14" t="s">
        <v>250</v>
      </c>
      <c r="G1992" s="14" t="s">
        <v>299</v>
      </c>
      <c r="I1992" s="9">
        <v>174595</v>
      </c>
      <c r="J1992" s="9">
        <v>2848796</v>
      </c>
      <c r="K1992" s="9">
        <v>2906818</v>
      </c>
      <c r="L1992" s="9">
        <v>2930327</v>
      </c>
      <c r="M1992" s="9">
        <v>40373610003</v>
      </c>
      <c r="N1992" s="9">
        <v>1073</v>
      </c>
      <c r="O1992" s="15">
        <v>1</v>
      </c>
      <c r="P1992" s="15">
        <v>1</v>
      </c>
    </row>
    <row r="1993" spans="1:16">
      <c r="A1993" s="14" t="s">
        <v>312</v>
      </c>
      <c r="B1993" s="14" t="s">
        <v>268</v>
      </c>
      <c r="C1993" s="14" t="s">
        <v>248</v>
      </c>
      <c r="D1993" s="14" t="s">
        <v>229</v>
      </c>
      <c r="E1993" s="14" t="s">
        <v>249</v>
      </c>
      <c r="F1993" s="14" t="s">
        <v>252</v>
      </c>
      <c r="G1993" s="14" t="s">
        <v>299</v>
      </c>
      <c r="I1993" s="9">
        <v>1352</v>
      </c>
      <c r="J1993" s="9">
        <v>32056</v>
      </c>
      <c r="K1993" s="9">
        <v>31923</v>
      </c>
      <c r="L1993" s="9">
        <v>32114</v>
      </c>
      <c r="M1993" s="9">
        <v>591804443</v>
      </c>
      <c r="N1993" s="9">
        <v>1421</v>
      </c>
      <c r="O1993" s="15">
        <v>0.57999999999999996</v>
      </c>
      <c r="P1993" s="15">
        <v>0.51</v>
      </c>
    </row>
    <row r="1994" spans="1:16">
      <c r="A1994" s="14" t="s">
        <v>312</v>
      </c>
      <c r="B1994" s="14" t="s">
        <v>268</v>
      </c>
      <c r="C1994" s="14" t="s">
        <v>248</v>
      </c>
      <c r="D1994" s="14" t="s">
        <v>229</v>
      </c>
      <c r="E1994" s="14" t="s">
        <v>249</v>
      </c>
      <c r="F1994" s="14" t="s">
        <v>253</v>
      </c>
      <c r="G1994" s="14" t="s">
        <v>299</v>
      </c>
      <c r="I1994" s="9">
        <v>1485</v>
      </c>
      <c r="J1994" s="9">
        <v>82208</v>
      </c>
      <c r="K1994" s="9">
        <v>81202</v>
      </c>
      <c r="L1994" s="9">
        <v>78626</v>
      </c>
      <c r="M1994" s="9">
        <v>1236932426</v>
      </c>
      <c r="N1994" s="9">
        <v>1179</v>
      </c>
      <c r="O1994" s="15">
        <v>0.86</v>
      </c>
      <c r="P1994" s="15">
        <v>0.89</v>
      </c>
    </row>
    <row r="1995" spans="1:16">
      <c r="A1995" s="14" t="s">
        <v>312</v>
      </c>
      <c r="B1995" s="14" t="s">
        <v>268</v>
      </c>
      <c r="C1995" s="14" t="s">
        <v>248</v>
      </c>
      <c r="D1995" s="14" t="s">
        <v>229</v>
      </c>
      <c r="E1995" s="14" t="s">
        <v>249</v>
      </c>
      <c r="F1995" s="14" t="s">
        <v>254</v>
      </c>
      <c r="G1995" s="14" t="s">
        <v>299</v>
      </c>
      <c r="I1995" s="9">
        <v>4020</v>
      </c>
      <c r="J1995" s="9">
        <v>278110</v>
      </c>
      <c r="K1995" s="9">
        <v>283807</v>
      </c>
      <c r="L1995" s="9">
        <v>277656</v>
      </c>
      <c r="M1995" s="9">
        <v>3729805269</v>
      </c>
      <c r="N1995" s="9">
        <v>1025</v>
      </c>
      <c r="O1995" s="15">
        <v>0.98</v>
      </c>
      <c r="P1995" s="15">
        <v>0.98</v>
      </c>
    </row>
    <row r="1996" spans="1:16">
      <c r="A1996" s="14" t="s">
        <v>312</v>
      </c>
      <c r="B1996" s="14" t="s">
        <v>268</v>
      </c>
      <c r="C1996" s="14" t="s">
        <v>248</v>
      </c>
      <c r="D1996" s="14" t="s">
        <v>229</v>
      </c>
      <c r="E1996" s="14" t="s">
        <v>249</v>
      </c>
      <c r="F1996" s="14" t="s">
        <v>255</v>
      </c>
      <c r="G1996" s="14" t="s">
        <v>299</v>
      </c>
      <c r="I1996" s="9">
        <v>167738</v>
      </c>
      <c r="J1996" s="9">
        <v>2456422</v>
      </c>
      <c r="K1996" s="9">
        <v>2509886</v>
      </c>
      <c r="L1996" s="9">
        <v>2541931</v>
      </c>
      <c r="M1996" s="9">
        <v>34815067865</v>
      </c>
      <c r="N1996" s="9">
        <v>1070</v>
      </c>
      <c r="O1996" s="15">
        <v>1.02</v>
      </c>
      <c r="P1996" s="15">
        <v>1.02</v>
      </c>
    </row>
    <row r="1997" spans="1:16">
      <c r="A1997" s="14" t="s">
        <v>312</v>
      </c>
      <c r="B1997" s="14" t="s">
        <v>268</v>
      </c>
      <c r="C1997" s="14" t="s">
        <v>248</v>
      </c>
      <c r="D1997" s="14" t="s">
        <v>229</v>
      </c>
      <c r="E1997" s="14" t="s">
        <v>249</v>
      </c>
      <c r="F1997" s="14" t="s">
        <v>255</v>
      </c>
      <c r="G1997" s="14" t="s">
        <v>300</v>
      </c>
      <c r="I1997" s="9">
        <v>27982</v>
      </c>
      <c r="J1997" s="9">
        <v>453304</v>
      </c>
      <c r="K1997" s="9">
        <v>473753</v>
      </c>
      <c r="L1997" s="9">
        <v>488790</v>
      </c>
      <c r="M1997" s="9">
        <v>7501931931</v>
      </c>
      <c r="N1997" s="9">
        <v>1223</v>
      </c>
      <c r="O1997" s="15">
        <v>1.1100000000000001</v>
      </c>
      <c r="P1997" s="15">
        <v>1.08</v>
      </c>
    </row>
    <row r="1998" spans="1:16">
      <c r="A1998" s="14" t="s">
        <v>312</v>
      </c>
      <c r="B1998" s="14" t="s">
        <v>268</v>
      </c>
      <c r="C1998" s="14" t="s">
        <v>248</v>
      </c>
      <c r="D1998" s="14" t="s">
        <v>229</v>
      </c>
      <c r="E1998" s="14" t="s">
        <v>249</v>
      </c>
      <c r="F1998" s="14" t="s">
        <v>255</v>
      </c>
      <c r="G1998" s="14" t="s">
        <v>301</v>
      </c>
      <c r="I1998" s="9">
        <v>3068</v>
      </c>
      <c r="J1998" s="9">
        <v>26121</v>
      </c>
      <c r="K1998" s="9">
        <v>28827</v>
      </c>
      <c r="L1998" s="9">
        <v>29215</v>
      </c>
      <c r="M1998" s="9">
        <v>335865699</v>
      </c>
      <c r="N1998" s="9">
        <v>921</v>
      </c>
      <c r="O1998" s="15">
        <v>0.71</v>
      </c>
      <c r="P1998" s="15">
        <v>0.6</v>
      </c>
    </row>
    <row r="1999" spans="1:16">
      <c r="A1999" s="14" t="s">
        <v>312</v>
      </c>
      <c r="B1999" s="14" t="s">
        <v>268</v>
      </c>
      <c r="C1999" s="14" t="s">
        <v>248</v>
      </c>
      <c r="D1999" s="14" t="s">
        <v>229</v>
      </c>
      <c r="E1999" s="14" t="s">
        <v>249</v>
      </c>
      <c r="F1999" s="14" t="s">
        <v>255</v>
      </c>
      <c r="G1999" s="14" t="s">
        <v>302</v>
      </c>
      <c r="I1999" s="9">
        <v>16436</v>
      </c>
      <c r="J1999" s="9">
        <v>109180</v>
      </c>
      <c r="K1999" s="9">
        <v>124795</v>
      </c>
      <c r="L1999" s="9">
        <v>134340</v>
      </c>
      <c r="M1999" s="9">
        <v>1952956271</v>
      </c>
      <c r="N1999" s="9">
        <v>1224</v>
      </c>
      <c r="O1999" s="15">
        <v>0.91</v>
      </c>
      <c r="P1999" s="15">
        <v>0.89</v>
      </c>
    </row>
    <row r="2000" spans="1:16">
      <c r="A2000" s="14" t="s">
        <v>312</v>
      </c>
      <c r="B2000" s="14" t="s">
        <v>268</v>
      </c>
      <c r="C2000" s="14" t="s">
        <v>248</v>
      </c>
      <c r="D2000" s="14" t="s">
        <v>229</v>
      </c>
      <c r="E2000" s="14" t="s">
        <v>249</v>
      </c>
      <c r="F2000" s="14" t="s">
        <v>255</v>
      </c>
      <c r="G2000" s="14" t="s">
        <v>303</v>
      </c>
      <c r="I2000" s="9">
        <v>8478</v>
      </c>
      <c r="J2000" s="9">
        <v>318003</v>
      </c>
      <c r="K2000" s="9">
        <v>320131</v>
      </c>
      <c r="L2000" s="9">
        <v>325235</v>
      </c>
      <c r="M2000" s="9">
        <v>5213109961</v>
      </c>
      <c r="N2000" s="9">
        <v>1249</v>
      </c>
      <c r="O2000" s="15">
        <v>1.29</v>
      </c>
      <c r="P2000" s="15">
        <v>1.25</v>
      </c>
    </row>
    <row r="2001" spans="1:16">
      <c r="A2001" s="14" t="s">
        <v>312</v>
      </c>
      <c r="B2001" s="14" t="s">
        <v>268</v>
      </c>
      <c r="C2001" s="14" t="s">
        <v>248</v>
      </c>
      <c r="D2001" s="14" t="s">
        <v>229</v>
      </c>
      <c r="E2001" s="14" t="s">
        <v>249</v>
      </c>
      <c r="F2001" s="14" t="s">
        <v>255</v>
      </c>
      <c r="G2001" s="14" t="s">
        <v>304</v>
      </c>
      <c r="I2001" s="9">
        <v>139756</v>
      </c>
      <c r="J2001" s="9">
        <v>2003118</v>
      </c>
      <c r="K2001" s="9">
        <v>2036133</v>
      </c>
      <c r="L2001" s="9">
        <v>2053141</v>
      </c>
      <c r="M2001" s="9">
        <v>27313135934</v>
      </c>
      <c r="N2001" s="9">
        <v>1035</v>
      </c>
      <c r="O2001" s="15">
        <v>1</v>
      </c>
      <c r="P2001" s="15">
        <v>1.01</v>
      </c>
    </row>
    <row r="2002" spans="1:16">
      <c r="A2002" s="14" t="s">
        <v>312</v>
      </c>
      <c r="B2002" s="14" t="s">
        <v>268</v>
      </c>
      <c r="C2002" s="14" t="s">
        <v>248</v>
      </c>
      <c r="D2002" s="14" t="s">
        <v>229</v>
      </c>
      <c r="E2002" s="14" t="s">
        <v>249</v>
      </c>
      <c r="F2002" s="14" t="s">
        <v>255</v>
      </c>
      <c r="G2002" s="14" t="s">
        <v>305</v>
      </c>
      <c r="I2002" s="9">
        <v>37111</v>
      </c>
      <c r="J2002" s="9">
        <v>524892</v>
      </c>
      <c r="K2002" s="9">
        <v>533401</v>
      </c>
      <c r="L2002" s="9">
        <v>534377</v>
      </c>
      <c r="M2002" s="9">
        <v>6312786871</v>
      </c>
      <c r="N2002" s="9">
        <v>915</v>
      </c>
      <c r="O2002" s="15">
        <v>0.98</v>
      </c>
      <c r="P2002" s="15">
        <v>1</v>
      </c>
    </row>
    <row r="2003" spans="1:16">
      <c r="A2003" s="14" t="s">
        <v>312</v>
      </c>
      <c r="B2003" s="14" t="s">
        <v>268</v>
      </c>
      <c r="C2003" s="14" t="s">
        <v>248</v>
      </c>
      <c r="D2003" s="14" t="s">
        <v>229</v>
      </c>
      <c r="E2003" s="14" t="s">
        <v>249</v>
      </c>
      <c r="F2003" s="14" t="s">
        <v>255</v>
      </c>
      <c r="G2003" s="14" t="s">
        <v>306</v>
      </c>
      <c r="I2003" s="9">
        <v>3926</v>
      </c>
      <c r="J2003" s="9">
        <v>49134</v>
      </c>
      <c r="K2003" s="9">
        <v>49190</v>
      </c>
      <c r="L2003" s="9">
        <v>49527</v>
      </c>
      <c r="M2003" s="9">
        <v>920313399</v>
      </c>
      <c r="N2003" s="9">
        <v>1436</v>
      </c>
      <c r="O2003" s="15">
        <v>0.88</v>
      </c>
      <c r="P2003" s="15">
        <v>0.61</v>
      </c>
    </row>
    <row r="2004" spans="1:16">
      <c r="A2004" s="14" t="s">
        <v>312</v>
      </c>
      <c r="B2004" s="14" t="s">
        <v>268</v>
      </c>
      <c r="C2004" s="14" t="s">
        <v>248</v>
      </c>
      <c r="D2004" s="14" t="s">
        <v>229</v>
      </c>
      <c r="E2004" s="14" t="s">
        <v>249</v>
      </c>
      <c r="F2004" s="14" t="s">
        <v>255</v>
      </c>
      <c r="G2004" s="14" t="s">
        <v>307</v>
      </c>
      <c r="I2004" s="9">
        <v>15817</v>
      </c>
      <c r="J2004" s="9">
        <v>176937</v>
      </c>
      <c r="K2004" s="9">
        <v>177448</v>
      </c>
      <c r="L2004" s="9">
        <v>179519</v>
      </c>
      <c r="M2004" s="9">
        <v>3720632288</v>
      </c>
      <c r="N2004" s="9">
        <v>1608</v>
      </c>
      <c r="O2004" s="15">
        <v>1.1000000000000001</v>
      </c>
      <c r="P2004" s="15">
        <v>1.1000000000000001</v>
      </c>
    </row>
    <row r="2005" spans="1:16">
      <c r="A2005" s="14" t="s">
        <v>312</v>
      </c>
      <c r="B2005" s="14" t="s">
        <v>268</v>
      </c>
      <c r="C2005" s="14" t="s">
        <v>248</v>
      </c>
      <c r="D2005" s="14" t="s">
        <v>229</v>
      </c>
      <c r="E2005" s="14" t="s">
        <v>249</v>
      </c>
      <c r="F2005" s="14" t="s">
        <v>255</v>
      </c>
      <c r="G2005" s="14" t="s">
        <v>308</v>
      </c>
      <c r="I2005" s="9">
        <v>31724</v>
      </c>
      <c r="J2005" s="9">
        <v>374767</v>
      </c>
      <c r="K2005" s="9">
        <v>378426</v>
      </c>
      <c r="L2005" s="9">
        <v>380321</v>
      </c>
      <c r="M2005" s="9">
        <v>7597926038</v>
      </c>
      <c r="N2005" s="9">
        <v>1547</v>
      </c>
      <c r="O2005" s="15">
        <v>0.91</v>
      </c>
      <c r="P2005" s="15">
        <v>1.02</v>
      </c>
    </row>
    <row r="2006" spans="1:16">
      <c r="A2006" s="14" t="s">
        <v>312</v>
      </c>
      <c r="B2006" s="14" t="s">
        <v>268</v>
      </c>
      <c r="C2006" s="14" t="s">
        <v>248</v>
      </c>
      <c r="D2006" s="14" t="s">
        <v>229</v>
      </c>
      <c r="E2006" s="14" t="s">
        <v>249</v>
      </c>
      <c r="F2006" s="14" t="s">
        <v>255</v>
      </c>
      <c r="G2006" s="14" t="s">
        <v>309</v>
      </c>
      <c r="I2006" s="9">
        <v>18943</v>
      </c>
      <c r="J2006" s="9">
        <v>525363</v>
      </c>
      <c r="K2006" s="9">
        <v>528172</v>
      </c>
      <c r="L2006" s="9">
        <v>528267</v>
      </c>
      <c r="M2006" s="9">
        <v>6519614319</v>
      </c>
      <c r="N2006" s="9">
        <v>951</v>
      </c>
      <c r="O2006" s="15">
        <v>1.18</v>
      </c>
      <c r="P2006" s="15">
        <v>1.1599999999999999</v>
      </c>
    </row>
    <row r="2007" spans="1:16">
      <c r="A2007" s="14" t="s">
        <v>312</v>
      </c>
      <c r="B2007" s="14" t="s">
        <v>268</v>
      </c>
      <c r="C2007" s="14" t="s">
        <v>248</v>
      </c>
      <c r="D2007" s="14" t="s">
        <v>229</v>
      </c>
      <c r="E2007" s="14" t="s">
        <v>249</v>
      </c>
      <c r="F2007" s="14" t="s">
        <v>255</v>
      </c>
      <c r="G2007" s="14" t="s">
        <v>310</v>
      </c>
      <c r="I2007" s="9">
        <v>15247</v>
      </c>
      <c r="J2007" s="9">
        <v>262930</v>
      </c>
      <c r="K2007" s="9">
        <v>279405</v>
      </c>
      <c r="L2007" s="9">
        <v>289072</v>
      </c>
      <c r="M2007" s="9">
        <v>1488187478</v>
      </c>
      <c r="N2007" s="9">
        <v>413</v>
      </c>
      <c r="O2007" s="15">
        <v>0.86</v>
      </c>
      <c r="P2007" s="15">
        <v>0.77</v>
      </c>
    </row>
    <row r="2008" spans="1:16">
      <c r="A2008" s="14" t="s">
        <v>312</v>
      </c>
      <c r="B2008" s="14" t="s">
        <v>268</v>
      </c>
      <c r="C2008" s="14" t="s">
        <v>248</v>
      </c>
      <c r="D2008" s="14" t="s">
        <v>229</v>
      </c>
      <c r="E2008" s="14" t="s">
        <v>249</v>
      </c>
      <c r="F2008" s="14" t="s">
        <v>255</v>
      </c>
      <c r="G2008" s="14" t="s">
        <v>311</v>
      </c>
      <c r="I2008" s="9">
        <v>16988</v>
      </c>
      <c r="J2008" s="9">
        <v>89095</v>
      </c>
      <c r="K2008" s="9">
        <v>90091</v>
      </c>
      <c r="L2008" s="9">
        <v>92058</v>
      </c>
      <c r="M2008" s="9">
        <v>753675541</v>
      </c>
      <c r="N2008" s="9">
        <v>641</v>
      </c>
      <c r="O2008" s="15">
        <v>1.01</v>
      </c>
      <c r="P2008" s="15">
        <v>0.88</v>
      </c>
    </row>
    <row r="2009" spans="1:16">
      <c r="A2009" s="14" t="s">
        <v>313</v>
      </c>
      <c r="B2009" s="14" t="s">
        <v>268</v>
      </c>
      <c r="C2009" s="14" t="s">
        <v>248</v>
      </c>
      <c r="D2009" s="14" t="s">
        <v>229</v>
      </c>
      <c r="E2009" s="14" t="s">
        <v>249</v>
      </c>
      <c r="F2009" s="14" t="s">
        <v>250</v>
      </c>
      <c r="G2009" s="14" t="s">
        <v>299</v>
      </c>
      <c r="I2009" s="9">
        <v>177996</v>
      </c>
      <c r="J2009" s="9">
        <v>2875592</v>
      </c>
      <c r="K2009" s="9">
        <v>2929075</v>
      </c>
      <c r="L2009" s="9">
        <v>2953900</v>
      </c>
      <c r="M2009" s="9">
        <v>41796801599</v>
      </c>
      <c r="N2009" s="9">
        <v>1101</v>
      </c>
      <c r="O2009" s="15">
        <v>1</v>
      </c>
      <c r="P2009" s="15">
        <v>1</v>
      </c>
    </row>
    <row r="2010" spans="1:16">
      <c r="A2010" s="14" t="s">
        <v>313</v>
      </c>
      <c r="B2010" s="14" t="s">
        <v>268</v>
      </c>
      <c r="C2010" s="14" t="s">
        <v>248</v>
      </c>
      <c r="D2010" s="14" t="s">
        <v>229</v>
      </c>
      <c r="E2010" s="14" t="s">
        <v>249</v>
      </c>
      <c r="F2010" s="14" t="s">
        <v>252</v>
      </c>
      <c r="G2010" s="14" t="s">
        <v>299</v>
      </c>
      <c r="I2010" s="9">
        <v>1355</v>
      </c>
      <c r="J2010" s="9">
        <v>32021</v>
      </c>
      <c r="K2010" s="9">
        <v>32067</v>
      </c>
      <c r="L2010" s="9">
        <v>32207</v>
      </c>
      <c r="M2010" s="9">
        <v>611775451</v>
      </c>
      <c r="N2010" s="9">
        <v>1466</v>
      </c>
      <c r="O2010" s="15">
        <v>0.56999999999999995</v>
      </c>
      <c r="P2010" s="15">
        <v>0.52</v>
      </c>
    </row>
    <row r="2011" spans="1:16">
      <c r="A2011" s="14" t="s">
        <v>313</v>
      </c>
      <c r="B2011" s="14" t="s">
        <v>268</v>
      </c>
      <c r="C2011" s="14" t="s">
        <v>248</v>
      </c>
      <c r="D2011" s="14" t="s">
        <v>229</v>
      </c>
      <c r="E2011" s="14" t="s">
        <v>249</v>
      </c>
      <c r="F2011" s="14" t="s">
        <v>253</v>
      </c>
      <c r="G2011" s="14" t="s">
        <v>299</v>
      </c>
      <c r="I2011" s="9">
        <v>1339</v>
      </c>
      <c r="J2011" s="9">
        <v>82416</v>
      </c>
      <c r="K2011" s="9">
        <v>82600</v>
      </c>
      <c r="L2011" s="9">
        <v>81077</v>
      </c>
      <c r="M2011" s="9">
        <v>1262176172</v>
      </c>
      <c r="N2011" s="9">
        <v>1184</v>
      </c>
      <c r="O2011" s="15">
        <v>0.89</v>
      </c>
      <c r="P2011" s="15">
        <v>0.88</v>
      </c>
    </row>
    <row r="2012" spans="1:16">
      <c r="A2012" s="14" t="s">
        <v>313</v>
      </c>
      <c r="B2012" s="14" t="s">
        <v>268</v>
      </c>
      <c r="C2012" s="14" t="s">
        <v>248</v>
      </c>
      <c r="D2012" s="14" t="s">
        <v>229</v>
      </c>
      <c r="E2012" s="14" t="s">
        <v>249</v>
      </c>
      <c r="F2012" s="14" t="s">
        <v>254</v>
      </c>
      <c r="G2012" s="14" t="s">
        <v>299</v>
      </c>
      <c r="I2012" s="9">
        <v>3966</v>
      </c>
      <c r="J2012" s="9">
        <v>277805</v>
      </c>
      <c r="K2012" s="9">
        <v>283228</v>
      </c>
      <c r="L2012" s="9">
        <v>281754</v>
      </c>
      <c r="M2012" s="9">
        <v>3790249168</v>
      </c>
      <c r="N2012" s="9">
        <v>1038</v>
      </c>
      <c r="O2012" s="15">
        <v>0.99</v>
      </c>
      <c r="P2012" s="15">
        <v>0.97</v>
      </c>
    </row>
    <row r="2013" spans="1:16">
      <c r="A2013" s="14" t="s">
        <v>313</v>
      </c>
      <c r="B2013" s="14" t="s">
        <v>268</v>
      </c>
      <c r="C2013" s="14" t="s">
        <v>248</v>
      </c>
      <c r="D2013" s="14" t="s">
        <v>229</v>
      </c>
      <c r="E2013" s="14" t="s">
        <v>249</v>
      </c>
      <c r="F2013" s="14" t="s">
        <v>255</v>
      </c>
      <c r="G2013" s="14" t="s">
        <v>299</v>
      </c>
      <c r="I2013" s="9">
        <v>171336</v>
      </c>
      <c r="J2013" s="9">
        <v>2483350</v>
      </c>
      <c r="K2013" s="9">
        <v>2531180</v>
      </c>
      <c r="L2013" s="9">
        <v>2558862</v>
      </c>
      <c r="M2013" s="9">
        <v>36132600808</v>
      </c>
      <c r="N2013" s="9">
        <v>1101</v>
      </c>
      <c r="O2013" s="15">
        <v>1.01</v>
      </c>
      <c r="P2013" s="15">
        <v>1.02</v>
      </c>
    </row>
    <row r="2014" spans="1:16">
      <c r="A2014" s="14" t="s">
        <v>313</v>
      </c>
      <c r="B2014" s="14" t="s">
        <v>268</v>
      </c>
      <c r="C2014" s="14" t="s">
        <v>248</v>
      </c>
      <c r="D2014" s="14" t="s">
        <v>229</v>
      </c>
      <c r="E2014" s="14" t="s">
        <v>249</v>
      </c>
      <c r="F2014" s="14" t="s">
        <v>255</v>
      </c>
      <c r="G2014" s="14" t="s">
        <v>300</v>
      </c>
      <c r="I2014" s="9">
        <v>28045</v>
      </c>
      <c r="J2014" s="9">
        <v>465974</v>
      </c>
      <c r="K2014" s="9">
        <v>485088</v>
      </c>
      <c r="L2014" s="9">
        <v>497220</v>
      </c>
      <c r="M2014" s="9">
        <v>7821186449</v>
      </c>
      <c r="N2014" s="9">
        <v>1246</v>
      </c>
      <c r="O2014" s="15">
        <v>1.1100000000000001</v>
      </c>
      <c r="P2014" s="15">
        <v>1.0900000000000001</v>
      </c>
    </row>
    <row r="2015" spans="1:16">
      <c r="A2015" s="14" t="s">
        <v>313</v>
      </c>
      <c r="B2015" s="14" t="s">
        <v>268</v>
      </c>
      <c r="C2015" s="14" t="s">
        <v>248</v>
      </c>
      <c r="D2015" s="14" t="s">
        <v>229</v>
      </c>
      <c r="E2015" s="14" t="s">
        <v>249</v>
      </c>
      <c r="F2015" s="14" t="s">
        <v>255</v>
      </c>
      <c r="G2015" s="14" t="s">
        <v>301</v>
      </c>
      <c r="I2015" s="9">
        <v>3074</v>
      </c>
      <c r="J2015" s="9">
        <v>27039</v>
      </c>
      <c r="K2015" s="9">
        <v>29182</v>
      </c>
      <c r="L2015" s="9">
        <v>29756</v>
      </c>
      <c r="M2015" s="9">
        <v>344814084</v>
      </c>
      <c r="N2015" s="9">
        <v>926</v>
      </c>
      <c r="O2015" s="15">
        <v>0.73</v>
      </c>
      <c r="P2015" s="15">
        <v>0.6</v>
      </c>
    </row>
    <row r="2016" spans="1:16">
      <c r="A2016" s="14" t="s">
        <v>313</v>
      </c>
      <c r="B2016" s="14" t="s">
        <v>268</v>
      </c>
      <c r="C2016" s="14" t="s">
        <v>248</v>
      </c>
      <c r="D2016" s="14" t="s">
        <v>229</v>
      </c>
      <c r="E2016" s="14" t="s">
        <v>249</v>
      </c>
      <c r="F2016" s="14" t="s">
        <v>255</v>
      </c>
      <c r="G2016" s="14" t="s">
        <v>302</v>
      </c>
      <c r="I2016" s="9">
        <v>16714</v>
      </c>
      <c r="J2016" s="9">
        <v>117354</v>
      </c>
      <c r="K2016" s="9">
        <v>132489</v>
      </c>
      <c r="L2016" s="9">
        <v>140325</v>
      </c>
      <c r="M2016" s="9">
        <v>2159606563</v>
      </c>
      <c r="N2016" s="9">
        <v>1277</v>
      </c>
      <c r="O2016" s="15">
        <v>0.93</v>
      </c>
      <c r="P2016" s="15">
        <v>0.93</v>
      </c>
    </row>
    <row r="2017" spans="1:16">
      <c r="A2017" s="14" t="s">
        <v>313</v>
      </c>
      <c r="B2017" s="14" t="s">
        <v>268</v>
      </c>
      <c r="C2017" s="14" t="s">
        <v>248</v>
      </c>
      <c r="D2017" s="14" t="s">
        <v>229</v>
      </c>
      <c r="E2017" s="14" t="s">
        <v>249</v>
      </c>
      <c r="F2017" s="14" t="s">
        <v>255</v>
      </c>
      <c r="G2017" s="14" t="s">
        <v>303</v>
      </c>
      <c r="I2017" s="9">
        <v>8257</v>
      </c>
      <c r="J2017" s="9">
        <v>321581</v>
      </c>
      <c r="K2017" s="9">
        <v>323417</v>
      </c>
      <c r="L2017" s="9">
        <v>327139</v>
      </c>
      <c r="M2017" s="9">
        <v>5316765802</v>
      </c>
      <c r="N2017" s="9">
        <v>1262</v>
      </c>
      <c r="O2017" s="15">
        <v>1.28</v>
      </c>
      <c r="P2017" s="15">
        <v>1.24</v>
      </c>
    </row>
    <row r="2018" spans="1:16">
      <c r="A2018" s="14" t="s">
        <v>313</v>
      </c>
      <c r="B2018" s="14" t="s">
        <v>268</v>
      </c>
      <c r="C2018" s="14" t="s">
        <v>248</v>
      </c>
      <c r="D2018" s="14" t="s">
        <v>229</v>
      </c>
      <c r="E2018" s="14" t="s">
        <v>249</v>
      </c>
      <c r="F2018" s="14" t="s">
        <v>255</v>
      </c>
      <c r="G2018" s="14" t="s">
        <v>304</v>
      </c>
      <c r="I2018" s="9">
        <v>143291</v>
      </c>
      <c r="J2018" s="9">
        <v>2017376</v>
      </c>
      <c r="K2018" s="9">
        <v>2046092</v>
      </c>
      <c r="L2018" s="9">
        <v>2061642</v>
      </c>
      <c r="M2018" s="9">
        <v>28311414359</v>
      </c>
      <c r="N2018" s="9">
        <v>1067</v>
      </c>
      <c r="O2018" s="15">
        <v>0.99</v>
      </c>
      <c r="P2018" s="15">
        <v>1.01</v>
      </c>
    </row>
    <row r="2019" spans="1:16">
      <c r="A2019" s="14" t="s">
        <v>313</v>
      </c>
      <c r="B2019" s="14" t="s">
        <v>268</v>
      </c>
      <c r="C2019" s="14" t="s">
        <v>248</v>
      </c>
      <c r="D2019" s="14" t="s">
        <v>229</v>
      </c>
      <c r="E2019" s="14" t="s">
        <v>249</v>
      </c>
      <c r="F2019" s="14" t="s">
        <v>255</v>
      </c>
      <c r="G2019" s="14" t="s">
        <v>305</v>
      </c>
      <c r="I2019" s="9">
        <v>37408</v>
      </c>
      <c r="J2019" s="9">
        <v>519820</v>
      </c>
      <c r="K2019" s="9">
        <v>527059</v>
      </c>
      <c r="L2019" s="9">
        <v>527564</v>
      </c>
      <c r="M2019" s="9">
        <v>6406067349</v>
      </c>
      <c r="N2019" s="9">
        <v>939</v>
      </c>
      <c r="O2019" s="15">
        <v>0.97</v>
      </c>
      <c r="P2019" s="15">
        <v>0.98</v>
      </c>
    </row>
    <row r="2020" spans="1:16">
      <c r="A2020" s="14" t="s">
        <v>313</v>
      </c>
      <c r="B2020" s="14" t="s">
        <v>268</v>
      </c>
      <c r="C2020" s="14" t="s">
        <v>248</v>
      </c>
      <c r="D2020" s="14" t="s">
        <v>229</v>
      </c>
      <c r="E2020" s="14" t="s">
        <v>249</v>
      </c>
      <c r="F2020" s="14" t="s">
        <v>255</v>
      </c>
      <c r="G2020" s="14" t="s">
        <v>306</v>
      </c>
      <c r="I2020" s="9">
        <v>4128</v>
      </c>
      <c r="J2020" s="9">
        <v>46862</v>
      </c>
      <c r="K2020" s="9">
        <v>46951</v>
      </c>
      <c r="L2020" s="9">
        <v>47366</v>
      </c>
      <c r="M2020" s="9">
        <v>942641753</v>
      </c>
      <c r="N2020" s="9">
        <v>1541</v>
      </c>
      <c r="O2020" s="15">
        <v>0.84</v>
      </c>
      <c r="P2020" s="15">
        <v>0.6</v>
      </c>
    </row>
    <row r="2021" spans="1:16">
      <c r="A2021" s="14" t="s">
        <v>313</v>
      </c>
      <c r="B2021" s="14" t="s">
        <v>268</v>
      </c>
      <c r="C2021" s="14" t="s">
        <v>248</v>
      </c>
      <c r="D2021" s="14" t="s">
        <v>229</v>
      </c>
      <c r="E2021" s="14" t="s">
        <v>249</v>
      </c>
      <c r="F2021" s="14" t="s">
        <v>255</v>
      </c>
      <c r="G2021" s="14" t="s">
        <v>307</v>
      </c>
      <c r="I2021" s="9">
        <v>15842</v>
      </c>
      <c r="J2021" s="9">
        <v>181448</v>
      </c>
      <c r="K2021" s="9">
        <v>182214</v>
      </c>
      <c r="L2021" s="9">
        <v>184553</v>
      </c>
      <c r="M2021" s="9">
        <v>3854779007</v>
      </c>
      <c r="N2021" s="9">
        <v>1623</v>
      </c>
      <c r="O2021" s="15">
        <v>1.1100000000000001</v>
      </c>
      <c r="P2021" s="15">
        <v>1.1000000000000001</v>
      </c>
    </row>
    <row r="2022" spans="1:16">
      <c r="A2022" s="14" t="s">
        <v>313</v>
      </c>
      <c r="B2022" s="14" t="s">
        <v>268</v>
      </c>
      <c r="C2022" s="14" t="s">
        <v>248</v>
      </c>
      <c r="D2022" s="14" t="s">
        <v>229</v>
      </c>
      <c r="E2022" s="14" t="s">
        <v>249</v>
      </c>
      <c r="F2022" s="14" t="s">
        <v>255</v>
      </c>
      <c r="G2022" s="14" t="s">
        <v>308</v>
      </c>
      <c r="I2022" s="9">
        <v>32745</v>
      </c>
      <c r="J2022" s="9">
        <v>381731</v>
      </c>
      <c r="K2022" s="9">
        <v>384982</v>
      </c>
      <c r="L2022" s="9">
        <v>386380</v>
      </c>
      <c r="M2022" s="9">
        <v>8021311400</v>
      </c>
      <c r="N2022" s="9">
        <v>1605</v>
      </c>
      <c r="O2022" s="15">
        <v>0.92</v>
      </c>
      <c r="P2022" s="15">
        <v>1.03</v>
      </c>
    </row>
    <row r="2023" spans="1:16">
      <c r="A2023" s="14" t="s">
        <v>313</v>
      </c>
      <c r="B2023" s="14" t="s">
        <v>268</v>
      </c>
      <c r="C2023" s="14" t="s">
        <v>248</v>
      </c>
      <c r="D2023" s="14" t="s">
        <v>229</v>
      </c>
      <c r="E2023" s="14" t="s">
        <v>249</v>
      </c>
      <c r="F2023" s="14" t="s">
        <v>255</v>
      </c>
      <c r="G2023" s="14" t="s">
        <v>309</v>
      </c>
      <c r="I2023" s="9">
        <v>20586</v>
      </c>
      <c r="J2023" s="9">
        <v>529261</v>
      </c>
      <c r="K2023" s="9">
        <v>531443</v>
      </c>
      <c r="L2023" s="9">
        <v>530623</v>
      </c>
      <c r="M2023" s="9">
        <v>6723866904</v>
      </c>
      <c r="N2023" s="9">
        <v>975</v>
      </c>
      <c r="O2023" s="15">
        <v>1.17</v>
      </c>
      <c r="P2023" s="15">
        <v>1.1599999999999999</v>
      </c>
    </row>
    <row r="2024" spans="1:16">
      <c r="A2024" s="14" t="s">
        <v>313</v>
      </c>
      <c r="B2024" s="14" t="s">
        <v>268</v>
      </c>
      <c r="C2024" s="14" t="s">
        <v>248</v>
      </c>
      <c r="D2024" s="14" t="s">
        <v>229</v>
      </c>
      <c r="E2024" s="14" t="s">
        <v>249</v>
      </c>
      <c r="F2024" s="14" t="s">
        <v>255</v>
      </c>
      <c r="G2024" s="14" t="s">
        <v>310</v>
      </c>
      <c r="I2024" s="9">
        <v>15353</v>
      </c>
      <c r="J2024" s="9">
        <v>267459</v>
      </c>
      <c r="K2024" s="9">
        <v>282052</v>
      </c>
      <c r="L2024" s="9">
        <v>291753</v>
      </c>
      <c r="M2024" s="9">
        <v>1561915866</v>
      </c>
      <c r="N2024" s="9">
        <v>428</v>
      </c>
      <c r="O2024" s="15">
        <v>0.86</v>
      </c>
      <c r="P2024" s="15">
        <v>0.78</v>
      </c>
    </row>
    <row r="2025" spans="1:16">
      <c r="A2025" s="14" t="s">
        <v>313</v>
      </c>
      <c r="B2025" s="14" t="s">
        <v>268</v>
      </c>
      <c r="C2025" s="14" t="s">
        <v>248</v>
      </c>
      <c r="D2025" s="14" t="s">
        <v>229</v>
      </c>
      <c r="E2025" s="14" t="s">
        <v>249</v>
      </c>
      <c r="F2025" s="14" t="s">
        <v>255</v>
      </c>
      <c r="G2025" s="14" t="s">
        <v>311</v>
      </c>
      <c r="I2025" s="9">
        <v>17229</v>
      </c>
      <c r="J2025" s="9">
        <v>90795</v>
      </c>
      <c r="K2025" s="9">
        <v>91391</v>
      </c>
      <c r="L2025" s="9">
        <v>93403</v>
      </c>
      <c r="M2025" s="9">
        <v>800832080</v>
      </c>
      <c r="N2025" s="9">
        <v>671</v>
      </c>
      <c r="O2025" s="15">
        <v>1.02</v>
      </c>
      <c r="P2025" s="15">
        <v>0.9</v>
      </c>
    </row>
    <row r="2026" spans="1:16">
      <c r="A2026" s="14" t="s">
        <v>313</v>
      </c>
      <c r="B2026" s="14" t="s">
        <v>247</v>
      </c>
      <c r="C2026" s="14" t="s">
        <v>248</v>
      </c>
      <c r="D2026" s="14" t="s">
        <v>229</v>
      </c>
      <c r="E2026" s="14" t="s">
        <v>249</v>
      </c>
      <c r="F2026" s="14" t="s">
        <v>250</v>
      </c>
      <c r="G2026" s="14" t="s">
        <v>299</v>
      </c>
      <c r="I2026" s="9">
        <v>174773</v>
      </c>
      <c r="J2026" s="9">
        <v>2847233</v>
      </c>
      <c r="K2026" s="9">
        <v>2840915</v>
      </c>
      <c r="L2026" s="9">
        <v>2840785</v>
      </c>
      <c r="M2026" s="9">
        <v>44458327659</v>
      </c>
      <c r="N2026" s="9">
        <v>1203</v>
      </c>
      <c r="O2026" s="15">
        <v>1</v>
      </c>
      <c r="P2026" s="15">
        <v>1</v>
      </c>
    </row>
    <row r="2027" spans="1:16">
      <c r="A2027" s="14" t="s">
        <v>313</v>
      </c>
      <c r="B2027" s="14" t="s">
        <v>247</v>
      </c>
      <c r="C2027" s="14" t="s">
        <v>248</v>
      </c>
      <c r="D2027" s="14" t="s">
        <v>229</v>
      </c>
      <c r="E2027" s="14" t="s">
        <v>249</v>
      </c>
      <c r="F2027" s="14" t="s">
        <v>252</v>
      </c>
      <c r="G2027" s="14" t="s">
        <v>299</v>
      </c>
      <c r="I2027" s="9">
        <v>1360</v>
      </c>
      <c r="J2027" s="9">
        <v>31581</v>
      </c>
      <c r="K2027" s="9">
        <v>31775</v>
      </c>
      <c r="L2027" s="9">
        <v>31774</v>
      </c>
      <c r="M2027" s="9">
        <v>567239395</v>
      </c>
      <c r="N2027" s="9">
        <v>1376</v>
      </c>
      <c r="O2027" s="15">
        <v>0.59</v>
      </c>
      <c r="P2027" s="15">
        <v>0.52</v>
      </c>
    </row>
    <row r="2028" spans="1:16">
      <c r="A2028" s="14" t="s">
        <v>313</v>
      </c>
      <c r="B2028" s="14" t="s">
        <v>247</v>
      </c>
      <c r="C2028" s="14" t="s">
        <v>248</v>
      </c>
      <c r="D2028" s="14" t="s">
        <v>229</v>
      </c>
      <c r="E2028" s="14" t="s">
        <v>249</v>
      </c>
      <c r="F2028" s="14" t="s">
        <v>253</v>
      </c>
      <c r="G2028" s="14" t="s">
        <v>299</v>
      </c>
      <c r="I2028" s="9">
        <v>1319</v>
      </c>
      <c r="J2028" s="9">
        <v>81404</v>
      </c>
      <c r="K2028" s="9">
        <v>81482</v>
      </c>
      <c r="L2028" s="9">
        <v>81948</v>
      </c>
      <c r="M2028" s="9">
        <v>1446072916</v>
      </c>
      <c r="N2028" s="9">
        <v>1363</v>
      </c>
      <c r="O2028" s="15">
        <v>0.9</v>
      </c>
      <c r="P2028" s="15">
        <v>1.02</v>
      </c>
    </row>
    <row r="2029" spans="1:16">
      <c r="A2029" s="14" t="s">
        <v>313</v>
      </c>
      <c r="B2029" s="14" t="s">
        <v>247</v>
      </c>
      <c r="C2029" s="14" t="s">
        <v>248</v>
      </c>
      <c r="D2029" s="14" t="s">
        <v>229</v>
      </c>
      <c r="E2029" s="14" t="s">
        <v>249</v>
      </c>
      <c r="F2029" s="14" t="s">
        <v>254</v>
      </c>
      <c r="G2029" s="14" t="s">
        <v>299</v>
      </c>
      <c r="I2029" s="9">
        <v>3965</v>
      </c>
      <c r="J2029" s="9">
        <v>278571</v>
      </c>
      <c r="K2029" s="9">
        <v>279220</v>
      </c>
      <c r="L2029" s="9">
        <v>279061</v>
      </c>
      <c r="M2029" s="9">
        <v>3466325895</v>
      </c>
      <c r="N2029" s="9">
        <v>956</v>
      </c>
      <c r="O2029" s="15">
        <v>0.99</v>
      </c>
      <c r="P2029" s="15">
        <v>0.93</v>
      </c>
    </row>
    <row r="2030" spans="1:16">
      <c r="A2030" s="14" t="s">
        <v>313</v>
      </c>
      <c r="B2030" s="14" t="s">
        <v>247</v>
      </c>
      <c r="C2030" s="14" t="s">
        <v>248</v>
      </c>
      <c r="D2030" s="14" t="s">
        <v>229</v>
      </c>
      <c r="E2030" s="14" t="s">
        <v>249</v>
      </c>
      <c r="F2030" s="14" t="s">
        <v>255</v>
      </c>
      <c r="G2030" s="14" t="s">
        <v>299</v>
      </c>
      <c r="I2030" s="9">
        <v>168129</v>
      </c>
      <c r="J2030" s="9">
        <v>2455677</v>
      </c>
      <c r="K2030" s="9">
        <v>2448438</v>
      </c>
      <c r="L2030" s="9">
        <v>2448002</v>
      </c>
      <c r="M2030" s="9">
        <v>38978689453</v>
      </c>
      <c r="N2030" s="9">
        <v>1223</v>
      </c>
      <c r="O2030" s="15">
        <v>1.01</v>
      </c>
      <c r="P2030" s="15">
        <v>1.02</v>
      </c>
    </row>
    <row r="2031" spans="1:16">
      <c r="A2031" s="14" t="s">
        <v>313</v>
      </c>
      <c r="B2031" s="14" t="s">
        <v>247</v>
      </c>
      <c r="C2031" s="14" t="s">
        <v>248</v>
      </c>
      <c r="D2031" s="14" t="s">
        <v>229</v>
      </c>
      <c r="E2031" s="14" t="s">
        <v>249</v>
      </c>
      <c r="F2031" s="14" t="s">
        <v>255</v>
      </c>
      <c r="G2031" s="14" t="s">
        <v>300</v>
      </c>
      <c r="I2031" s="9">
        <v>27655</v>
      </c>
      <c r="J2031" s="9">
        <v>452966</v>
      </c>
      <c r="K2031" s="9">
        <v>451375</v>
      </c>
      <c r="L2031" s="9">
        <v>454557</v>
      </c>
      <c r="M2031" s="9">
        <v>7671881598</v>
      </c>
      <c r="N2031" s="9">
        <v>1303</v>
      </c>
      <c r="O2031" s="15">
        <v>1.08</v>
      </c>
      <c r="P2031" s="15">
        <v>1.03</v>
      </c>
    </row>
    <row r="2032" spans="1:16">
      <c r="A2032" s="14" t="s">
        <v>313</v>
      </c>
      <c r="B2032" s="14" t="s">
        <v>247</v>
      </c>
      <c r="C2032" s="14" t="s">
        <v>248</v>
      </c>
      <c r="D2032" s="14" t="s">
        <v>229</v>
      </c>
      <c r="E2032" s="14" t="s">
        <v>249</v>
      </c>
      <c r="F2032" s="14" t="s">
        <v>255</v>
      </c>
      <c r="G2032" s="14" t="s">
        <v>301</v>
      </c>
      <c r="I2032" s="9">
        <v>3052</v>
      </c>
      <c r="J2032" s="9">
        <v>24697</v>
      </c>
      <c r="K2032" s="9">
        <v>24856</v>
      </c>
      <c r="L2032" s="9">
        <v>25521</v>
      </c>
      <c r="M2032" s="9">
        <v>329882010</v>
      </c>
      <c r="N2032" s="9">
        <v>1014</v>
      </c>
      <c r="O2032" s="15">
        <v>0.73</v>
      </c>
      <c r="P2032" s="15">
        <v>0.53</v>
      </c>
    </row>
    <row r="2033" spans="1:16">
      <c r="A2033" s="14" t="s">
        <v>313</v>
      </c>
      <c r="B2033" s="14" t="s">
        <v>247</v>
      </c>
      <c r="C2033" s="14" t="s">
        <v>248</v>
      </c>
      <c r="D2033" s="14" t="s">
        <v>229</v>
      </c>
      <c r="E2033" s="14" t="s">
        <v>249</v>
      </c>
      <c r="F2033" s="14" t="s">
        <v>255</v>
      </c>
      <c r="G2033" s="14" t="s">
        <v>302</v>
      </c>
      <c r="I2033" s="9">
        <v>16390</v>
      </c>
      <c r="J2033" s="9">
        <v>107181</v>
      </c>
      <c r="K2033" s="9">
        <v>105477</v>
      </c>
      <c r="L2033" s="9">
        <v>107803</v>
      </c>
      <c r="M2033" s="9">
        <v>1781085147</v>
      </c>
      <c r="N2033" s="9">
        <v>1283</v>
      </c>
      <c r="O2033" s="15">
        <v>0.78</v>
      </c>
      <c r="P2033" s="15">
        <v>0.82</v>
      </c>
    </row>
    <row r="2034" spans="1:16">
      <c r="A2034" s="14" t="s">
        <v>313</v>
      </c>
      <c r="B2034" s="14" t="s">
        <v>247</v>
      </c>
      <c r="C2034" s="14" t="s">
        <v>248</v>
      </c>
      <c r="D2034" s="14" t="s">
        <v>229</v>
      </c>
      <c r="E2034" s="14" t="s">
        <v>249</v>
      </c>
      <c r="F2034" s="14" t="s">
        <v>255</v>
      </c>
      <c r="G2034" s="14" t="s">
        <v>303</v>
      </c>
      <c r="I2034" s="9">
        <v>8213</v>
      </c>
      <c r="J2034" s="9">
        <v>321088</v>
      </c>
      <c r="K2034" s="9">
        <v>321042</v>
      </c>
      <c r="L2034" s="9">
        <v>321233</v>
      </c>
      <c r="M2034" s="9">
        <v>5560914441</v>
      </c>
      <c r="N2034" s="9">
        <v>1332</v>
      </c>
      <c r="O2034" s="15">
        <v>1.3</v>
      </c>
      <c r="P2034" s="15">
        <v>1.2</v>
      </c>
    </row>
    <row r="2035" spans="1:16">
      <c r="A2035" s="14" t="s">
        <v>313</v>
      </c>
      <c r="B2035" s="14" t="s">
        <v>247</v>
      </c>
      <c r="C2035" s="14" t="s">
        <v>248</v>
      </c>
      <c r="D2035" s="14" t="s">
        <v>229</v>
      </c>
      <c r="E2035" s="14" t="s">
        <v>249</v>
      </c>
      <c r="F2035" s="14" t="s">
        <v>255</v>
      </c>
      <c r="G2035" s="14" t="s">
        <v>304</v>
      </c>
      <c r="I2035" s="9">
        <v>140474</v>
      </c>
      <c r="J2035" s="9">
        <v>2002711</v>
      </c>
      <c r="K2035" s="9">
        <v>1997063</v>
      </c>
      <c r="L2035" s="9">
        <v>1993445</v>
      </c>
      <c r="M2035" s="9">
        <v>31306807855</v>
      </c>
      <c r="N2035" s="9">
        <v>1205</v>
      </c>
      <c r="O2035" s="15">
        <v>1</v>
      </c>
      <c r="P2035" s="15">
        <v>1.02</v>
      </c>
    </row>
    <row r="2036" spans="1:16">
      <c r="A2036" s="14" t="s">
        <v>313</v>
      </c>
      <c r="B2036" s="14" t="s">
        <v>247</v>
      </c>
      <c r="C2036" s="14" t="s">
        <v>248</v>
      </c>
      <c r="D2036" s="14" t="s">
        <v>229</v>
      </c>
      <c r="E2036" s="14" t="s">
        <v>249</v>
      </c>
      <c r="F2036" s="14" t="s">
        <v>255</v>
      </c>
      <c r="G2036" s="14" t="s">
        <v>305</v>
      </c>
      <c r="I2036" s="9">
        <v>37019</v>
      </c>
      <c r="J2036" s="9">
        <v>525515</v>
      </c>
      <c r="K2036" s="9">
        <v>517003</v>
      </c>
      <c r="L2036" s="9">
        <v>515610</v>
      </c>
      <c r="M2036" s="9">
        <v>6749791171</v>
      </c>
      <c r="N2036" s="9">
        <v>1000</v>
      </c>
      <c r="O2036" s="15">
        <v>0.98</v>
      </c>
      <c r="P2036" s="15">
        <v>0.99</v>
      </c>
    </row>
    <row r="2037" spans="1:16">
      <c r="A2037" s="14" t="s">
        <v>313</v>
      </c>
      <c r="B2037" s="14" t="s">
        <v>247</v>
      </c>
      <c r="C2037" s="14" t="s">
        <v>248</v>
      </c>
      <c r="D2037" s="14" t="s">
        <v>229</v>
      </c>
      <c r="E2037" s="14" t="s">
        <v>249</v>
      </c>
      <c r="F2037" s="14" t="s">
        <v>255</v>
      </c>
      <c r="G2037" s="14" t="s">
        <v>306</v>
      </c>
      <c r="I2037" s="9">
        <v>4018</v>
      </c>
      <c r="J2037" s="9">
        <v>47015</v>
      </c>
      <c r="K2037" s="9">
        <v>46876</v>
      </c>
      <c r="L2037" s="9">
        <v>46460</v>
      </c>
      <c r="M2037" s="9">
        <v>1057506373</v>
      </c>
      <c r="N2037" s="9">
        <v>1739</v>
      </c>
      <c r="O2037" s="15">
        <v>0.85</v>
      </c>
      <c r="P2037" s="15">
        <v>0.57999999999999996</v>
      </c>
    </row>
    <row r="2038" spans="1:16">
      <c r="A2038" s="14" t="s">
        <v>313</v>
      </c>
      <c r="B2038" s="14" t="s">
        <v>247</v>
      </c>
      <c r="C2038" s="14" t="s">
        <v>248</v>
      </c>
      <c r="D2038" s="14" t="s">
        <v>229</v>
      </c>
      <c r="E2038" s="14" t="s">
        <v>249</v>
      </c>
      <c r="F2038" s="14" t="s">
        <v>255</v>
      </c>
      <c r="G2038" s="14" t="s">
        <v>307</v>
      </c>
      <c r="I2038" s="9">
        <v>15708</v>
      </c>
      <c r="J2038" s="9">
        <v>180797</v>
      </c>
      <c r="K2038" s="9">
        <v>180986</v>
      </c>
      <c r="L2038" s="9">
        <v>180944</v>
      </c>
      <c r="M2038" s="9">
        <v>5689963092</v>
      </c>
      <c r="N2038" s="9">
        <v>2419</v>
      </c>
      <c r="O2038" s="15">
        <v>1.1399999999999999</v>
      </c>
      <c r="P2038" s="15">
        <v>1.1100000000000001</v>
      </c>
    </row>
    <row r="2039" spans="1:16">
      <c r="A2039" s="14" t="s">
        <v>313</v>
      </c>
      <c r="B2039" s="14" t="s">
        <v>247</v>
      </c>
      <c r="C2039" s="14" t="s">
        <v>248</v>
      </c>
      <c r="D2039" s="14" t="s">
        <v>229</v>
      </c>
      <c r="E2039" s="14" t="s">
        <v>249</v>
      </c>
      <c r="F2039" s="14" t="s">
        <v>255</v>
      </c>
      <c r="G2039" s="14" t="s">
        <v>308</v>
      </c>
      <c r="I2039" s="9">
        <v>32100</v>
      </c>
      <c r="J2039" s="9">
        <v>375010</v>
      </c>
      <c r="K2039" s="9">
        <v>377152</v>
      </c>
      <c r="L2039" s="9">
        <v>374706</v>
      </c>
      <c r="M2039" s="9">
        <v>8801224204</v>
      </c>
      <c r="N2039" s="9">
        <v>1802</v>
      </c>
      <c r="O2039" s="15">
        <v>0.93</v>
      </c>
      <c r="P2039" s="15">
        <v>1.03</v>
      </c>
    </row>
    <row r="2040" spans="1:16">
      <c r="A2040" s="14" t="s">
        <v>313</v>
      </c>
      <c r="B2040" s="14" t="s">
        <v>247</v>
      </c>
      <c r="C2040" s="14" t="s">
        <v>248</v>
      </c>
      <c r="D2040" s="14" t="s">
        <v>229</v>
      </c>
      <c r="E2040" s="14" t="s">
        <v>249</v>
      </c>
      <c r="F2040" s="14" t="s">
        <v>255</v>
      </c>
      <c r="G2040" s="14" t="s">
        <v>309</v>
      </c>
      <c r="I2040" s="9">
        <v>19742</v>
      </c>
      <c r="J2040" s="9">
        <v>525518</v>
      </c>
      <c r="K2040" s="9">
        <v>525758</v>
      </c>
      <c r="L2040" s="9">
        <v>525982</v>
      </c>
      <c r="M2040" s="9">
        <v>6775576996</v>
      </c>
      <c r="N2040" s="9">
        <v>991</v>
      </c>
      <c r="O2040" s="15">
        <v>1.18</v>
      </c>
      <c r="P2040" s="15">
        <v>1.19</v>
      </c>
    </row>
    <row r="2041" spans="1:16">
      <c r="A2041" s="14" t="s">
        <v>313</v>
      </c>
      <c r="B2041" s="14" t="s">
        <v>247</v>
      </c>
      <c r="C2041" s="14" t="s">
        <v>248</v>
      </c>
      <c r="D2041" s="14" t="s">
        <v>229</v>
      </c>
      <c r="E2041" s="14" t="s">
        <v>249</v>
      </c>
      <c r="F2041" s="14" t="s">
        <v>255</v>
      </c>
      <c r="G2041" s="14" t="s">
        <v>310</v>
      </c>
      <c r="I2041" s="9">
        <v>15148</v>
      </c>
      <c r="J2041" s="9">
        <v>260557</v>
      </c>
      <c r="K2041" s="9">
        <v>260653</v>
      </c>
      <c r="L2041" s="9">
        <v>260835</v>
      </c>
      <c r="M2041" s="9">
        <v>1465107941</v>
      </c>
      <c r="N2041" s="9">
        <v>432</v>
      </c>
      <c r="O2041" s="15">
        <v>0.84</v>
      </c>
      <c r="P2041" s="15">
        <v>0.78</v>
      </c>
    </row>
    <row r="2042" spans="1:16">
      <c r="A2042" s="14" t="s">
        <v>313</v>
      </c>
      <c r="B2042" s="14" t="s">
        <v>247</v>
      </c>
      <c r="C2042" s="14" t="s">
        <v>248</v>
      </c>
      <c r="D2042" s="14" t="s">
        <v>229</v>
      </c>
      <c r="E2042" s="14" t="s">
        <v>249</v>
      </c>
      <c r="F2042" s="14" t="s">
        <v>255</v>
      </c>
      <c r="G2042" s="14" t="s">
        <v>311</v>
      </c>
      <c r="I2042" s="9">
        <v>16739</v>
      </c>
      <c r="J2042" s="9">
        <v>88299</v>
      </c>
      <c r="K2042" s="9">
        <v>88635</v>
      </c>
      <c r="L2042" s="9">
        <v>88908</v>
      </c>
      <c r="M2042" s="9">
        <v>767638078</v>
      </c>
      <c r="N2042" s="9">
        <v>666</v>
      </c>
      <c r="O2042" s="15">
        <v>1.02</v>
      </c>
      <c r="P2042" s="15">
        <v>0.88</v>
      </c>
    </row>
    <row r="2043" spans="1:16">
      <c r="A2043" s="14" t="s">
        <v>313</v>
      </c>
      <c r="B2043" s="14" t="s">
        <v>269</v>
      </c>
      <c r="C2043" s="14" t="s">
        <v>248</v>
      </c>
      <c r="D2043" s="14" t="s">
        <v>229</v>
      </c>
      <c r="E2043" s="14" t="s">
        <v>249</v>
      </c>
      <c r="F2043" s="14" t="s">
        <v>250</v>
      </c>
      <c r="G2043" s="14" t="s">
        <v>299</v>
      </c>
      <c r="I2043" s="9">
        <v>180557</v>
      </c>
      <c r="J2043" s="9">
        <v>2908794</v>
      </c>
      <c r="K2043" s="9">
        <v>2921055</v>
      </c>
      <c r="L2043" s="9">
        <v>2917769</v>
      </c>
      <c r="M2043" s="9">
        <v>41957474489</v>
      </c>
      <c r="N2043" s="9">
        <v>1107</v>
      </c>
      <c r="O2043" s="15">
        <v>1</v>
      </c>
      <c r="P2043" s="15">
        <v>1</v>
      </c>
    </row>
    <row r="2044" spans="1:16">
      <c r="A2044" s="14" t="s">
        <v>313</v>
      </c>
      <c r="B2044" s="14" t="s">
        <v>269</v>
      </c>
      <c r="C2044" s="14" t="s">
        <v>248</v>
      </c>
      <c r="D2044" s="14" t="s">
        <v>229</v>
      </c>
      <c r="E2044" s="14" t="s">
        <v>249</v>
      </c>
      <c r="F2044" s="14" t="s">
        <v>252</v>
      </c>
      <c r="G2044" s="14" t="s">
        <v>299</v>
      </c>
      <c r="I2044" s="9">
        <v>1416</v>
      </c>
      <c r="J2044" s="9">
        <v>32250</v>
      </c>
      <c r="K2044" s="9">
        <v>32596</v>
      </c>
      <c r="L2044" s="9">
        <v>32527</v>
      </c>
      <c r="M2044" s="9">
        <v>589610697</v>
      </c>
      <c r="N2044" s="9">
        <v>1397</v>
      </c>
      <c r="O2044" s="15">
        <v>0.57999999999999996</v>
      </c>
      <c r="P2044" s="15">
        <v>0.5</v>
      </c>
    </row>
    <row r="2045" spans="1:16">
      <c r="A2045" s="14" t="s">
        <v>313</v>
      </c>
      <c r="B2045" s="14" t="s">
        <v>269</v>
      </c>
      <c r="C2045" s="14" t="s">
        <v>248</v>
      </c>
      <c r="D2045" s="14" t="s">
        <v>229</v>
      </c>
      <c r="E2045" s="14" t="s">
        <v>249</v>
      </c>
      <c r="F2045" s="14" t="s">
        <v>253</v>
      </c>
      <c r="G2045" s="14" t="s">
        <v>299</v>
      </c>
      <c r="I2045" s="9">
        <v>1367</v>
      </c>
      <c r="J2045" s="9">
        <v>79642</v>
      </c>
      <c r="K2045" s="9">
        <v>79473</v>
      </c>
      <c r="L2045" s="9">
        <v>83354</v>
      </c>
      <c r="M2045" s="9">
        <v>1474743763</v>
      </c>
      <c r="N2045" s="9">
        <v>1404</v>
      </c>
      <c r="O2045" s="15">
        <v>0.9</v>
      </c>
      <c r="P2045" s="15">
        <v>1</v>
      </c>
    </row>
    <row r="2046" spans="1:16">
      <c r="A2046" s="14" t="s">
        <v>313</v>
      </c>
      <c r="B2046" s="14" t="s">
        <v>269</v>
      </c>
      <c r="C2046" s="14" t="s">
        <v>248</v>
      </c>
      <c r="D2046" s="14" t="s">
        <v>229</v>
      </c>
      <c r="E2046" s="14" t="s">
        <v>249</v>
      </c>
      <c r="F2046" s="14" t="s">
        <v>254</v>
      </c>
      <c r="G2046" s="14" t="s">
        <v>299</v>
      </c>
      <c r="I2046" s="9">
        <v>4012</v>
      </c>
      <c r="J2046" s="9">
        <v>229232</v>
      </c>
      <c r="K2046" s="9">
        <v>235684</v>
      </c>
      <c r="L2046" s="9">
        <v>271327</v>
      </c>
      <c r="M2046" s="9">
        <v>3029286997</v>
      </c>
      <c r="N2046" s="9">
        <v>950</v>
      </c>
      <c r="O2046" s="15">
        <v>0.96</v>
      </c>
      <c r="P2046" s="15">
        <v>0.87</v>
      </c>
    </row>
    <row r="2047" spans="1:16">
      <c r="A2047" s="14" t="s">
        <v>313</v>
      </c>
      <c r="B2047" s="14" t="s">
        <v>269</v>
      </c>
      <c r="C2047" s="14" t="s">
        <v>248</v>
      </c>
      <c r="D2047" s="14" t="s">
        <v>229</v>
      </c>
      <c r="E2047" s="14" t="s">
        <v>249</v>
      </c>
      <c r="F2047" s="14" t="s">
        <v>255</v>
      </c>
      <c r="G2047" s="14" t="s">
        <v>299</v>
      </c>
      <c r="I2047" s="9">
        <v>173762</v>
      </c>
      <c r="J2047" s="9">
        <v>2567670</v>
      </c>
      <c r="K2047" s="9">
        <v>2573302</v>
      </c>
      <c r="L2047" s="9">
        <v>2530561</v>
      </c>
      <c r="M2047" s="9">
        <v>36863833032</v>
      </c>
      <c r="N2047" s="9">
        <v>1109</v>
      </c>
      <c r="O2047" s="15">
        <v>1.02</v>
      </c>
      <c r="P2047" s="15">
        <v>1.03</v>
      </c>
    </row>
    <row r="2048" spans="1:16">
      <c r="A2048" s="14" t="s">
        <v>313</v>
      </c>
      <c r="B2048" s="14" t="s">
        <v>269</v>
      </c>
      <c r="C2048" s="14" t="s">
        <v>248</v>
      </c>
      <c r="D2048" s="14" t="s">
        <v>229</v>
      </c>
      <c r="E2048" s="14" t="s">
        <v>249</v>
      </c>
      <c r="F2048" s="14" t="s">
        <v>255</v>
      </c>
      <c r="G2048" s="14" t="s">
        <v>300</v>
      </c>
      <c r="I2048" s="9">
        <v>28394</v>
      </c>
      <c r="J2048" s="9">
        <v>500570</v>
      </c>
      <c r="K2048" s="9">
        <v>501698</v>
      </c>
      <c r="L2048" s="9">
        <v>495603</v>
      </c>
      <c r="M2048" s="9">
        <v>8352834112</v>
      </c>
      <c r="N2048" s="9">
        <v>1287</v>
      </c>
      <c r="O2048" s="15">
        <v>1.1200000000000001</v>
      </c>
      <c r="P2048" s="15">
        <v>1.1499999999999999</v>
      </c>
    </row>
    <row r="2049" spans="1:16">
      <c r="A2049" s="14" t="s">
        <v>313</v>
      </c>
      <c r="B2049" s="14" t="s">
        <v>269</v>
      </c>
      <c r="C2049" s="14" t="s">
        <v>248</v>
      </c>
      <c r="D2049" s="14" t="s">
        <v>229</v>
      </c>
      <c r="E2049" s="14" t="s">
        <v>249</v>
      </c>
      <c r="F2049" s="14" t="s">
        <v>255</v>
      </c>
      <c r="G2049" s="14" t="s">
        <v>301</v>
      </c>
      <c r="I2049" s="9">
        <v>3097</v>
      </c>
      <c r="J2049" s="9">
        <v>29519</v>
      </c>
      <c r="K2049" s="9">
        <v>29698</v>
      </c>
      <c r="L2049" s="9">
        <v>29638</v>
      </c>
      <c r="M2049" s="9">
        <v>363620708</v>
      </c>
      <c r="N2049" s="9">
        <v>944</v>
      </c>
      <c r="O2049" s="15">
        <v>0.74</v>
      </c>
      <c r="P2049" s="15">
        <v>0.61</v>
      </c>
    </row>
    <row r="2050" spans="1:16">
      <c r="A2050" s="14" t="s">
        <v>313</v>
      </c>
      <c r="B2050" s="14" t="s">
        <v>269</v>
      </c>
      <c r="C2050" s="14" t="s">
        <v>248</v>
      </c>
      <c r="D2050" s="14" t="s">
        <v>229</v>
      </c>
      <c r="E2050" s="14" t="s">
        <v>249</v>
      </c>
      <c r="F2050" s="14" t="s">
        <v>255</v>
      </c>
      <c r="G2050" s="14" t="s">
        <v>302</v>
      </c>
      <c r="I2050" s="9">
        <v>16944</v>
      </c>
      <c r="J2050" s="9">
        <v>142155</v>
      </c>
      <c r="K2050" s="9">
        <v>143179</v>
      </c>
      <c r="L2050" s="9">
        <v>140818</v>
      </c>
      <c r="M2050" s="9">
        <v>2476364375</v>
      </c>
      <c r="N2050" s="9">
        <v>1341</v>
      </c>
      <c r="O2050" s="15">
        <v>0.94</v>
      </c>
      <c r="P2050" s="15">
        <v>1.02</v>
      </c>
    </row>
    <row r="2051" spans="1:16">
      <c r="A2051" s="14" t="s">
        <v>313</v>
      </c>
      <c r="B2051" s="14" t="s">
        <v>269</v>
      </c>
      <c r="C2051" s="14" t="s">
        <v>248</v>
      </c>
      <c r="D2051" s="14" t="s">
        <v>229</v>
      </c>
      <c r="E2051" s="14" t="s">
        <v>249</v>
      </c>
      <c r="F2051" s="14" t="s">
        <v>255</v>
      </c>
      <c r="G2051" s="14" t="s">
        <v>303</v>
      </c>
      <c r="I2051" s="9">
        <v>8353</v>
      </c>
      <c r="J2051" s="9">
        <v>328896</v>
      </c>
      <c r="K2051" s="9">
        <v>328821</v>
      </c>
      <c r="L2051" s="9">
        <v>325147</v>
      </c>
      <c r="M2051" s="9">
        <v>5512849029</v>
      </c>
      <c r="N2051" s="9">
        <v>1294</v>
      </c>
      <c r="O2051" s="15">
        <v>1.3</v>
      </c>
      <c r="P2051" s="15">
        <v>1.3</v>
      </c>
    </row>
    <row r="2052" spans="1:16">
      <c r="A2052" s="14" t="s">
        <v>313</v>
      </c>
      <c r="B2052" s="14" t="s">
        <v>269</v>
      </c>
      <c r="C2052" s="14" t="s">
        <v>248</v>
      </c>
      <c r="D2052" s="14" t="s">
        <v>229</v>
      </c>
      <c r="E2052" s="14" t="s">
        <v>249</v>
      </c>
      <c r="F2052" s="14" t="s">
        <v>255</v>
      </c>
      <c r="G2052" s="14" t="s">
        <v>304</v>
      </c>
      <c r="I2052" s="9">
        <v>145368</v>
      </c>
      <c r="J2052" s="9">
        <v>2067100</v>
      </c>
      <c r="K2052" s="9">
        <v>2071604</v>
      </c>
      <c r="L2052" s="9">
        <v>2034958</v>
      </c>
      <c r="M2052" s="9">
        <v>28510998920</v>
      </c>
      <c r="N2052" s="9">
        <v>1066</v>
      </c>
      <c r="O2052" s="15">
        <v>0.99</v>
      </c>
      <c r="P2052" s="15">
        <v>1</v>
      </c>
    </row>
    <row r="2053" spans="1:16">
      <c r="A2053" s="14" t="s">
        <v>313</v>
      </c>
      <c r="B2053" s="14" t="s">
        <v>269</v>
      </c>
      <c r="C2053" s="14" t="s">
        <v>248</v>
      </c>
      <c r="D2053" s="14" t="s">
        <v>229</v>
      </c>
      <c r="E2053" s="14" t="s">
        <v>249</v>
      </c>
      <c r="F2053" s="14" t="s">
        <v>255</v>
      </c>
      <c r="G2053" s="14" t="s">
        <v>305</v>
      </c>
      <c r="I2053" s="9">
        <v>37620</v>
      </c>
      <c r="J2053" s="9">
        <v>525650</v>
      </c>
      <c r="K2053" s="9">
        <v>525443</v>
      </c>
      <c r="L2053" s="9">
        <v>519606</v>
      </c>
      <c r="M2053" s="9">
        <v>6488468374</v>
      </c>
      <c r="N2053" s="9">
        <v>953</v>
      </c>
      <c r="O2053" s="15">
        <v>0.97</v>
      </c>
      <c r="P2053" s="15">
        <v>0.99</v>
      </c>
    </row>
    <row r="2054" spans="1:16">
      <c r="A2054" s="14" t="s">
        <v>313</v>
      </c>
      <c r="B2054" s="14" t="s">
        <v>269</v>
      </c>
      <c r="C2054" s="14" t="s">
        <v>248</v>
      </c>
      <c r="D2054" s="14" t="s">
        <v>229</v>
      </c>
      <c r="E2054" s="14" t="s">
        <v>249</v>
      </c>
      <c r="F2054" s="14" t="s">
        <v>255</v>
      </c>
      <c r="G2054" s="14" t="s">
        <v>306</v>
      </c>
      <c r="I2054" s="9">
        <v>4197</v>
      </c>
      <c r="J2054" s="9">
        <v>47474</v>
      </c>
      <c r="K2054" s="9">
        <v>47739</v>
      </c>
      <c r="L2054" s="9">
        <v>46779</v>
      </c>
      <c r="M2054" s="9">
        <v>926304955</v>
      </c>
      <c r="N2054" s="9">
        <v>1505</v>
      </c>
      <c r="O2054" s="15">
        <v>0.84</v>
      </c>
      <c r="P2054" s="15">
        <v>0.56000000000000005</v>
      </c>
    </row>
    <row r="2055" spans="1:16">
      <c r="A2055" s="14" t="s">
        <v>313</v>
      </c>
      <c r="B2055" s="14" t="s">
        <v>269</v>
      </c>
      <c r="C2055" s="14" t="s">
        <v>248</v>
      </c>
      <c r="D2055" s="14" t="s">
        <v>229</v>
      </c>
      <c r="E2055" s="14" t="s">
        <v>249</v>
      </c>
      <c r="F2055" s="14" t="s">
        <v>255</v>
      </c>
      <c r="G2055" s="14" t="s">
        <v>307</v>
      </c>
      <c r="I2055" s="9">
        <v>16009</v>
      </c>
      <c r="J2055" s="9">
        <v>185631</v>
      </c>
      <c r="K2055" s="9">
        <v>185517</v>
      </c>
      <c r="L2055" s="9">
        <v>182899</v>
      </c>
      <c r="M2055" s="9">
        <v>3796618084</v>
      </c>
      <c r="N2055" s="9">
        <v>1581</v>
      </c>
      <c r="O2055" s="15">
        <v>1.1200000000000001</v>
      </c>
      <c r="P2055" s="15">
        <v>1.08</v>
      </c>
    </row>
    <row r="2056" spans="1:16">
      <c r="A2056" s="14" t="s">
        <v>313</v>
      </c>
      <c r="B2056" s="14" t="s">
        <v>269</v>
      </c>
      <c r="C2056" s="14" t="s">
        <v>248</v>
      </c>
      <c r="D2056" s="14" t="s">
        <v>229</v>
      </c>
      <c r="E2056" s="14" t="s">
        <v>249</v>
      </c>
      <c r="F2056" s="14" t="s">
        <v>255</v>
      </c>
      <c r="G2056" s="14" t="s">
        <v>308</v>
      </c>
      <c r="I2056" s="9">
        <v>33262</v>
      </c>
      <c r="J2056" s="9">
        <v>389540</v>
      </c>
      <c r="K2056" s="9">
        <v>390293</v>
      </c>
      <c r="L2056" s="9">
        <v>383746</v>
      </c>
      <c r="M2056" s="9">
        <v>7737309397</v>
      </c>
      <c r="N2056" s="9">
        <v>1535</v>
      </c>
      <c r="O2056" s="15">
        <v>0.92</v>
      </c>
      <c r="P2056" s="15">
        <v>0.98</v>
      </c>
    </row>
    <row r="2057" spans="1:16">
      <c r="A2057" s="14" t="s">
        <v>313</v>
      </c>
      <c r="B2057" s="14" t="s">
        <v>269</v>
      </c>
      <c r="C2057" s="14" t="s">
        <v>248</v>
      </c>
      <c r="D2057" s="14" t="s">
        <v>229</v>
      </c>
      <c r="E2057" s="14" t="s">
        <v>249</v>
      </c>
      <c r="F2057" s="14" t="s">
        <v>255</v>
      </c>
      <c r="G2057" s="14" t="s">
        <v>309</v>
      </c>
      <c r="I2057" s="9">
        <v>21159</v>
      </c>
      <c r="J2057" s="9">
        <v>529731</v>
      </c>
      <c r="K2057" s="9">
        <v>531749</v>
      </c>
      <c r="L2057" s="9">
        <v>529362</v>
      </c>
      <c r="M2057" s="9">
        <v>7030498079</v>
      </c>
      <c r="N2057" s="9">
        <v>1020</v>
      </c>
      <c r="O2057" s="15">
        <v>1.17</v>
      </c>
      <c r="P2057" s="15">
        <v>1.18</v>
      </c>
    </row>
    <row r="2058" spans="1:16">
      <c r="A2058" s="14" t="s">
        <v>313</v>
      </c>
      <c r="B2058" s="14" t="s">
        <v>269</v>
      </c>
      <c r="C2058" s="14" t="s">
        <v>248</v>
      </c>
      <c r="D2058" s="14" t="s">
        <v>229</v>
      </c>
      <c r="E2058" s="14" t="s">
        <v>249</v>
      </c>
      <c r="F2058" s="14" t="s">
        <v>255</v>
      </c>
      <c r="G2058" s="14" t="s">
        <v>310</v>
      </c>
      <c r="I2058" s="9">
        <v>15532</v>
      </c>
      <c r="J2058" s="9">
        <v>295343</v>
      </c>
      <c r="K2058" s="9">
        <v>297310</v>
      </c>
      <c r="L2058" s="9">
        <v>281883</v>
      </c>
      <c r="M2058" s="9">
        <v>1708543126</v>
      </c>
      <c r="N2058" s="9">
        <v>451</v>
      </c>
      <c r="O2058" s="15">
        <v>0.87</v>
      </c>
      <c r="P2058" s="15">
        <v>0.81</v>
      </c>
    </row>
    <row r="2059" spans="1:16">
      <c r="A2059" s="14" t="s">
        <v>313</v>
      </c>
      <c r="B2059" s="14" t="s">
        <v>269</v>
      </c>
      <c r="C2059" s="14" t="s">
        <v>248</v>
      </c>
      <c r="D2059" s="14" t="s">
        <v>229</v>
      </c>
      <c r="E2059" s="14" t="s">
        <v>249</v>
      </c>
      <c r="F2059" s="14" t="s">
        <v>255</v>
      </c>
      <c r="G2059" s="14" t="s">
        <v>311</v>
      </c>
      <c r="I2059" s="9">
        <v>17589</v>
      </c>
      <c r="J2059" s="9">
        <v>93731</v>
      </c>
      <c r="K2059" s="9">
        <v>93553</v>
      </c>
      <c r="L2059" s="9">
        <v>90683</v>
      </c>
      <c r="M2059" s="9">
        <v>823256905</v>
      </c>
      <c r="N2059" s="9">
        <v>683</v>
      </c>
      <c r="O2059" s="15">
        <v>1.02</v>
      </c>
      <c r="P2059" s="15">
        <v>0.91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C11" sqref="C3:C11"/>
    </sheetView>
  </sheetViews>
  <sheetFormatPr baseColWidth="10" defaultRowHeight="16"/>
  <cols>
    <col min="1" max="1" width="40.1640625" bestFit="1" customWidth="1"/>
    <col min="2" max="2" width="7.5" bestFit="1" customWidth="1"/>
    <col min="6" max="6" width="50.5" bestFit="1" customWidth="1"/>
  </cols>
  <sheetData>
    <row r="1" spans="1:6">
      <c r="A1" t="s">
        <v>152</v>
      </c>
    </row>
    <row r="2" spans="1:6" s="1" customFormat="1">
      <c r="A2" s="1" t="s">
        <v>149</v>
      </c>
      <c r="B2" s="1" t="s">
        <v>150</v>
      </c>
      <c r="C2" s="1" t="s">
        <v>314</v>
      </c>
    </row>
    <row r="3" spans="1:6">
      <c r="A3" t="s">
        <v>318</v>
      </c>
      <c r="B3" s="8">
        <v>814</v>
      </c>
      <c r="C3" s="16">
        <f t="shared" ref="C3:C11" si="0">B3/2499809</f>
        <v>3.256248777406594E-4</v>
      </c>
    </row>
    <row r="4" spans="1:6">
      <c r="A4" t="s">
        <v>317</v>
      </c>
      <c r="B4" s="8">
        <v>833</v>
      </c>
      <c r="C4" s="16">
        <f t="shared" si="0"/>
        <v>3.3322545842502367E-4</v>
      </c>
    </row>
    <row r="5" spans="1:6">
      <c r="A5" t="s">
        <v>316</v>
      </c>
      <c r="B5" s="10">
        <v>9264</v>
      </c>
      <c r="C5" s="16">
        <f t="shared" si="0"/>
        <v>3.7058831294710915E-3</v>
      </c>
    </row>
    <row r="6" spans="1:6">
      <c r="A6" t="s">
        <v>154</v>
      </c>
      <c r="B6">
        <v>12964</v>
      </c>
      <c r="C6" s="16">
        <f t="shared" si="0"/>
        <v>5.1859962101104525E-3</v>
      </c>
      <c r="F6">
        <f>332948/2499809</f>
        <v>0.13318937566830105</v>
      </c>
    </row>
    <row r="7" spans="1:6">
      <c r="A7" t="s">
        <v>315</v>
      </c>
      <c r="B7" s="10">
        <v>13893</v>
      </c>
      <c r="C7" s="16">
        <f t="shared" si="0"/>
        <v>5.5576246025196329E-3</v>
      </c>
    </row>
    <row r="8" spans="1:6">
      <c r="A8" t="s">
        <v>153</v>
      </c>
      <c r="B8">
        <v>26066</v>
      </c>
      <c r="C8" s="16">
        <f t="shared" si="0"/>
        <v>1.0427196637823129E-2</v>
      </c>
    </row>
    <row r="9" spans="1:6">
      <c r="A9" t="s">
        <v>155</v>
      </c>
      <c r="B9">
        <v>44408</v>
      </c>
      <c r="C9" s="16">
        <f t="shared" si="0"/>
        <v>1.776455721217101E-2</v>
      </c>
    </row>
    <row r="10" spans="1:6">
      <c r="A10" t="s">
        <v>156</v>
      </c>
      <c r="B10">
        <v>58594</v>
      </c>
      <c r="C10" s="16">
        <f t="shared" si="0"/>
        <v>2.3439390769454786E-2</v>
      </c>
    </row>
    <row r="11" spans="1:6">
      <c r="A11" t="s">
        <v>148</v>
      </c>
      <c r="B11">
        <v>190916</v>
      </c>
      <c r="C11" s="16">
        <f t="shared" si="0"/>
        <v>7.6372234838741684E-2</v>
      </c>
    </row>
    <row r="13" spans="1:6">
      <c r="A13" t="s">
        <v>151</v>
      </c>
    </row>
    <row r="15" spans="1:6">
      <c r="F15" t="s">
        <v>157</v>
      </c>
    </row>
    <row r="17" spans="1:12">
      <c r="A17" t="s">
        <v>115</v>
      </c>
      <c r="B17">
        <v>24998</v>
      </c>
    </row>
    <row r="18" spans="1:12">
      <c r="A18" t="s">
        <v>116</v>
      </c>
      <c r="B18">
        <v>29134</v>
      </c>
    </row>
    <row r="23" spans="1:12">
      <c r="A23" t="s">
        <v>158</v>
      </c>
    </row>
    <row r="29" spans="1:12">
      <c r="E29" s="7" t="s">
        <v>221</v>
      </c>
      <c r="F29" s="7" t="s">
        <v>222</v>
      </c>
      <c r="G29" s="7" t="s">
        <v>223</v>
      </c>
      <c r="H29" s="7" t="s">
        <v>224</v>
      </c>
      <c r="I29" s="7" t="s">
        <v>225</v>
      </c>
      <c r="J29" s="7" t="s">
        <v>226</v>
      </c>
      <c r="K29" s="7" t="s">
        <v>227</v>
      </c>
      <c r="L29" s="7" t="s">
        <v>228</v>
      </c>
    </row>
    <row r="30" spans="1:12">
      <c r="E30" s="8" t="s">
        <v>229</v>
      </c>
      <c r="F30" s="8" t="s">
        <v>230</v>
      </c>
      <c r="G30" s="8">
        <v>2019</v>
      </c>
      <c r="H30" s="10">
        <v>13670</v>
      </c>
      <c r="I30" s="10">
        <v>13739</v>
      </c>
      <c r="J30" s="10">
        <v>13893</v>
      </c>
      <c r="K30" s="8" t="s">
        <v>231</v>
      </c>
      <c r="L30" s="8" t="s">
        <v>231</v>
      </c>
    </row>
    <row r="31" spans="1:12">
      <c r="E31" s="8" t="s">
        <v>229</v>
      </c>
      <c r="F31" s="8" t="s">
        <v>232</v>
      </c>
      <c r="G31" s="8">
        <v>2019</v>
      </c>
      <c r="H31" s="10">
        <v>13350</v>
      </c>
      <c r="I31" s="10">
        <v>12474</v>
      </c>
      <c r="J31" s="10">
        <v>9264</v>
      </c>
      <c r="K31" s="8" t="s">
        <v>231</v>
      </c>
      <c r="L31" s="8" t="s">
        <v>231</v>
      </c>
    </row>
    <row r="32" spans="1:12">
      <c r="E32" s="8" t="s">
        <v>229</v>
      </c>
      <c r="F32" s="8" t="s">
        <v>233</v>
      </c>
      <c r="G32" s="8">
        <v>2019</v>
      </c>
      <c r="H32" s="8">
        <v>830</v>
      </c>
      <c r="I32" s="8" t="s">
        <v>231</v>
      </c>
      <c r="J32" s="8">
        <v>833</v>
      </c>
      <c r="K32" s="8" t="s">
        <v>231</v>
      </c>
      <c r="L32" s="8" t="s">
        <v>231</v>
      </c>
    </row>
    <row r="33" spans="5:12">
      <c r="E33" s="8" t="s">
        <v>229</v>
      </c>
      <c r="F33" s="8" t="s">
        <v>234</v>
      </c>
      <c r="G33" s="8">
        <v>2019</v>
      </c>
      <c r="H33" s="8">
        <v>771</v>
      </c>
      <c r="I33" s="8">
        <v>827</v>
      </c>
      <c r="J33" s="8">
        <v>814</v>
      </c>
      <c r="K33" s="8" t="s">
        <v>231</v>
      </c>
      <c r="L33" s="8" t="s">
        <v>231</v>
      </c>
    </row>
  </sheetData>
  <sortState ref="A3:C11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E1F5-B216-1946-96C8-690422690D7D}">
  <sheetPr filterMode="1"/>
  <dimension ref="A1:R361"/>
  <sheetViews>
    <sheetView workbookViewId="0">
      <selection activeCell="O29" sqref="M1:R121"/>
    </sheetView>
  </sheetViews>
  <sheetFormatPr baseColWidth="10" defaultRowHeight="16"/>
  <cols>
    <col min="2" max="2" width="10.83203125" style="23"/>
    <col min="4" max="4" width="19.6640625" bestFit="1" customWidth="1"/>
    <col min="5" max="5" width="15.1640625" bestFit="1" customWidth="1"/>
    <col min="15" max="15" width="10.83203125" style="25"/>
  </cols>
  <sheetData>
    <row r="1" spans="1:18">
      <c r="A1" t="s">
        <v>349</v>
      </c>
      <c r="B1" s="23" t="s">
        <v>322</v>
      </c>
      <c r="C1" t="s">
        <v>337</v>
      </c>
      <c r="D1" t="s">
        <v>266</v>
      </c>
      <c r="E1" t="s">
        <v>260</v>
      </c>
      <c r="F1" t="s">
        <v>350</v>
      </c>
      <c r="M1" t="s">
        <v>349</v>
      </c>
      <c r="N1" t="s">
        <v>322</v>
      </c>
      <c r="O1" s="25" t="s">
        <v>337</v>
      </c>
      <c r="P1" t="s">
        <v>266</v>
      </c>
      <c r="Q1" t="s">
        <v>260</v>
      </c>
      <c r="R1" t="s">
        <v>350</v>
      </c>
    </row>
    <row r="2" spans="1:18" hidden="1">
      <c r="A2" t="s">
        <v>26</v>
      </c>
      <c r="B2" s="23">
        <v>1990</v>
      </c>
      <c r="C2" s="24">
        <v>32874</v>
      </c>
      <c r="D2">
        <v>167649</v>
      </c>
      <c r="E2">
        <v>1281321</v>
      </c>
      <c r="F2">
        <v>4015768</v>
      </c>
      <c r="M2" t="s">
        <v>339</v>
      </c>
      <c r="N2">
        <v>1990</v>
      </c>
      <c r="O2" s="25">
        <v>32933</v>
      </c>
      <c r="P2">
        <v>171889</v>
      </c>
      <c r="Q2">
        <v>1289255</v>
      </c>
      <c r="R2">
        <v>4046982</v>
      </c>
    </row>
    <row r="3" spans="1:18" hidden="1">
      <c r="A3" t="s">
        <v>338</v>
      </c>
      <c r="B3" s="23">
        <v>1990</v>
      </c>
      <c r="C3" s="24">
        <v>32905</v>
      </c>
      <c r="D3" s="17">
        <v>168773</v>
      </c>
      <c r="E3" s="17">
        <v>1280854</v>
      </c>
      <c r="F3" s="17">
        <v>4022288</v>
      </c>
      <c r="M3" t="s">
        <v>342</v>
      </c>
      <c r="N3">
        <v>1990</v>
      </c>
      <c r="O3" s="25">
        <v>33025</v>
      </c>
      <c r="P3">
        <v>192757</v>
      </c>
      <c r="Q3">
        <v>1338656</v>
      </c>
      <c r="R3">
        <v>4206912</v>
      </c>
    </row>
    <row r="4" spans="1:18" hidden="1">
      <c r="A4" t="s">
        <v>339</v>
      </c>
      <c r="B4" s="23">
        <v>1990</v>
      </c>
      <c r="C4" s="24">
        <v>32933</v>
      </c>
      <c r="D4" s="17">
        <v>171889</v>
      </c>
      <c r="E4" s="17">
        <v>1289255</v>
      </c>
      <c r="F4" s="17">
        <v>4046982</v>
      </c>
      <c r="M4" t="s">
        <v>345</v>
      </c>
      <c r="N4">
        <v>1990</v>
      </c>
      <c r="O4" s="25">
        <v>33117</v>
      </c>
      <c r="P4">
        <v>191376</v>
      </c>
      <c r="Q4">
        <v>1340298</v>
      </c>
      <c r="R4">
        <v>4204004</v>
      </c>
    </row>
    <row r="5" spans="1:18">
      <c r="A5" t="s">
        <v>340</v>
      </c>
      <c r="B5" s="23">
        <v>1990</v>
      </c>
      <c r="C5" s="24">
        <v>32964</v>
      </c>
      <c r="D5" s="17">
        <v>178041</v>
      </c>
      <c r="E5" s="17">
        <v>1300898</v>
      </c>
      <c r="F5" s="17">
        <v>4085496</v>
      </c>
      <c r="M5" t="s">
        <v>348</v>
      </c>
      <c r="N5">
        <v>1990</v>
      </c>
      <c r="O5" s="25">
        <v>33208</v>
      </c>
      <c r="P5">
        <v>178951</v>
      </c>
      <c r="Q5">
        <v>1340861</v>
      </c>
      <c r="R5">
        <v>4173476</v>
      </c>
    </row>
    <row r="6" spans="1:18" hidden="1">
      <c r="A6" t="s">
        <v>341</v>
      </c>
      <c r="B6" s="23">
        <v>1990</v>
      </c>
      <c r="C6" s="24">
        <v>32994</v>
      </c>
      <c r="D6" s="17">
        <v>185012</v>
      </c>
      <c r="E6" s="17">
        <v>1318532</v>
      </c>
      <c r="F6" s="17">
        <v>4151326</v>
      </c>
      <c r="M6" t="s">
        <v>339</v>
      </c>
      <c r="N6">
        <v>1991</v>
      </c>
      <c r="O6" s="25">
        <v>33298</v>
      </c>
      <c r="P6">
        <v>174363</v>
      </c>
      <c r="Q6">
        <v>1302022</v>
      </c>
      <c r="R6">
        <v>4060821</v>
      </c>
    </row>
    <row r="7" spans="1:18" hidden="1">
      <c r="A7" t="s">
        <v>342</v>
      </c>
      <c r="B7" s="22">
        <v>1990</v>
      </c>
      <c r="C7" s="24">
        <v>33025</v>
      </c>
      <c r="D7" s="17">
        <v>192757</v>
      </c>
      <c r="E7" s="17">
        <v>1338656</v>
      </c>
      <c r="F7" s="17">
        <v>4206912</v>
      </c>
      <c r="M7" t="s">
        <v>342</v>
      </c>
      <c r="N7">
        <v>1991</v>
      </c>
      <c r="O7" s="25">
        <v>33390</v>
      </c>
      <c r="P7">
        <v>194883</v>
      </c>
      <c r="Q7">
        <v>1345172</v>
      </c>
      <c r="R7">
        <v>4204747</v>
      </c>
    </row>
    <row r="8" spans="1:18" hidden="1">
      <c r="A8" t="s">
        <v>343</v>
      </c>
      <c r="B8" s="22">
        <v>1990</v>
      </c>
      <c r="C8" s="24">
        <v>33055</v>
      </c>
      <c r="D8">
        <v>194154</v>
      </c>
      <c r="E8">
        <v>1336250</v>
      </c>
      <c r="F8">
        <v>4086776</v>
      </c>
      <c r="M8" t="s">
        <v>345</v>
      </c>
      <c r="N8">
        <v>1991</v>
      </c>
      <c r="O8" s="25">
        <v>33482</v>
      </c>
      <c r="P8">
        <v>193474</v>
      </c>
      <c r="Q8">
        <v>1345703</v>
      </c>
      <c r="R8">
        <v>4208423</v>
      </c>
    </row>
    <row r="9" spans="1:18">
      <c r="A9" t="s">
        <v>344</v>
      </c>
      <c r="B9" s="22">
        <v>1990</v>
      </c>
      <c r="C9" s="24">
        <v>33086</v>
      </c>
      <c r="D9" s="17">
        <v>195418</v>
      </c>
      <c r="E9" s="17">
        <v>1345782</v>
      </c>
      <c r="F9" s="17">
        <v>4122412</v>
      </c>
      <c r="M9" t="s">
        <v>348</v>
      </c>
      <c r="N9">
        <v>1991</v>
      </c>
      <c r="O9" s="25">
        <v>33573</v>
      </c>
      <c r="P9">
        <v>180972</v>
      </c>
      <c r="Q9">
        <v>1353721</v>
      </c>
      <c r="R9">
        <v>4200706</v>
      </c>
    </row>
    <row r="10" spans="1:18" hidden="1">
      <c r="A10" t="s">
        <v>345</v>
      </c>
      <c r="B10" s="22">
        <v>1990</v>
      </c>
      <c r="C10" s="24">
        <v>33117</v>
      </c>
      <c r="D10" s="17">
        <v>191376</v>
      </c>
      <c r="E10" s="17">
        <v>1340298</v>
      </c>
      <c r="F10" s="17">
        <v>4204004</v>
      </c>
      <c r="M10" t="s">
        <v>339</v>
      </c>
      <c r="N10">
        <v>1992</v>
      </c>
      <c r="O10" s="25">
        <v>33664</v>
      </c>
      <c r="P10">
        <v>178337</v>
      </c>
      <c r="Q10">
        <v>1327470</v>
      </c>
      <c r="R10">
        <v>4127852</v>
      </c>
    </row>
    <row r="11" spans="1:18" hidden="1">
      <c r="A11" t="s">
        <v>346</v>
      </c>
      <c r="B11" s="22">
        <v>1990</v>
      </c>
      <c r="C11" s="24">
        <v>33147</v>
      </c>
      <c r="D11" s="17">
        <v>181893</v>
      </c>
      <c r="E11" s="17">
        <v>1330464</v>
      </c>
      <c r="F11" s="17">
        <v>4192026</v>
      </c>
      <c r="M11" t="s">
        <v>342</v>
      </c>
      <c r="N11">
        <v>1992</v>
      </c>
      <c r="O11" s="25">
        <v>33756</v>
      </c>
      <c r="P11">
        <v>203951</v>
      </c>
      <c r="Q11">
        <v>1381389</v>
      </c>
      <c r="R11">
        <v>4298032</v>
      </c>
    </row>
    <row r="12" spans="1:18" hidden="1">
      <c r="A12" t="s">
        <v>347</v>
      </c>
      <c r="B12" s="22">
        <v>1990</v>
      </c>
      <c r="C12" s="24">
        <v>33178</v>
      </c>
      <c r="D12" s="17">
        <v>177557</v>
      </c>
      <c r="E12" s="17">
        <v>1333704</v>
      </c>
      <c r="F12" s="17">
        <v>4189312</v>
      </c>
      <c r="M12" t="s">
        <v>345</v>
      </c>
      <c r="N12">
        <v>1992</v>
      </c>
      <c r="O12" s="25">
        <v>33848</v>
      </c>
      <c r="P12">
        <v>200754</v>
      </c>
      <c r="Q12">
        <v>1386873</v>
      </c>
      <c r="R12">
        <v>4306302</v>
      </c>
    </row>
    <row r="13" spans="1:18">
      <c r="A13" t="s">
        <v>348</v>
      </c>
      <c r="B13" s="22">
        <v>1990</v>
      </c>
      <c r="C13" s="24">
        <v>33208</v>
      </c>
      <c r="D13" s="17">
        <v>178951</v>
      </c>
      <c r="E13" s="17">
        <v>1340861</v>
      </c>
      <c r="F13" s="17">
        <v>4173476</v>
      </c>
      <c r="M13" t="s">
        <v>348</v>
      </c>
      <c r="N13">
        <v>1992</v>
      </c>
      <c r="O13" s="25">
        <v>33939</v>
      </c>
      <c r="P13">
        <v>190463</v>
      </c>
      <c r="Q13">
        <v>1400554</v>
      </c>
      <c r="R13">
        <v>4328556</v>
      </c>
    </row>
    <row r="14" spans="1:18" hidden="1">
      <c r="A14" t="s">
        <v>26</v>
      </c>
      <c r="B14" s="23">
        <v>1991</v>
      </c>
      <c r="C14" s="24">
        <v>33239</v>
      </c>
      <c r="D14">
        <v>170664</v>
      </c>
      <c r="E14">
        <v>1297775</v>
      </c>
      <c r="F14">
        <v>4044641</v>
      </c>
      <c r="M14" t="s">
        <v>339</v>
      </c>
      <c r="N14">
        <v>1993</v>
      </c>
      <c r="O14" s="25">
        <v>34029</v>
      </c>
      <c r="P14">
        <v>189401</v>
      </c>
      <c r="Q14">
        <v>1373821</v>
      </c>
      <c r="R14">
        <v>4256132</v>
      </c>
    </row>
    <row r="15" spans="1:18" hidden="1">
      <c r="A15" t="s">
        <v>338</v>
      </c>
      <c r="B15" s="23">
        <v>1991</v>
      </c>
      <c r="C15" s="24">
        <v>33270</v>
      </c>
      <c r="D15" s="17">
        <v>172040</v>
      </c>
      <c r="E15" s="17">
        <v>1293716</v>
      </c>
      <c r="F15" s="17">
        <v>4041917</v>
      </c>
      <c r="M15" t="s">
        <v>342</v>
      </c>
      <c r="N15">
        <v>1993</v>
      </c>
      <c r="O15" s="25">
        <v>34121</v>
      </c>
      <c r="P15">
        <v>209237</v>
      </c>
      <c r="Q15">
        <v>1422408</v>
      </c>
      <c r="R15">
        <v>4413344</v>
      </c>
    </row>
    <row r="16" spans="1:18" hidden="1">
      <c r="A16" t="s">
        <v>339</v>
      </c>
      <c r="B16" s="23">
        <v>1991</v>
      </c>
      <c r="C16" s="24">
        <v>33298</v>
      </c>
      <c r="D16" s="17">
        <v>174363</v>
      </c>
      <c r="E16" s="17">
        <v>1302022</v>
      </c>
      <c r="F16" s="17">
        <v>4060821</v>
      </c>
      <c r="M16" t="s">
        <v>345</v>
      </c>
      <c r="N16">
        <v>1993</v>
      </c>
      <c r="O16" s="25">
        <v>34213</v>
      </c>
      <c r="P16">
        <v>209655</v>
      </c>
      <c r="Q16">
        <v>1426086</v>
      </c>
      <c r="R16">
        <v>4404642</v>
      </c>
    </row>
    <row r="17" spans="1:18">
      <c r="A17" t="s">
        <v>340</v>
      </c>
      <c r="B17" s="23">
        <v>1991</v>
      </c>
      <c r="C17" s="24">
        <v>33329</v>
      </c>
      <c r="D17" s="17">
        <v>179495</v>
      </c>
      <c r="E17" s="17">
        <v>1308950</v>
      </c>
      <c r="F17" s="17">
        <v>4100035</v>
      </c>
      <c r="M17" t="s">
        <v>348</v>
      </c>
      <c r="N17">
        <v>1993</v>
      </c>
      <c r="O17" s="25">
        <v>34304</v>
      </c>
      <c r="P17">
        <v>198984</v>
      </c>
      <c r="Q17">
        <v>1447162</v>
      </c>
      <c r="R17">
        <v>4450880</v>
      </c>
    </row>
    <row r="18" spans="1:18" hidden="1">
      <c r="A18" t="s">
        <v>341</v>
      </c>
      <c r="B18" s="23">
        <v>1991</v>
      </c>
      <c r="C18" s="24">
        <v>33359</v>
      </c>
      <c r="D18" s="17">
        <v>188086</v>
      </c>
      <c r="E18" s="17">
        <v>1326916</v>
      </c>
      <c r="F18" s="17">
        <v>4168505</v>
      </c>
      <c r="M18" t="s">
        <v>339</v>
      </c>
      <c r="N18">
        <v>1994</v>
      </c>
      <c r="O18" s="25">
        <v>34394</v>
      </c>
      <c r="P18">
        <v>196887</v>
      </c>
      <c r="Q18">
        <v>1419399</v>
      </c>
      <c r="R18">
        <v>4373288</v>
      </c>
    </row>
    <row r="19" spans="1:18" hidden="1">
      <c r="A19" t="s">
        <v>342</v>
      </c>
      <c r="B19" s="22">
        <v>1991</v>
      </c>
      <c r="C19" s="24">
        <v>33390</v>
      </c>
      <c r="D19" s="17">
        <v>194883</v>
      </c>
      <c r="E19" s="17">
        <v>1345172</v>
      </c>
      <c r="F19" s="17">
        <v>4204747</v>
      </c>
      <c r="M19" t="s">
        <v>342</v>
      </c>
      <c r="N19">
        <v>1994</v>
      </c>
      <c r="O19" s="25">
        <v>34486</v>
      </c>
      <c r="P19">
        <v>221448</v>
      </c>
      <c r="Q19">
        <v>1476556</v>
      </c>
      <c r="R19">
        <v>4560960</v>
      </c>
    </row>
    <row r="20" spans="1:18" hidden="1">
      <c r="A20" t="s">
        <v>343</v>
      </c>
      <c r="B20" s="22">
        <v>1991</v>
      </c>
      <c r="C20" s="24">
        <v>33420</v>
      </c>
      <c r="D20">
        <v>194042</v>
      </c>
      <c r="E20">
        <v>1340128</v>
      </c>
      <c r="F20">
        <v>4096323</v>
      </c>
      <c r="M20" t="s">
        <v>345</v>
      </c>
      <c r="N20">
        <v>1994</v>
      </c>
      <c r="O20" s="25">
        <v>34578</v>
      </c>
      <c r="P20">
        <v>214040</v>
      </c>
      <c r="Q20">
        <v>1471164</v>
      </c>
      <c r="R20">
        <v>4562954</v>
      </c>
    </row>
    <row r="21" spans="1:18">
      <c r="A21" t="s">
        <v>344</v>
      </c>
      <c r="B21" s="22">
        <v>1991</v>
      </c>
      <c r="C21" s="24">
        <v>33451</v>
      </c>
      <c r="D21" s="17">
        <v>197132</v>
      </c>
      <c r="E21" s="17">
        <v>1348859</v>
      </c>
      <c r="F21" s="17">
        <v>4129075</v>
      </c>
      <c r="M21" t="s">
        <v>348</v>
      </c>
      <c r="N21">
        <v>1994</v>
      </c>
      <c r="O21" s="25">
        <v>34669</v>
      </c>
      <c r="P21">
        <v>203973</v>
      </c>
      <c r="Q21">
        <v>1490618</v>
      </c>
      <c r="R21">
        <v>4599394</v>
      </c>
    </row>
    <row r="22" spans="1:18" hidden="1">
      <c r="A22" t="s">
        <v>345</v>
      </c>
      <c r="B22" s="22">
        <v>1991</v>
      </c>
      <c r="C22" s="24">
        <v>33482</v>
      </c>
      <c r="D22" s="17">
        <v>193474</v>
      </c>
      <c r="E22" s="17">
        <v>1345703</v>
      </c>
      <c r="F22" s="17">
        <v>4208423</v>
      </c>
      <c r="M22" t="s">
        <v>339</v>
      </c>
      <c r="N22">
        <v>1995</v>
      </c>
      <c r="O22" s="25">
        <v>34759</v>
      </c>
      <c r="P22">
        <v>204829</v>
      </c>
      <c r="Q22">
        <v>1471495</v>
      </c>
      <c r="R22">
        <v>4538752</v>
      </c>
    </row>
    <row r="23" spans="1:18" hidden="1">
      <c r="A23" t="s">
        <v>346</v>
      </c>
      <c r="B23" s="22">
        <v>1991</v>
      </c>
      <c r="C23" s="24">
        <v>33512</v>
      </c>
      <c r="D23" s="17">
        <v>185266</v>
      </c>
      <c r="E23" s="17">
        <v>1344779</v>
      </c>
      <c r="F23" s="17">
        <v>4217090</v>
      </c>
      <c r="M23" t="s">
        <v>342</v>
      </c>
      <c r="N23">
        <v>1995</v>
      </c>
      <c r="O23" s="25">
        <v>34851</v>
      </c>
      <c r="P23">
        <v>228237</v>
      </c>
      <c r="Q23">
        <v>1523219</v>
      </c>
      <c r="R23">
        <v>4705864</v>
      </c>
    </row>
    <row r="24" spans="1:18" hidden="1">
      <c r="A24" t="s">
        <v>347</v>
      </c>
      <c r="B24" s="22">
        <v>1991</v>
      </c>
      <c r="C24" s="24">
        <v>33543</v>
      </c>
      <c r="D24" s="17">
        <v>180582</v>
      </c>
      <c r="E24" s="17">
        <v>1345264</v>
      </c>
      <c r="F24" s="17">
        <v>4196082</v>
      </c>
      <c r="M24" t="s">
        <v>345</v>
      </c>
      <c r="N24">
        <v>1995</v>
      </c>
      <c r="O24" s="25">
        <v>34943</v>
      </c>
      <c r="P24">
        <v>220853</v>
      </c>
      <c r="Q24">
        <v>1508160</v>
      </c>
      <c r="R24">
        <v>4649216</v>
      </c>
    </row>
    <row r="25" spans="1:18">
      <c r="A25" t="s">
        <v>348</v>
      </c>
      <c r="B25" s="22">
        <v>1991</v>
      </c>
      <c r="C25" s="24">
        <v>33573</v>
      </c>
      <c r="D25" s="17">
        <v>180972</v>
      </c>
      <c r="E25" s="17">
        <v>1353721</v>
      </c>
      <c r="F25" s="17">
        <v>4200706</v>
      </c>
      <c r="M25" t="s">
        <v>348</v>
      </c>
      <c r="N25">
        <v>1995</v>
      </c>
      <c r="O25" s="25">
        <v>35034</v>
      </c>
      <c r="P25">
        <v>210985</v>
      </c>
      <c r="Q25">
        <v>1541261</v>
      </c>
      <c r="R25">
        <v>4725972</v>
      </c>
    </row>
    <row r="26" spans="1:18" hidden="1">
      <c r="A26" t="s">
        <v>26</v>
      </c>
      <c r="B26" s="23">
        <v>1992</v>
      </c>
      <c r="C26" s="24">
        <v>33604</v>
      </c>
      <c r="D26">
        <v>175330</v>
      </c>
      <c r="E26">
        <v>1319539</v>
      </c>
      <c r="F26">
        <v>4095932</v>
      </c>
      <c r="M26" t="s">
        <v>339</v>
      </c>
      <c r="N26">
        <v>1996</v>
      </c>
      <c r="O26" s="25">
        <v>35125</v>
      </c>
      <c r="P26">
        <v>206591</v>
      </c>
      <c r="Q26">
        <v>1511685</v>
      </c>
      <c r="R26">
        <v>4637480</v>
      </c>
    </row>
    <row r="27" spans="1:18" hidden="1">
      <c r="A27" t="s">
        <v>338</v>
      </c>
      <c r="B27" s="23">
        <v>1992</v>
      </c>
      <c r="C27" s="24">
        <v>33635</v>
      </c>
      <c r="D27" s="17">
        <v>175524</v>
      </c>
      <c r="E27" s="17">
        <v>1317718</v>
      </c>
      <c r="F27" s="17">
        <v>4097390</v>
      </c>
      <c r="M27" t="s">
        <v>342</v>
      </c>
      <c r="N27">
        <v>1996</v>
      </c>
      <c r="O27" s="25">
        <v>35217</v>
      </c>
      <c r="P27">
        <v>229419</v>
      </c>
      <c r="Q27">
        <v>1566287</v>
      </c>
      <c r="R27">
        <v>4812994</v>
      </c>
    </row>
    <row r="28" spans="1:18" hidden="1">
      <c r="A28" t="s">
        <v>339</v>
      </c>
      <c r="B28" s="23">
        <v>1992</v>
      </c>
      <c r="C28" s="24">
        <v>33664</v>
      </c>
      <c r="D28" s="17">
        <v>178337</v>
      </c>
      <c r="E28" s="17">
        <v>1327470</v>
      </c>
      <c r="F28" s="17">
        <v>4127852</v>
      </c>
      <c r="M28" t="s">
        <v>345</v>
      </c>
      <c r="N28">
        <v>1996</v>
      </c>
      <c r="O28" s="25">
        <v>35309</v>
      </c>
      <c r="P28">
        <v>225666</v>
      </c>
      <c r="Q28">
        <v>1543828</v>
      </c>
      <c r="R28">
        <v>4771006</v>
      </c>
    </row>
    <row r="29" spans="1:18">
      <c r="A29" t="s">
        <v>340</v>
      </c>
      <c r="B29" s="23">
        <v>1992</v>
      </c>
      <c r="C29" s="24">
        <v>33695</v>
      </c>
      <c r="D29" s="17">
        <v>186381</v>
      </c>
      <c r="E29" s="17">
        <v>1345429</v>
      </c>
      <c r="F29" s="17">
        <v>4195500</v>
      </c>
      <c r="M29" t="s">
        <v>348</v>
      </c>
      <c r="N29">
        <v>1996</v>
      </c>
      <c r="O29" s="25">
        <v>35400</v>
      </c>
      <c r="P29">
        <v>211193</v>
      </c>
      <c r="Q29">
        <v>1574869</v>
      </c>
      <c r="R29">
        <v>4818448</v>
      </c>
    </row>
    <row r="30" spans="1:18" hidden="1">
      <c r="A30" t="s">
        <v>341</v>
      </c>
      <c r="B30" s="23">
        <v>1992</v>
      </c>
      <c r="C30" s="24">
        <v>33725</v>
      </c>
      <c r="D30" s="17">
        <v>197922</v>
      </c>
      <c r="E30" s="17">
        <v>1367357</v>
      </c>
      <c r="F30" s="17">
        <v>4267452</v>
      </c>
      <c r="M30" t="s">
        <v>339</v>
      </c>
      <c r="N30">
        <v>1997</v>
      </c>
      <c r="O30" s="25">
        <v>35490</v>
      </c>
      <c r="P30">
        <v>206074</v>
      </c>
      <c r="Q30">
        <v>1539227</v>
      </c>
      <c r="R30">
        <v>4716458</v>
      </c>
    </row>
    <row r="31" spans="1:18" hidden="1">
      <c r="A31" t="s">
        <v>342</v>
      </c>
      <c r="B31" s="22">
        <v>1992</v>
      </c>
      <c r="C31" s="24">
        <v>33756</v>
      </c>
      <c r="D31" s="17">
        <v>203951</v>
      </c>
      <c r="E31" s="17">
        <v>1381389</v>
      </c>
      <c r="F31" s="17">
        <v>4298032</v>
      </c>
      <c r="M31" t="s">
        <v>342</v>
      </c>
      <c r="N31">
        <v>1997</v>
      </c>
      <c r="O31" s="25">
        <v>35582</v>
      </c>
      <c r="P31">
        <v>232408</v>
      </c>
      <c r="Q31">
        <v>1601147</v>
      </c>
      <c r="R31">
        <v>4922448</v>
      </c>
    </row>
    <row r="32" spans="1:18" hidden="1">
      <c r="A32" t="s">
        <v>343</v>
      </c>
      <c r="B32" s="22">
        <v>1992</v>
      </c>
      <c r="C32" s="24">
        <v>33786</v>
      </c>
      <c r="D32">
        <v>202259</v>
      </c>
      <c r="E32">
        <v>1380020</v>
      </c>
      <c r="F32">
        <v>4192882</v>
      </c>
      <c r="M32" t="s">
        <v>345</v>
      </c>
      <c r="N32">
        <v>1997</v>
      </c>
      <c r="O32" s="25">
        <v>35674</v>
      </c>
      <c r="P32">
        <v>231845</v>
      </c>
      <c r="Q32">
        <v>1614833</v>
      </c>
      <c r="R32">
        <v>4936952</v>
      </c>
    </row>
    <row r="33" spans="1:18">
      <c r="A33" t="s">
        <v>344</v>
      </c>
      <c r="B33" s="22">
        <v>1992</v>
      </c>
      <c r="C33" s="24">
        <v>33817</v>
      </c>
      <c r="D33" s="17">
        <v>204218</v>
      </c>
      <c r="E33" s="17">
        <v>1389666</v>
      </c>
      <c r="F33" s="17">
        <v>4214492</v>
      </c>
      <c r="M33" t="s">
        <v>348</v>
      </c>
      <c r="N33">
        <v>1997</v>
      </c>
      <c r="O33" s="25">
        <v>35765</v>
      </c>
      <c r="P33">
        <v>215984</v>
      </c>
      <c r="Q33">
        <v>1631231</v>
      </c>
      <c r="R33">
        <v>4975046</v>
      </c>
    </row>
    <row r="34" spans="1:18" hidden="1">
      <c r="A34" t="s">
        <v>345</v>
      </c>
      <c r="B34" s="22">
        <v>1992</v>
      </c>
      <c r="C34" s="24">
        <v>33848</v>
      </c>
      <c r="D34" s="17">
        <v>200754</v>
      </c>
      <c r="E34" s="17">
        <v>1386873</v>
      </c>
      <c r="F34" s="17">
        <v>4306302</v>
      </c>
      <c r="M34" t="s">
        <v>339</v>
      </c>
      <c r="N34">
        <v>1998</v>
      </c>
      <c r="O34" s="25">
        <v>35855</v>
      </c>
      <c r="P34">
        <v>212601</v>
      </c>
      <c r="Q34">
        <v>1595438</v>
      </c>
      <c r="R34">
        <v>4870994</v>
      </c>
    </row>
    <row r="35" spans="1:18" hidden="1">
      <c r="A35" t="s">
        <v>346</v>
      </c>
      <c r="B35" s="22">
        <v>1992</v>
      </c>
      <c r="C35" s="24">
        <v>33878</v>
      </c>
      <c r="D35" s="17">
        <v>194901</v>
      </c>
      <c r="E35" s="17">
        <v>1387982</v>
      </c>
      <c r="F35" s="17">
        <v>4334456</v>
      </c>
      <c r="M35" t="s">
        <v>342</v>
      </c>
      <c r="N35">
        <v>1998</v>
      </c>
      <c r="O35" s="25">
        <v>35947</v>
      </c>
      <c r="P35">
        <v>238006</v>
      </c>
      <c r="Q35">
        <v>1658307</v>
      </c>
      <c r="R35">
        <v>5079678</v>
      </c>
    </row>
    <row r="36" spans="1:18" hidden="1">
      <c r="A36" t="s">
        <v>347</v>
      </c>
      <c r="B36" s="22">
        <v>1992</v>
      </c>
      <c r="C36" s="24">
        <v>33909</v>
      </c>
      <c r="D36" s="17">
        <v>189758</v>
      </c>
      <c r="E36" s="17">
        <v>1388072</v>
      </c>
      <c r="F36" s="17">
        <v>4324770</v>
      </c>
      <c r="M36" t="s">
        <v>345</v>
      </c>
      <c r="N36">
        <v>1998</v>
      </c>
      <c r="O36" s="25">
        <v>36039</v>
      </c>
      <c r="P36">
        <v>236253</v>
      </c>
      <c r="Q36">
        <v>1658736</v>
      </c>
      <c r="R36">
        <v>5056360</v>
      </c>
    </row>
    <row r="37" spans="1:18">
      <c r="A37" t="s">
        <v>348</v>
      </c>
      <c r="B37" s="22">
        <v>1992</v>
      </c>
      <c r="C37" s="24">
        <v>33939</v>
      </c>
      <c r="D37" s="17">
        <v>190463</v>
      </c>
      <c r="E37" s="17">
        <v>1400554</v>
      </c>
      <c r="F37" s="17">
        <v>4328556</v>
      </c>
      <c r="M37" t="s">
        <v>348</v>
      </c>
      <c r="N37">
        <v>1998</v>
      </c>
      <c r="O37" s="25">
        <v>36130</v>
      </c>
      <c r="P37">
        <v>218366</v>
      </c>
      <c r="Q37">
        <v>1672883</v>
      </c>
      <c r="R37">
        <v>5086606</v>
      </c>
    </row>
    <row r="38" spans="1:18" hidden="1">
      <c r="A38" t="s">
        <v>26</v>
      </c>
      <c r="B38" s="23">
        <v>1993</v>
      </c>
      <c r="C38" s="24">
        <v>33970</v>
      </c>
      <c r="D38">
        <v>186044</v>
      </c>
      <c r="E38">
        <v>1364901</v>
      </c>
      <c r="F38">
        <v>4212984</v>
      </c>
      <c r="M38" t="s">
        <v>339</v>
      </c>
      <c r="N38">
        <v>1999</v>
      </c>
      <c r="O38" s="25">
        <v>36220</v>
      </c>
      <c r="P38">
        <v>215639</v>
      </c>
      <c r="Q38">
        <v>1629867</v>
      </c>
      <c r="R38">
        <v>4967452</v>
      </c>
    </row>
    <row r="39" spans="1:18" hidden="1">
      <c r="A39" t="s">
        <v>338</v>
      </c>
      <c r="B39" s="23">
        <v>1993</v>
      </c>
      <c r="C39" s="24">
        <v>34001</v>
      </c>
      <c r="D39" s="17">
        <v>187044</v>
      </c>
      <c r="E39" s="17">
        <v>1363990</v>
      </c>
      <c r="F39" s="17">
        <v>4221626</v>
      </c>
      <c r="M39" t="s">
        <v>342</v>
      </c>
      <c r="N39">
        <v>1999</v>
      </c>
      <c r="O39" s="25">
        <v>36312</v>
      </c>
      <c r="P39">
        <v>243091</v>
      </c>
      <c r="Q39">
        <v>1701085</v>
      </c>
      <c r="R39">
        <v>5195990</v>
      </c>
    </row>
    <row r="40" spans="1:18" hidden="1">
      <c r="A40" t="s">
        <v>339</v>
      </c>
      <c r="B40" s="23">
        <v>1993</v>
      </c>
      <c r="C40" s="24">
        <v>34029</v>
      </c>
      <c r="D40" s="17">
        <v>189401</v>
      </c>
      <c r="E40" s="17">
        <v>1373821</v>
      </c>
      <c r="F40" s="17">
        <v>4256132</v>
      </c>
      <c r="M40" t="s">
        <v>345</v>
      </c>
      <c r="N40">
        <v>1999</v>
      </c>
      <c r="O40" s="25">
        <v>36404</v>
      </c>
      <c r="P40">
        <v>239374</v>
      </c>
      <c r="Q40">
        <v>1693198</v>
      </c>
      <c r="R40">
        <v>5153142</v>
      </c>
    </row>
    <row r="41" spans="1:18">
      <c r="A41" t="s">
        <v>340</v>
      </c>
      <c r="B41" s="23">
        <v>1993</v>
      </c>
      <c r="C41" s="24">
        <v>34060</v>
      </c>
      <c r="D41" s="17">
        <v>195861</v>
      </c>
      <c r="E41" s="17">
        <v>1389477</v>
      </c>
      <c r="F41" s="17">
        <v>4309864</v>
      </c>
      <c r="M41" t="s">
        <v>348</v>
      </c>
      <c r="N41">
        <v>1999</v>
      </c>
      <c r="O41" s="25">
        <v>36495</v>
      </c>
      <c r="P41">
        <v>225460</v>
      </c>
      <c r="Q41">
        <v>1721382</v>
      </c>
      <c r="R41">
        <v>5208850</v>
      </c>
    </row>
    <row r="42" spans="1:18" hidden="1">
      <c r="A42" t="s">
        <v>341</v>
      </c>
      <c r="B42" s="23">
        <v>1993</v>
      </c>
      <c r="C42" s="24">
        <v>34090</v>
      </c>
      <c r="D42" s="17">
        <v>202906</v>
      </c>
      <c r="E42" s="17">
        <v>1404132</v>
      </c>
      <c r="F42" s="17">
        <v>4370348</v>
      </c>
      <c r="M42" t="s">
        <v>339</v>
      </c>
      <c r="N42">
        <v>2000</v>
      </c>
      <c r="O42" s="25">
        <v>36586</v>
      </c>
      <c r="P42">
        <v>222276</v>
      </c>
      <c r="Q42">
        <v>1683330</v>
      </c>
      <c r="R42">
        <v>5115876</v>
      </c>
    </row>
    <row r="43" spans="1:18" hidden="1">
      <c r="A43" t="s">
        <v>342</v>
      </c>
      <c r="B43" s="22">
        <v>1993</v>
      </c>
      <c r="C43" s="24">
        <v>34121</v>
      </c>
      <c r="D43" s="17">
        <v>209237</v>
      </c>
      <c r="E43" s="17">
        <v>1422408</v>
      </c>
      <c r="F43" s="17">
        <v>4413344</v>
      </c>
      <c r="M43" t="s">
        <v>342</v>
      </c>
      <c r="N43">
        <v>2000</v>
      </c>
      <c r="O43" s="25">
        <v>36678</v>
      </c>
      <c r="P43">
        <v>248574</v>
      </c>
      <c r="Q43">
        <v>1745106</v>
      </c>
      <c r="R43">
        <v>5325900</v>
      </c>
    </row>
    <row r="44" spans="1:18" hidden="1">
      <c r="A44" t="s">
        <v>343</v>
      </c>
      <c r="B44" s="22">
        <v>1993</v>
      </c>
      <c r="C44" s="24">
        <v>34151</v>
      </c>
      <c r="D44">
        <v>210415</v>
      </c>
      <c r="E44">
        <v>1420912</v>
      </c>
      <c r="F44">
        <v>4300006</v>
      </c>
      <c r="M44" t="s">
        <v>345</v>
      </c>
      <c r="N44">
        <v>2000</v>
      </c>
      <c r="O44" s="25">
        <v>36770</v>
      </c>
      <c r="P44">
        <v>246736</v>
      </c>
      <c r="Q44">
        <v>1733775</v>
      </c>
      <c r="R44">
        <v>5266370</v>
      </c>
    </row>
    <row r="45" spans="1:18">
      <c r="A45" t="s">
        <v>344</v>
      </c>
      <c r="B45" s="22">
        <v>1993</v>
      </c>
      <c r="C45" s="24">
        <v>34182</v>
      </c>
      <c r="D45" s="17">
        <v>214519</v>
      </c>
      <c r="E45" s="17">
        <v>1427577</v>
      </c>
      <c r="F45" s="17">
        <v>4313704</v>
      </c>
      <c r="M45" t="s">
        <v>348</v>
      </c>
      <c r="N45">
        <v>2000</v>
      </c>
      <c r="O45" s="25">
        <v>36861</v>
      </c>
      <c r="P45">
        <v>228958</v>
      </c>
      <c r="Q45">
        <v>1752309</v>
      </c>
      <c r="R45">
        <v>5289602</v>
      </c>
    </row>
    <row r="46" spans="1:18" hidden="1">
      <c r="A46" t="s">
        <v>345</v>
      </c>
      <c r="B46" s="22">
        <v>1993</v>
      </c>
      <c r="C46" s="24">
        <v>34213</v>
      </c>
      <c r="D46" s="17">
        <v>209655</v>
      </c>
      <c r="E46" s="17">
        <v>1426086</v>
      </c>
      <c r="F46" s="17">
        <v>4404642</v>
      </c>
      <c r="M46" t="s">
        <v>339</v>
      </c>
      <c r="N46">
        <v>2001</v>
      </c>
      <c r="O46" s="25">
        <v>36951</v>
      </c>
      <c r="P46">
        <v>213222</v>
      </c>
      <c r="Q46">
        <v>1695106</v>
      </c>
      <c r="R46">
        <v>5169472</v>
      </c>
    </row>
    <row r="47" spans="1:18" hidden="1">
      <c r="A47" t="s">
        <v>346</v>
      </c>
      <c r="B47" s="22">
        <v>1993</v>
      </c>
      <c r="C47" s="24">
        <v>34243</v>
      </c>
      <c r="D47" s="17">
        <v>203515</v>
      </c>
      <c r="E47" s="17">
        <v>1432543</v>
      </c>
      <c r="F47" s="17">
        <v>4444724</v>
      </c>
      <c r="M47" t="s">
        <v>342</v>
      </c>
      <c r="N47">
        <v>2001</v>
      </c>
      <c r="O47" s="25">
        <v>37043</v>
      </c>
      <c r="P47">
        <v>240986</v>
      </c>
      <c r="Q47">
        <v>1749257</v>
      </c>
      <c r="R47">
        <v>5332262</v>
      </c>
    </row>
    <row r="48" spans="1:18" hidden="1">
      <c r="A48" t="s">
        <v>347</v>
      </c>
      <c r="B48" s="22">
        <v>1993</v>
      </c>
      <c r="C48" s="24">
        <v>34274</v>
      </c>
      <c r="D48" s="17">
        <v>197494</v>
      </c>
      <c r="E48" s="17">
        <v>1434531</v>
      </c>
      <c r="F48" s="17">
        <v>4442234</v>
      </c>
      <c r="M48" t="s">
        <v>345</v>
      </c>
      <c r="N48">
        <v>2001</v>
      </c>
      <c r="O48" s="25">
        <v>37135</v>
      </c>
      <c r="P48">
        <v>237827</v>
      </c>
      <c r="Q48">
        <v>1722916</v>
      </c>
      <c r="R48">
        <v>5244360</v>
      </c>
    </row>
    <row r="49" spans="1:18">
      <c r="A49" t="s">
        <v>348</v>
      </c>
      <c r="B49" s="22">
        <v>1993</v>
      </c>
      <c r="C49" s="24">
        <v>34304</v>
      </c>
      <c r="D49" s="17">
        <v>198984</v>
      </c>
      <c r="E49" s="17">
        <v>1447162</v>
      </c>
      <c r="F49" s="17">
        <v>4450880</v>
      </c>
      <c r="M49" t="s">
        <v>348</v>
      </c>
      <c r="N49">
        <v>2001</v>
      </c>
      <c r="O49" s="25">
        <v>37226</v>
      </c>
      <c r="P49">
        <v>220061</v>
      </c>
      <c r="Q49">
        <v>1719898</v>
      </c>
      <c r="R49">
        <v>5213568</v>
      </c>
    </row>
    <row r="50" spans="1:18" hidden="1">
      <c r="A50" t="s">
        <v>26</v>
      </c>
      <c r="B50" s="23">
        <v>1994</v>
      </c>
      <c r="C50" s="24">
        <v>34335</v>
      </c>
      <c r="D50">
        <v>192935</v>
      </c>
      <c r="E50">
        <v>1404942</v>
      </c>
      <c r="F50">
        <v>4320910</v>
      </c>
      <c r="M50" t="s">
        <v>339</v>
      </c>
      <c r="N50">
        <v>2002</v>
      </c>
      <c r="O50" s="25">
        <v>37316</v>
      </c>
      <c r="P50">
        <v>216294</v>
      </c>
      <c r="Q50">
        <v>1676228</v>
      </c>
      <c r="R50">
        <v>5079516</v>
      </c>
    </row>
    <row r="51" spans="1:18" hidden="1">
      <c r="A51" t="s">
        <v>338</v>
      </c>
      <c r="B51" s="23">
        <v>1994</v>
      </c>
      <c r="C51" s="24">
        <v>34366</v>
      </c>
      <c r="D51" s="17">
        <v>194119</v>
      </c>
      <c r="E51" s="17">
        <v>1408379</v>
      </c>
      <c r="F51" s="17">
        <v>4333552</v>
      </c>
      <c r="M51" t="s">
        <v>342</v>
      </c>
      <c r="N51">
        <v>2002</v>
      </c>
      <c r="O51" s="25">
        <v>37408</v>
      </c>
      <c r="P51">
        <v>245176</v>
      </c>
      <c r="Q51">
        <v>1737060</v>
      </c>
      <c r="R51">
        <v>5271134</v>
      </c>
    </row>
    <row r="52" spans="1:18" hidden="1">
      <c r="A52" t="s">
        <v>339</v>
      </c>
      <c r="B52" s="23">
        <v>1994</v>
      </c>
      <c r="C52" s="24">
        <v>34394</v>
      </c>
      <c r="D52" s="17">
        <v>196887</v>
      </c>
      <c r="E52" s="17">
        <v>1419399</v>
      </c>
      <c r="F52" s="17">
        <v>4373288</v>
      </c>
      <c r="M52" t="s">
        <v>345</v>
      </c>
      <c r="N52">
        <v>2002</v>
      </c>
      <c r="O52" s="25">
        <v>37500</v>
      </c>
      <c r="P52">
        <v>240702</v>
      </c>
      <c r="Q52">
        <v>1727381</v>
      </c>
      <c r="R52">
        <v>5233636</v>
      </c>
    </row>
    <row r="53" spans="1:18">
      <c r="A53" t="s">
        <v>340</v>
      </c>
      <c r="B53" s="23">
        <v>1994</v>
      </c>
      <c r="C53" s="24">
        <v>34425</v>
      </c>
      <c r="D53" s="17">
        <v>205379</v>
      </c>
      <c r="E53" s="17">
        <v>1438822</v>
      </c>
      <c r="F53" s="17">
        <v>4440516</v>
      </c>
      <c r="M53" t="s">
        <v>348</v>
      </c>
      <c r="N53">
        <v>2002</v>
      </c>
      <c r="O53" s="25">
        <v>37591</v>
      </c>
      <c r="P53">
        <v>223318</v>
      </c>
      <c r="Q53">
        <v>1730512</v>
      </c>
      <c r="R53">
        <v>5210690</v>
      </c>
    </row>
    <row r="54" spans="1:18" hidden="1">
      <c r="A54" t="s">
        <v>341</v>
      </c>
      <c r="B54" s="23">
        <v>1994</v>
      </c>
      <c r="C54" s="24">
        <v>34455</v>
      </c>
      <c r="D54" s="17">
        <v>214052</v>
      </c>
      <c r="E54" s="17">
        <v>1457970</v>
      </c>
      <c r="F54" s="17">
        <v>4511128</v>
      </c>
      <c r="M54" t="s">
        <v>339</v>
      </c>
      <c r="N54">
        <v>2003</v>
      </c>
      <c r="O54" s="25">
        <v>37681</v>
      </c>
      <c r="P54">
        <v>217189</v>
      </c>
      <c r="Q54">
        <v>1681688</v>
      </c>
      <c r="R54">
        <v>5062204</v>
      </c>
    </row>
    <row r="55" spans="1:18" hidden="1">
      <c r="A55" t="s">
        <v>342</v>
      </c>
      <c r="B55" s="22">
        <v>1994</v>
      </c>
      <c r="C55" s="24">
        <v>34486</v>
      </c>
      <c r="D55" s="17">
        <v>221448</v>
      </c>
      <c r="E55" s="17">
        <v>1476556</v>
      </c>
      <c r="F55" s="17">
        <v>4560960</v>
      </c>
      <c r="M55" t="s">
        <v>342</v>
      </c>
      <c r="N55">
        <v>2003</v>
      </c>
      <c r="O55" s="25">
        <v>37773</v>
      </c>
      <c r="P55">
        <v>246165</v>
      </c>
      <c r="Q55">
        <v>1743487</v>
      </c>
      <c r="R55">
        <v>5263816</v>
      </c>
    </row>
    <row r="56" spans="1:18" hidden="1">
      <c r="A56" t="s">
        <v>343</v>
      </c>
      <c r="B56" s="22">
        <v>1994</v>
      </c>
      <c r="C56" s="24">
        <v>34516</v>
      </c>
      <c r="D56">
        <v>217476</v>
      </c>
      <c r="E56">
        <v>1465297</v>
      </c>
      <c r="F56">
        <v>4422186</v>
      </c>
      <c r="M56" t="s">
        <v>345</v>
      </c>
      <c r="N56">
        <v>2003</v>
      </c>
      <c r="O56" s="25">
        <v>37865</v>
      </c>
      <c r="P56">
        <v>242719</v>
      </c>
      <c r="Q56">
        <v>1729856</v>
      </c>
      <c r="R56">
        <v>5206932</v>
      </c>
    </row>
    <row r="57" spans="1:18">
      <c r="A57" t="s">
        <v>344</v>
      </c>
      <c r="B57" s="22">
        <v>1994</v>
      </c>
      <c r="C57" s="24">
        <v>34547</v>
      </c>
      <c r="D57" s="17">
        <v>219414</v>
      </c>
      <c r="E57" s="17">
        <v>1473094</v>
      </c>
      <c r="F57" s="17">
        <v>4449582</v>
      </c>
      <c r="M57" t="s">
        <v>348</v>
      </c>
      <c r="N57">
        <v>2003</v>
      </c>
      <c r="O57" s="25">
        <v>37956</v>
      </c>
      <c r="P57">
        <v>225790</v>
      </c>
      <c r="Q57">
        <v>1728248</v>
      </c>
      <c r="R57">
        <v>5185100</v>
      </c>
    </row>
    <row r="58" spans="1:18" hidden="1">
      <c r="A58" t="s">
        <v>345</v>
      </c>
      <c r="B58" s="22">
        <v>1994</v>
      </c>
      <c r="C58" s="24">
        <v>34578</v>
      </c>
      <c r="D58" s="17">
        <v>214040</v>
      </c>
      <c r="E58" s="17">
        <v>1471164</v>
      </c>
      <c r="F58" s="17">
        <v>4562954</v>
      </c>
      <c r="M58" t="s">
        <v>339</v>
      </c>
      <c r="N58">
        <v>2004</v>
      </c>
      <c r="O58" s="25">
        <v>38047</v>
      </c>
      <c r="P58">
        <v>219237</v>
      </c>
      <c r="Q58">
        <v>1687518</v>
      </c>
      <c r="R58">
        <v>5053704</v>
      </c>
    </row>
    <row r="59" spans="1:18" hidden="1">
      <c r="A59" t="s">
        <v>346</v>
      </c>
      <c r="B59" s="22">
        <v>1994</v>
      </c>
      <c r="C59" s="24">
        <v>34608</v>
      </c>
      <c r="D59" s="17">
        <v>207397</v>
      </c>
      <c r="E59" s="17">
        <v>1471964</v>
      </c>
      <c r="F59" s="17">
        <v>4575300</v>
      </c>
      <c r="M59" t="s">
        <v>342</v>
      </c>
      <c r="N59">
        <v>2004</v>
      </c>
      <c r="O59" s="25">
        <v>38139</v>
      </c>
      <c r="P59">
        <v>251381</v>
      </c>
      <c r="Q59">
        <v>1772913</v>
      </c>
      <c r="R59">
        <v>5327802</v>
      </c>
    </row>
    <row r="60" spans="1:18" hidden="1">
      <c r="A60" t="s">
        <v>347</v>
      </c>
      <c r="B60" s="22">
        <v>1994</v>
      </c>
      <c r="C60" s="24">
        <v>34639</v>
      </c>
      <c r="D60" s="17">
        <v>203084</v>
      </c>
      <c r="E60" s="17">
        <v>1479851</v>
      </c>
      <c r="F60" s="17">
        <v>4599450</v>
      </c>
      <c r="M60" t="s">
        <v>345</v>
      </c>
      <c r="N60">
        <v>2004</v>
      </c>
      <c r="O60" s="25">
        <v>38231</v>
      </c>
      <c r="P60">
        <v>246529</v>
      </c>
      <c r="Q60">
        <v>1752560</v>
      </c>
      <c r="R60">
        <v>5269012</v>
      </c>
    </row>
    <row r="61" spans="1:18">
      <c r="A61" t="s">
        <v>348</v>
      </c>
      <c r="B61" s="22">
        <v>1994</v>
      </c>
      <c r="C61" s="24">
        <v>34669</v>
      </c>
      <c r="D61" s="17">
        <v>203973</v>
      </c>
      <c r="E61" s="17">
        <v>1490618</v>
      </c>
      <c r="F61" s="17">
        <v>4599394</v>
      </c>
      <c r="M61" t="s">
        <v>348</v>
      </c>
      <c r="N61">
        <v>2004</v>
      </c>
      <c r="O61" s="25">
        <v>38322</v>
      </c>
      <c r="P61">
        <v>231504</v>
      </c>
      <c r="Q61">
        <v>1762980</v>
      </c>
      <c r="R61">
        <v>5278486</v>
      </c>
    </row>
    <row r="62" spans="1:18" hidden="1">
      <c r="A62" t="s">
        <v>26</v>
      </c>
      <c r="B62" s="23">
        <v>1995</v>
      </c>
      <c r="C62" s="24">
        <v>34700</v>
      </c>
      <c r="D62">
        <v>199964</v>
      </c>
      <c r="E62">
        <v>1456421</v>
      </c>
      <c r="F62">
        <v>4483996</v>
      </c>
      <c r="M62" t="s">
        <v>339</v>
      </c>
      <c r="N62">
        <v>2005</v>
      </c>
      <c r="O62" s="25">
        <v>38412</v>
      </c>
      <c r="P62">
        <v>224818</v>
      </c>
      <c r="Q62">
        <v>1712191</v>
      </c>
      <c r="R62">
        <v>5127776</v>
      </c>
    </row>
    <row r="63" spans="1:18" hidden="1">
      <c r="A63" t="s">
        <v>338</v>
      </c>
      <c r="B63" s="23">
        <v>1995</v>
      </c>
      <c r="C63" s="24">
        <v>34731</v>
      </c>
      <c r="D63" s="17">
        <v>201837</v>
      </c>
      <c r="E63" s="17">
        <v>1460162</v>
      </c>
      <c r="F63" s="17">
        <v>4502068</v>
      </c>
      <c r="M63" t="s">
        <v>342</v>
      </c>
      <c r="N63">
        <v>2005</v>
      </c>
      <c r="O63" s="25">
        <v>38504</v>
      </c>
      <c r="P63">
        <v>253227</v>
      </c>
      <c r="Q63">
        <v>1777199</v>
      </c>
      <c r="R63">
        <v>5343192</v>
      </c>
    </row>
    <row r="64" spans="1:18" hidden="1">
      <c r="A64" t="s">
        <v>339</v>
      </c>
      <c r="B64" s="23">
        <v>1995</v>
      </c>
      <c r="C64" s="24">
        <v>34759</v>
      </c>
      <c r="D64" s="17">
        <v>204829</v>
      </c>
      <c r="E64" s="17">
        <v>1471495</v>
      </c>
      <c r="F64" s="17">
        <v>4538752</v>
      </c>
      <c r="M64" t="s">
        <v>345</v>
      </c>
      <c r="N64">
        <v>2005</v>
      </c>
      <c r="O64" s="25">
        <v>38596</v>
      </c>
      <c r="P64">
        <v>252169</v>
      </c>
      <c r="Q64">
        <v>1792928</v>
      </c>
      <c r="R64">
        <v>5369128</v>
      </c>
    </row>
    <row r="65" spans="1:18">
      <c r="A65" t="s">
        <v>340</v>
      </c>
      <c r="B65" s="23">
        <v>1995</v>
      </c>
      <c r="C65" s="24">
        <v>34790</v>
      </c>
      <c r="D65" s="17">
        <v>208882</v>
      </c>
      <c r="E65" s="17">
        <v>1482384</v>
      </c>
      <c r="F65" s="17">
        <v>4574438</v>
      </c>
      <c r="M65" t="s">
        <v>348</v>
      </c>
      <c r="N65">
        <v>2005</v>
      </c>
      <c r="O65" s="25">
        <v>38687</v>
      </c>
      <c r="P65">
        <v>241551</v>
      </c>
      <c r="Q65">
        <v>1809160</v>
      </c>
      <c r="R65">
        <v>5376088</v>
      </c>
    </row>
    <row r="66" spans="1:18" hidden="1">
      <c r="A66" t="s">
        <v>341</v>
      </c>
      <c r="B66" s="23">
        <v>1995</v>
      </c>
      <c r="C66" s="24">
        <v>34820</v>
      </c>
      <c r="D66" s="17">
        <v>218887</v>
      </c>
      <c r="E66" s="17">
        <v>1499608</v>
      </c>
      <c r="F66" s="17">
        <v>4642284</v>
      </c>
      <c r="M66" t="s">
        <v>339</v>
      </c>
      <c r="N66">
        <v>2006</v>
      </c>
      <c r="O66" s="25">
        <v>38777</v>
      </c>
      <c r="P66">
        <v>236443</v>
      </c>
      <c r="Q66">
        <v>1774550</v>
      </c>
      <c r="R66">
        <v>5257692</v>
      </c>
    </row>
    <row r="67" spans="1:18" hidden="1">
      <c r="A67" t="s">
        <v>342</v>
      </c>
      <c r="B67" s="22">
        <v>1995</v>
      </c>
      <c r="C67" s="24">
        <v>34851</v>
      </c>
      <c r="D67" s="17">
        <v>228237</v>
      </c>
      <c r="E67" s="17">
        <v>1523219</v>
      </c>
      <c r="F67" s="17">
        <v>4705864</v>
      </c>
      <c r="M67" t="s">
        <v>342</v>
      </c>
      <c r="N67">
        <v>2006</v>
      </c>
      <c r="O67" s="25">
        <v>38869</v>
      </c>
      <c r="P67">
        <v>259840</v>
      </c>
      <c r="Q67">
        <v>1831950</v>
      </c>
      <c r="R67">
        <v>5461040</v>
      </c>
    </row>
    <row r="68" spans="1:18" hidden="1">
      <c r="A68" t="s">
        <v>343</v>
      </c>
      <c r="B68" s="22">
        <v>1995</v>
      </c>
      <c r="C68" s="24">
        <v>34881</v>
      </c>
      <c r="D68">
        <v>224111</v>
      </c>
      <c r="E68">
        <v>1503421</v>
      </c>
      <c r="F68">
        <v>4523238</v>
      </c>
      <c r="M68" t="s">
        <v>345</v>
      </c>
      <c r="N68">
        <v>2006</v>
      </c>
      <c r="O68" s="25">
        <v>38961</v>
      </c>
      <c r="P68">
        <v>249269</v>
      </c>
      <c r="Q68">
        <v>1810067</v>
      </c>
      <c r="R68">
        <v>5378988</v>
      </c>
    </row>
    <row r="69" spans="1:18">
      <c r="A69" t="s">
        <v>344</v>
      </c>
      <c r="B69" s="22">
        <v>1995</v>
      </c>
      <c r="C69" s="24">
        <v>34912</v>
      </c>
      <c r="D69" s="17">
        <v>227013</v>
      </c>
      <c r="E69" s="17">
        <v>1512140</v>
      </c>
      <c r="F69" s="17">
        <v>4557402</v>
      </c>
      <c r="M69" t="s">
        <v>348</v>
      </c>
      <c r="N69">
        <v>2006</v>
      </c>
      <c r="O69" s="25">
        <v>39052</v>
      </c>
      <c r="P69">
        <v>235789</v>
      </c>
      <c r="Q69">
        <v>1816661</v>
      </c>
      <c r="R69">
        <v>5372228</v>
      </c>
    </row>
    <row r="70" spans="1:18" hidden="1">
      <c r="A70" t="s">
        <v>345</v>
      </c>
      <c r="B70" s="22">
        <v>1995</v>
      </c>
      <c r="C70" s="24">
        <v>34943</v>
      </c>
      <c r="D70" s="17">
        <v>220853</v>
      </c>
      <c r="E70" s="17">
        <v>1508160</v>
      </c>
      <c r="F70" s="17">
        <v>4649216</v>
      </c>
      <c r="M70" t="s">
        <v>339</v>
      </c>
      <c r="N70">
        <v>2007</v>
      </c>
      <c r="O70" s="25">
        <v>39142</v>
      </c>
      <c r="P70">
        <v>233098</v>
      </c>
      <c r="Q70">
        <v>1789184</v>
      </c>
      <c r="R70">
        <v>5259786</v>
      </c>
    </row>
    <row r="71" spans="1:18" hidden="1">
      <c r="A71" t="s">
        <v>346</v>
      </c>
      <c r="B71" s="22">
        <v>1995</v>
      </c>
      <c r="C71" s="24">
        <v>34973</v>
      </c>
      <c r="D71" s="17">
        <v>215063</v>
      </c>
      <c r="E71" s="17">
        <v>1525665</v>
      </c>
      <c r="F71" s="17">
        <v>4708142</v>
      </c>
      <c r="M71" t="s">
        <v>342</v>
      </c>
      <c r="N71">
        <v>2007</v>
      </c>
      <c r="O71" s="25">
        <v>39234</v>
      </c>
      <c r="P71">
        <v>263188</v>
      </c>
      <c r="Q71">
        <v>1860931</v>
      </c>
      <c r="R71">
        <v>5493492</v>
      </c>
    </row>
    <row r="72" spans="1:18" hidden="1">
      <c r="A72" t="s">
        <v>347</v>
      </c>
      <c r="B72" s="22">
        <v>1995</v>
      </c>
      <c r="C72" s="24">
        <v>35004</v>
      </c>
      <c r="D72" s="17">
        <v>210516</v>
      </c>
      <c r="E72" s="17">
        <v>1530370</v>
      </c>
      <c r="F72" s="17">
        <v>4716504</v>
      </c>
      <c r="M72" t="s">
        <v>345</v>
      </c>
      <c r="N72">
        <v>2007</v>
      </c>
      <c r="O72" s="25">
        <v>39326</v>
      </c>
      <c r="P72">
        <v>257250</v>
      </c>
      <c r="Q72">
        <v>1846579</v>
      </c>
      <c r="R72">
        <v>5426120</v>
      </c>
    </row>
    <row r="73" spans="1:18">
      <c r="A73" t="s">
        <v>348</v>
      </c>
      <c r="B73" s="22">
        <v>1995</v>
      </c>
      <c r="C73" s="24">
        <v>35034</v>
      </c>
      <c r="D73" s="17">
        <v>210985</v>
      </c>
      <c r="E73" s="17">
        <v>1541261</v>
      </c>
      <c r="F73" s="17">
        <v>4725972</v>
      </c>
      <c r="M73" t="s">
        <v>348</v>
      </c>
      <c r="N73">
        <v>2007</v>
      </c>
      <c r="O73" s="25">
        <v>39417</v>
      </c>
      <c r="P73">
        <v>241369</v>
      </c>
      <c r="Q73">
        <v>1851126</v>
      </c>
      <c r="R73">
        <v>5418026</v>
      </c>
    </row>
    <row r="74" spans="1:18" hidden="1">
      <c r="A74" t="s">
        <v>26</v>
      </c>
      <c r="B74" s="23">
        <v>1996</v>
      </c>
      <c r="C74" s="24">
        <v>35065</v>
      </c>
      <c r="D74">
        <v>203416</v>
      </c>
      <c r="E74">
        <v>1499627</v>
      </c>
      <c r="F74">
        <v>4594704</v>
      </c>
      <c r="M74" t="s">
        <v>339</v>
      </c>
      <c r="N74">
        <v>2008</v>
      </c>
      <c r="O74" s="25">
        <v>39508</v>
      </c>
      <c r="P74">
        <v>235034</v>
      </c>
      <c r="Q74">
        <v>1808470</v>
      </c>
      <c r="R74">
        <v>5285842</v>
      </c>
    </row>
    <row r="75" spans="1:18" hidden="1">
      <c r="A75" t="s">
        <v>338</v>
      </c>
      <c r="B75" s="23">
        <v>1996</v>
      </c>
      <c r="C75" s="24">
        <v>35096</v>
      </c>
      <c r="D75" s="17">
        <v>203728</v>
      </c>
      <c r="E75" s="17">
        <v>1500345</v>
      </c>
      <c r="F75" s="17">
        <v>4598866</v>
      </c>
      <c r="M75" t="s">
        <v>342</v>
      </c>
      <c r="N75">
        <v>2008</v>
      </c>
      <c r="O75" s="25">
        <v>39600</v>
      </c>
      <c r="P75">
        <v>261927</v>
      </c>
      <c r="Q75">
        <v>1864141</v>
      </c>
      <c r="R75">
        <v>5474040</v>
      </c>
    </row>
    <row r="76" spans="1:18" hidden="1">
      <c r="A76" t="s">
        <v>339</v>
      </c>
      <c r="B76" s="23">
        <v>1996</v>
      </c>
      <c r="C76" s="24">
        <v>35125</v>
      </c>
      <c r="D76" s="17">
        <v>206591</v>
      </c>
      <c r="E76" s="17">
        <v>1511685</v>
      </c>
      <c r="F76" s="17">
        <v>4637480</v>
      </c>
      <c r="M76" t="s">
        <v>345</v>
      </c>
      <c r="N76">
        <v>2008</v>
      </c>
      <c r="O76" s="25">
        <v>39692</v>
      </c>
      <c r="P76">
        <v>253070</v>
      </c>
      <c r="Q76">
        <v>1843487</v>
      </c>
      <c r="R76">
        <v>5399934</v>
      </c>
    </row>
    <row r="77" spans="1:18">
      <c r="A77" t="s">
        <v>340</v>
      </c>
      <c r="B77" s="23">
        <v>1996</v>
      </c>
      <c r="C77" s="24">
        <v>35156</v>
      </c>
      <c r="D77" s="17">
        <v>210717</v>
      </c>
      <c r="E77" s="17">
        <v>1523181</v>
      </c>
      <c r="F77" s="17">
        <v>4676030</v>
      </c>
      <c r="M77" t="s">
        <v>348</v>
      </c>
      <c r="N77">
        <v>2008</v>
      </c>
      <c r="O77" s="25">
        <v>39783</v>
      </c>
      <c r="P77">
        <v>234519</v>
      </c>
      <c r="Q77">
        <v>1826646</v>
      </c>
      <c r="R77">
        <v>5322914</v>
      </c>
    </row>
    <row r="78" spans="1:18" hidden="1">
      <c r="A78" t="s">
        <v>341</v>
      </c>
      <c r="B78" s="23">
        <v>1996</v>
      </c>
      <c r="C78" s="24">
        <v>35186</v>
      </c>
      <c r="D78" s="17">
        <v>221906</v>
      </c>
      <c r="E78" s="17">
        <v>1547873</v>
      </c>
      <c r="F78" s="17">
        <v>4765864</v>
      </c>
      <c r="M78" t="s">
        <v>339</v>
      </c>
      <c r="N78">
        <v>2009</v>
      </c>
      <c r="O78" s="25">
        <v>39873</v>
      </c>
      <c r="P78">
        <v>225874</v>
      </c>
      <c r="Q78">
        <v>1755926</v>
      </c>
      <c r="R78">
        <v>5081170</v>
      </c>
    </row>
    <row r="79" spans="1:18" hidden="1">
      <c r="A79" t="s">
        <v>342</v>
      </c>
      <c r="B79" s="22">
        <v>1996</v>
      </c>
      <c r="C79" s="24">
        <v>35217</v>
      </c>
      <c r="D79" s="17">
        <v>229419</v>
      </c>
      <c r="E79" s="17">
        <v>1566287</v>
      </c>
      <c r="F79" s="17">
        <v>4812994</v>
      </c>
      <c r="M79" t="s">
        <v>342</v>
      </c>
      <c r="N79">
        <v>2009</v>
      </c>
      <c r="O79" s="25">
        <v>39965</v>
      </c>
      <c r="P79">
        <v>252323</v>
      </c>
      <c r="Q79">
        <v>1803164</v>
      </c>
      <c r="R79">
        <v>5227396</v>
      </c>
    </row>
    <row r="80" spans="1:18" hidden="1">
      <c r="A80" t="s">
        <v>343</v>
      </c>
      <c r="B80" s="22">
        <v>1996</v>
      </c>
      <c r="C80" s="24">
        <v>35247</v>
      </c>
      <c r="D80">
        <v>230459</v>
      </c>
      <c r="E80">
        <v>1543272</v>
      </c>
      <c r="F80">
        <v>4650712</v>
      </c>
      <c r="M80" t="s">
        <v>345</v>
      </c>
      <c r="N80">
        <v>2009</v>
      </c>
      <c r="O80" s="25">
        <v>40057</v>
      </c>
      <c r="P80">
        <v>245764</v>
      </c>
      <c r="Q80">
        <v>1775119</v>
      </c>
      <c r="R80">
        <v>5126150</v>
      </c>
    </row>
    <row r="81" spans="1:18">
      <c r="A81" t="s">
        <v>344</v>
      </c>
      <c r="B81" s="22">
        <v>1996</v>
      </c>
      <c r="C81" s="24">
        <v>35278</v>
      </c>
      <c r="D81" s="17">
        <v>233873</v>
      </c>
      <c r="E81" s="17">
        <v>1551707</v>
      </c>
      <c r="F81" s="17">
        <v>4691236</v>
      </c>
      <c r="M81" t="s">
        <v>348</v>
      </c>
      <c r="N81">
        <v>2009</v>
      </c>
      <c r="O81" s="25">
        <v>40148</v>
      </c>
      <c r="P81">
        <v>227591</v>
      </c>
      <c r="Q81">
        <v>1777697</v>
      </c>
      <c r="R81">
        <v>5126218</v>
      </c>
    </row>
    <row r="82" spans="1:18" hidden="1">
      <c r="A82" t="s">
        <v>345</v>
      </c>
      <c r="B82" s="22">
        <v>1996</v>
      </c>
      <c r="C82" s="24">
        <v>35309</v>
      </c>
      <c r="D82" s="17">
        <v>225666</v>
      </c>
      <c r="E82" s="17">
        <v>1543828</v>
      </c>
      <c r="F82" s="17">
        <v>4771006</v>
      </c>
      <c r="M82" t="s">
        <v>339</v>
      </c>
      <c r="N82">
        <v>2010</v>
      </c>
      <c r="O82" s="25">
        <v>40238</v>
      </c>
      <c r="P82">
        <v>221492</v>
      </c>
      <c r="Q82">
        <v>1737332</v>
      </c>
      <c r="R82">
        <v>4990104</v>
      </c>
    </row>
    <row r="83" spans="1:18" hidden="1">
      <c r="A83" t="s">
        <v>346</v>
      </c>
      <c r="B83" s="22">
        <v>1996</v>
      </c>
      <c r="C83" s="24">
        <v>35339</v>
      </c>
      <c r="D83" s="17">
        <v>216243</v>
      </c>
      <c r="E83" s="17">
        <v>1558360</v>
      </c>
      <c r="F83" s="17">
        <v>4812706</v>
      </c>
      <c r="M83" t="s">
        <v>342</v>
      </c>
      <c r="N83">
        <v>2010</v>
      </c>
      <c r="O83" s="25">
        <v>40330</v>
      </c>
      <c r="P83">
        <v>248533</v>
      </c>
      <c r="Q83">
        <v>1806801</v>
      </c>
      <c r="R83">
        <v>5219380</v>
      </c>
    </row>
    <row r="84" spans="1:18" hidden="1">
      <c r="A84" t="s">
        <v>347</v>
      </c>
      <c r="B84" s="22">
        <v>1996</v>
      </c>
      <c r="C84" s="24">
        <v>35370</v>
      </c>
      <c r="D84" s="17">
        <v>211774</v>
      </c>
      <c r="E84" s="17">
        <v>1566418</v>
      </c>
      <c r="F84" s="17">
        <v>4826180</v>
      </c>
      <c r="M84" t="s">
        <v>345</v>
      </c>
      <c r="N84">
        <v>2010</v>
      </c>
      <c r="O84" s="25">
        <v>40422</v>
      </c>
      <c r="P84">
        <v>244485</v>
      </c>
      <c r="Q84">
        <v>1792680</v>
      </c>
      <c r="R84">
        <v>5157156</v>
      </c>
    </row>
    <row r="85" spans="1:18">
      <c r="A85" t="s">
        <v>348</v>
      </c>
      <c r="B85" s="22">
        <v>1996</v>
      </c>
      <c r="C85" s="24">
        <v>35400</v>
      </c>
      <c r="D85" s="17">
        <v>211193</v>
      </c>
      <c r="E85" s="17">
        <v>1574869</v>
      </c>
      <c r="F85" s="17">
        <v>4818448</v>
      </c>
      <c r="M85" t="s">
        <v>348</v>
      </c>
      <c r="N85">
        <v>2010</v>
      </c>
      <c r="O85" s="25">
        <v>40513</v>
      </c>
      <c r="P85">
        <v>226442</v>
      </c>
      <c r="Q85">
        <v>1799068</v>
      </c>
      <c r="R85">
        <v>5165376</v>
      </c>
    </row>
    <row r="86" spans="1:18" hidden="1">
      <c r="A86" t="s">
        <v>26</v>
      </c>
      <c r="B86" s="23">
        <v>1997</v>
      </c>
      <c r="C86" s="24">
        <v>35431</v>
      </c>
      <c r="D86">
        <v>202750</v>
      </c>
      <c r="E86">
        <v>1527827</v>
      </c>
      <c r="F86">
        <v>4668032</v>
      </c>
      <c r="M86" t="s">
        <v>339</v>
      </c>
      <c r="N86">
        <v>2011</v>
      </c>
      <c r="O86" s="25">
        <v>40603</v>
      </c>
      <c r="P86">
        <v>223984</v>
      </c>
      <c r="Q86">
        <v>1767584</v>
      </c>
      <c r="R86">
        <v>5065966</v>
      </c>
    </row>
    <row r="87" spans="1:18" hidden="1">
      <c r="A87" t="s">
        <v>338</v>
      </c>
      <c r="B87" s="23">
        <v>1997</v>
      </c>
      <c r="C87" s="24">
        <v>35462</v>
      </c>
      <c r="D87" s="17">
        <v>204247</v>
      </c>
      <c r="E87" s="17">
        <v>1529202</v>
      </c>
      <c r="F87" s="17">
        <v>4681640</v>
      </c>
      <c r="M87" t="s">
        <v>342</v>
      </c>
      <c r="N87">
        <v>2011</v>
      </c>
      <c r="O87" s="25">
        <v>40695</v>
      </c>
      <c r="P87">
        <v>256004</v>
      </c>
      <c r="Q87">
        <v>1843420</v>
      </c>
      <c r="R87">
        <v>5308174</v>
      </c>
    </row>
    <row r="88" spans="1:18" hidden="1">
      <c r="A88" t="s">
        <v>339</v>
      </c>
      <c r="B88" s="23">
        <v>1997</v>
      </c>
      <c r="C88" s="24">
        <v>35490</v>
      </c>
      <c r="D88" s="17">
        <v>206074</v>
      </c>
      <c r="E88" s="17">
        <v>1539227</v>
      </c>
      <c r="F88" s="17">
        <v>4716458</v>
      </c>
      <c r="M88" t="s">
        <v>345</v>
      </c>
      <c r="N88">
        <v>2011</v>
      </c>
      <c r="O88" s="25">
        <v>40787</v>
      </c>
      <c r="P88">
        <v>252923</v>
      </c>
      <c r="Q88">
        <v>1847150</v>
      </c>
      <c r="R88">
        <v>5290324</v>
      </c>
    </row>
    <row r="89" spans="1:18">
      <c r="A89" t="s">
        <v>340</v>
      </c>
      <c r="B89" s="23">
        <v>1997</v>
      </c>
      <c r="C89" s="24">
        <v>35521</v>
      </c>
      <c r="D89" s="17">
        <v>211452</v>
      </c>
      <c r="E89" s="17">
        <v>1554355</v>
      </c>
      <c r="F89" s="17">
        <v>4769718</v>
      </c>
      <c r="M89" t="s">
        <v>348</v>
      </c>
      <c r="N89">
        <v>2011</v>
      </c>
      <c r="O89" s="25">
        <v>40878</v>
      </c>
      <c r="P89">
        <v>232651</v>
      </c>
      <c r="Q89">
        <v>1841083</v>
      </c>
      <c r="R89">
        <v>5270948</v>
      </c>
    </row>
    <row r="90" spans="1:18" hidden="1">
      <c r="A90" t="s">
        <v>341</v>
      </c>
      <c r="B90" s="23">
        <v>1997</v>
      </c>
      <c r="C90" s="24">
        <v>35551</v>
      </c>
      <c r="D90" s="17">
        <v>223399</v>
      </c>
      <c r="E90" s="17">
        <v>1580332</v>
      </c>
      <c r="F90" s="17">
        <v>4866152</v>
      </c>
      <c r="M90" t="s">
        <v>339</v>
      </c>
      <c r="N90">
        <v>2012</v>
      </c>
      <c r="O90" s="25">
        <v>40969</v>
      </c>
      <c r="P90">
        <v>232185</v>
      </c>
      <c r="Q90">
        <v>1805198</v>
      </c>
      <c r="R90">
        <v>5166292</v>
      </c>
    </row>
    <row r="91" spans="1:18" hidden="1">
      <c r="A91" t="s">
        <v>342</v>
      </c>
      <c r="B91" s="22">
        <v>1997</v>
      </c>
      <c r="C91" s="24">
        <v>35582</v>
      </c>
      <c r="D91" s="17">
        <v>232408</v>
      </c>
      <c r="E91" s="17">
        <v>1601147</v>
      </c>
      <c r="F91" s="17">
        <v>4922448</v>
      </c>
      <c r="M91" t="s">
        <v>342</v>
      </c>
      <c r="N91">
        <v>2012</v>
      </c>
      <c r="O91" s="25">
        <v>41061</v>
      </c>
      <c r="P91">
        <v>260594</v>
      </c>
      <c r="Q91">
        <v>1874063</v>
      </c>
      <c r="R91">
        <v>5389560</v>
      </c>
    </row>
    <row r="92" spans="1:18" hidden="1">
      <c r="A92" t="s">
        <v>343</v>
      </c>
      <c r="B92" s="22">
        <v>1997</v>
      </c>
      <c r="C92" s="24">
        <v>35612</v>
      </c>
      <c r="D92">
        <v>234442</v>
      </c>
      <c r="E92">
        <v>1609515</v>
      </c>
      <c r="F92">
        <v>4823612</v>
      </c>
      <c r="M92" t="s">
        <v>345</v>
      </c>
      <c r="N92">
        <v>2012</v>
      </c>
      <c r="O92" s="25">
        <v>41153</v>
      </c>
      <c r="P92">
        <v>256527</v>
      </c>
      <c r="Q92">
        <v>1868035</v>
      </c>
      <c r="R92">
        <v>5358338</v>
      </c>
    </row>
    <row r="93" spans="1:18">
      <c r="A93" t="s">
        <v>344</v>
      </c>
      <c r="B93" s="22">
        <v>1997</v>
      </c>
      <c r="C93" s="24">
        <v>35643</v>
      </c>
      <c r="D93" s="17">
        <v>237817</v>
      </c>
      <c r="E93" s="17">
        <v>1620608</v>
      </c>
      <c r="F93" s="17">
        <v>4861162</v>
      </c>
      <c r="M93" t="s">
        <v>348</v>
      </c>
      <c r="N93">
        <v>2012</v>
      </c>
      <c r="O93" s="25">
        <v>41244</v>
      </c>
      <c r="P93">
        <v>237987</v>
      </c>
      <c r="Q93">
        <v>1871943</v>
      </c>
      <c r="R93">
        <v>5352586</v>
      </c>
    </row>
    <row r="94" spans="1:18" hidden="1">
      <c r="A94" t="s">
        <v>345</v>
      </c>
      <c r="B94" s="22">
        <v>1997</v>
      </c>
      <c r="C94" s="24">
        <v>35674</v>
      </c>
      <c r="D94" s="17">
        <v>231845</v>
      </c>
      <c r="E94" s="17">
        <v>1614833</v>
      </c>
      <c r="F94" s="17">
        <v>4936952</v>
      </c>
      <c r="M94" t="s">
        <v>339</v>
      </c>
      <c r="N94">
        <v>2013</v>
      </c>
      <c r="O94" s="25">
        <v>41334</v>
      </c>
      <c r="P94">
        <v>235821</v>
      </c>
      <c r="Q94">
        <v>1844300</v>
      </c>
      <c r="R94">
        <v>5262464</v>
      </c>
    </row>
    <row r="95" spans="1:18" hidden="1">
      <c r="A95" t="s">
        <v>346</v>
      </c>
      <c r="B95" s="22">
        <v>1997</v>
      </c>
      <c r="C95" s="24">
        <v>35704</v>
      </c>
      <c r="D95" s="17">
        <v>221578</v>
      </c>
      <c r="E95" s="17">
        <v>1613341</v>
      </c>
      <c r="F95" s="17">
        <v>4959892</v>
      </c>
      <c r="M95" t="s">
        <v>342</v>
      </c>
      <c r="N95">
        <v>2013</v>
      </c>
      <c r="O95" s="25">
        <v>41426</v>
      </c>
      <c r="P95">
        <v>266306</v>
      </c>
      <c r="Q95">
        <v>1916644</v>
      </c>
      <c r="R95">
        <v>5491078</v>
      </c>
    </row>
    <row r="96" spans="1:18" hidden="1">
      <c r="A96" t="s">
        <v>347</v>
      </c>
      <c r="B96" s="22">
        <v>1997</v>
      </c>
      <c r="C96" s="24">
        <v>35735</v>
      </c>
      <c r="D96" s="17">
        <v>214889</v>
      </c>
      <c r="E96" s="17">
        <v>1617347</v>
      </c>
      <c r="F96" s="17">
        <v>4956864</v>
      </c>
      <c r="M96" t="s">
        <v>345</v>
      </c>
      <c r="N96">
        <v>2013</v>
      </c>
      <c r="O96" s="25">
        <v>41518</v>
      </c>
      <c r="P96">
        <v>260982</v>
      </c>
      <c r="Q96">
        <v>1905406</v>
      </c>
      <c r="R96">
        <v>5454934</v>
      </c>
    </row>
    <row r="97" spans="1:18">
      <c r="A97" t="s">
        <v>348</v>
      </c>
      <c r="B97" s="22">
        <v>1997</v>
      </c>
      <c r="C97" s="24">
        <v>35765</v>
      </c>
      <c r="D97" s="17">
        <v>215984</v>
      </c>
      <c r="E97" s="17">
        <v>1631231</v>
      </c>
      <c r="F97" s="17">
        <v>4975046</v>
      </c>
      <c r="M97" t="s">
        <v>348</v>
      </c>
      <c r="N97">
        <v>2013</v>
      </c>
      <c r="O97" s="25">
        <v>41609</v>
      </c>
      <c r="P97">
        <v>242940</v>
      </c>
      <c r="Q97">
        <v>1908771</v>
      </c>
      <c r="R97">
        <v>5447122</v>
      </c>
    </row>
    <row r="98" spans="1:18" hidden="1">
      <c r="A98" t="s">
        <v>26</v>
      </c>
      <c r="B98" s="23">
        <v>1998</v>
      </c>
      <c r="C98" s="24">
        <v>35796</v>
      </c>
      <c r="D98">
        <v>207962</v>
      </c>
      <c r="E98">
        <v>1584478</v>
      </c>
      <c r="F98">
        <v>4831696</v>
      </c>
      <c r="M98" t="s">
        <v>339</v>
      </c>
      <c r="N98">
        <v>2014</v>
      </c>
      <c r="O98" s="25">
        <v>41699</v>
      </c>
      <c r="P98">
        <v>239038</v>
      </c>
      <c r="Q98">
        <v>1863421</v>
      </c>
      <c r="R98">
        <v>5321134</v>
      </c>
    </row>
    <row r="99" spans="1:18" hidden="1">
      <c r="A99" t="s">
        <v>338</v>
      </c>
      <c r="B99" s="23">
        <v>1998</v>
      </c>
      <c r="C99" s="24">
        <v>35827</v>
      </c>
      <c r="D99" s="17">
        <v>209813</v>
      </c>
      <c r="E99" s="17">
        <v>1586117</v>
      </c>
      <c r="F99" s="17">
        <v>4845354</v>
      </c>
      <c r="M99" t="s">
        <v>342</v>
      </c>
      <c r="N99">
        <v>2014</v>
      </c>
      <c r="O99" s="25">
        <v>41791</v>
      </c>
      <c r="P99">
        <v>272651</v>
      </c>
      <c r="Q99">
        <v>1943328</v>
      </c>
      <c r="R99">
        <v>5566578</v>
      </c>
    </row>
    <row r="100" spans="1:18" hidden="1">
      <c r="A100" t="s">
        <v>339</v>
      </c>
      <c r="B100" s="23">
        <v>1998</v>
      </c>
      <c r="C100" s="24">
        <v>35855</v>
      </c>
      <c r="D100" s="17">
        <v>212601</v>
      </c>
      <c r="E100" s="17">
        <v>1595438</v>
      </c>
      <c r="F100" s="17">
        <v>4870994</v>
      </c>
      <c r="M100" t="s">
        <v>345</v>
      </c>
      <c r="N100">
        <v>2014</v>
      </c>
      <c r="O100" s="25">
        <v>41883</v>
      </c>
      <c r="P100">
        <v>264613</v>
      </c>
      <c r="Q100">
        <v>1925862</v>
      </c>
      <c r="R100">
        <v>5524796</v>
      </c>
    </row>
    <row r="101" spans="1:18">
      <c r="A101" t="s">
        <v>340</v>
      </c>
      <c r="B101" s="23">
        <v>1998</v>
      </c>
      <c r="C101" s="24">
        <v>35886</v>
      </c>
      <c r="D101" s="17">
        <v>218441</v>
      </c>
      <c r="E101" s="17">
        <v>1613554</v>
      </c>
      <c r="F101" s="17">
        <v>4938338</v>
      </c>
      <c r="M101" t="s">
        <v>348</v>
      </c>
      <c r="N101">
        <v>2014</v>
      </c>
      <c r="O101" s="25">
        <v>41974</v>
      </c>
      <c r="P101">
        <v>245510</v>
      </c>
      <c r="Q101">
        <v>1930910</v>
      </c>
      <c r="R101">
        <v>5527468</v>
      </c>
    </row>
    <row r="102" spans="1:18" hidden="1">
      <c r="A102" t="s">
        <v>341</v>
      </c>
      <c r="B102" s="23">
        <v>1998</v>
      </c>
      <c r="C102" s="24">
        <v>35916</v>
      </c>
      <c r="D102" s="17">
        <v>229922</v>
      </c>
      <c r="E102" s="17">
        <v>1637379</v>
      </c>
      <c r="F102" s="17">
        <v>5020472</v>
      </c>
      <c r="M102" t="s">
        <v>339</v>
      </c>
      <c r="N102">
        <v>2015</v>
      </c>
      <c r="O102" s="25">
        <v>42064</v>
      </c>
      <c r="P102">
        <v>243507</v>
      </c>
      <c r="Q102">
        <v>1893063</v>
      </c>
      <c r="R102">
        <v>5417326</v>
      </c>
    </row>
    <row r="103" spans="1:18" hidden="1">
      <c r="A103" t="s">
        <v>342</v>
      </c>
      <c r="B103" s="22">
        <v>1998</v>
      </c>
      <c r="C103" s="24">
        <v>35947</v>
      </c>
      <c r="D103" s="17">
        <v>238006</v>
      </c>
      <c r="E103" s="17">
        <v>1658307</v>
      </c>
      <c r="F103" s="17">
        <v>5079678</v>
      </c>
      <c r="M103" t="s">
        <v>342</v>
      </c>
      <c r="N103">
        <v>2015</v>
      </c>
      <c r="O103" s="25">
        <v>42156</v>
      </c>
      <c r="P103">
        <v>277004</v>
      </c>
      <c r="Q103">
        <v>1972278</v>
      </c>
      <c r="R103">
        <v>5652144</v>
      </c>
    </row>
    <row r="104" spans="1:18" hidden="1">
      <c r="A104" t="s">
        <v>343</v>
      </c>
      <c r="B104" s="22">
        <v>1998</v>
      </c>
      <c r="C104" s="24">
        <v>35977</v>
      </c>
      <c r="D104">
        <v>238458</v>
      </c>
      <c r="E104">
        <v>1658268</v>
      </c>
      <c r="F104">
        <v>4977440</v>
      </c>
      <c r="M104" t="s">
        <v>345</v>
      </c>
      <c r="N104">
        <v>2015</v>
      </c>
      <c r="O104" s="25">
        <v>42248</v>
      </c>
      <c r="P104">
        <v>269978</v>
      </c>
      <c r="Q104">
        <v>1955074</v>
      </c>
      <c r="R104">
        <v>5606450</v>
      </c>
    </row>
    <row r="105" spans="1:18">
      <c r="A105" t="s">
        <v>344</v>
      </c>
      <c r="B105" s="22">
        <v>1998</v>
      </c>
      <c r="C105" s="24">
        <v>36008</v>
      </c>
      <c r="D105" s="17">
        <v>243401</v>
      </c>
      <c r="E105" s="17">
        <v>1669650</v>
      </c>
      <c r="F105" s="17">
        <v>4998486</v>
      </c>
      <c r="M105" t="s">
        <v>348</v>
      </c>
      <c r="N105">
        <v>2015</v>
      </c>
      <c r="O105" s="25">
        <v>42339</v>
      </c>
      <c r="P105">
        <v>253057</v>
      </c>
      <c r="Q105">
        <v>1963760</v>
      </c>
      <c r="R105">
        <v>5614134</v>
      </c>
    </row>
    <row r="106" spans="1:18" hidden="1">
      <c r="A106" t="s">
        <v>345</v>
      </c>
      <c r="B106" s="22">
        <v>1998</v>
      </c>
      <c r="C106" s="24">
        <v>36039</v>
      </c>
      <c r="D106" s="17">
        <v>236253</v>
      </c>
      <c r="E106" s="17">
        <v>1658736</v>
      </c>
      <c r="F106" s="17">
        <v>5056360</v>
      </c>
      <c r="M106" t="s">
        <v>339</v>
      </c>
      <c r="N106">
        <v>2016</v>
      </c>
      <c r="O106" s="25">
        <v>42430</v>
      </c>
      <c r="P106">
        <v>250293</v>
      </c>
      <c r="Q106">
        <v>1927798</v>
      </c>
      <c r="R106">
        <v>5497144</v>
      </c>
    </row>
    <row r="107" spans="1:18" hidden="1">
      <c r="A107" t="s">
        <v>346</v>
      </c>
      <c r="B107" s="22">
        <v>1998</v>
      </c>
      <c r="C107" s="24">
        <v>36069</v>
      </c>
      <c r="D107" s="17">
        <v>223090</v>
      </c>
      <c r="E107" s="17">
        <v>1654376</v>
      </c>
      <c r="F107" s="17">
        <v>5066546</v>
      </c>
      <c r="M107" t="s">
        <v>342</v>
      </c>
      <c r="N107">
        <v>2016</v>
      </c>
      <c r="O107" s="25">
        <v>42522</v>
      </c>
      <c r="P107">
        <v>280586</v>
      </c>
      <c r="Q107">
        <v>1996414</v>
      </c>
      <c r="R107">
        <v>5692452</v>
      </c>
    </row>
    <row r="108" spans="1:18" hidden="1">
      <c r="A108" t="s">
        <v>347</v>
      </c>
      <c r="B108" s="22">
        <v>1998</v>
      </c>
      <c r="C108" s="24">
        <v>36100</v>
      </c>
      <c r="D108" s="17">
        <v>217451</v>
      </c>
      <c r="E108" s="17">
        <v>1659204</v>
      </c>
      <c r="F108" s="17">
        <v>5067882</v>
      </c>
      <c r="M108" t="s">
        <v>345</v>
      </c>
      <c r="N108">
        <v>2016</v>
      </c>
      <c r="O108" s="25">
        <v>42614</v>
      </c>
      <c r="P108">
        <v>275369</v>
      </c>
      <c r="Q108">
        <v>1997548</v>
      </c>
      <c r="R108">
        <v>5704584</v>
      </c>
    </row>
    <row r="109" spans="1:18">
      <c r="A109" t="s">
        <v>348</v>
      </c>
      <c r="B109" s="22">
        <v>1998</v>
      </c>
      <c r="C109" s="24">
        <v>36130</v>
      </c>
      <c r="D109" s="17">
        <v>218366</v>
      </c>
      <c r="E109" s="17">
        <v>1672883</v>
      </c>
      <c r="F109" s="17">
        <v>5086606</v>
      </c>
      <c r="M109" t="s">
        <v>348</v>
      </c>
      <c r="N109">
        <v>2016</v>
      </c>
      <c r="O109" s="25">
        <v>42705</v>
      </c>
      <c r="P109">
        <v>255728</v>
      </c>
      <c r="Q109">
        <v>1998027</v>
      </c>
      <c r="R109">
        <v>5679478</v>
      </c>
    </row>
    <row r="110" spans="1:18" hidden="1">
      <c r="A110" t="s">
        <v>26</v>
      </c>
      <c r="B110" s="23">
        <v>1999</v>
      </c>
      <c r="C110" s="24">
        <v>36161</v>
      </c>
      <c r="D110">
        <v>211062</v>
      </c>
      <c r="E110">
        <v>1618263</v>
      </c>
      <c r="F110">
        <v>4927208</v>
      </c>
      <c r="M110" t="s">
        <v>339</v>
      </c>
      <c r="N110">
        <v>2017</v>
      </c>
      <c r="O110" s="25">
        <v>42795</v>
      </c>
      <c r="P110">
        <v>257622</v>
      </c>
      <c r="Q110">
        <v>1970661</v>
      </c>
      <c r="R110">
        <v>5610200</v>
      </c>
    </row>
    <row r="111" spans="1:18" hidden="1">
      <c r="A111" t="s">
        <v>338</v>
      </c>
      <c r="B111" s="23">
        <v>1999</v>
      </c>
      <c r="C111" s="24">
        <v>36192</v>
      </c>
      <c r="D111" s="17">
        <v>213361</v>
      </c>
      <c r="E111" s="17">
        <v>1619547</v>
      </c>
      <c r="F111" s="17">
        <v>4934518</v>
      </c>
      <c r="M111" t="s">
        <v>342</v>
      </c>
      <c r="N111">
        <v>2017</v>
      </c>
      <c r="O111" s="25">
        <v>42887</v>
      </c>
      <c r="P111">
        <v>287806</v>
      </c>
      <c r="Q111">
        <v>2038019</v>
      </c>
      <c r="R111">
        <v>5806876</v>
      </c>
    </row>
    <row r="112" spans="1:18" hidden="1">
      <c r="A112" t="s">
        <v>339</v>
      </c>
      <c r="B112" s="23">
        <v>1999</v>
      </c>
      <c r="C112" s="24">
        <v>36220</v>
      </c>
      <c r="D112" s="17">
        <v>215639</v>
      </c>
      <c r="E112" s="17">
        <v>1629867</v>
      </c>
      <c r="F112" s="17">
        <v>4967452</v>
      </c>
      <c r="M112" t="s">
        <v>345</v>
      </c>
      <c r="N112">
        <v>2017</v>
      </c>
      <c r="O112" s="25">
        <v>42979</v>
      </c>
      <c r="P112">
        <v>279754</v>
      </c>
      <c r="Q112">
        <v>2015927</v>
      </c>
      <c r="R112">
        <v>5764910</v>
      </c>
    </row>
    <row r="113" spans="1:18">
      <c r="A113" t="s">
        <v>340</v>
      </c>
      <c r="B113" s="23">
        <v>1999</v>
      </c>
      <c r="C113" s="24">
        <v>36251</v>
      </c>
      <c r="D113" s="17">
        <v>223645</v>
      </c>
      <c r="E113" s="17">
        <v>1659479</v>
      </c>
      <c r="F113" s="17">
        <v>5059852</v>
      </c>
      <c r="M113" t="s">
        <v>348</v>
      </c>
      <c r="N113">
        <v>2017</v>
      </c>
      <c r="O113" s="25">
        <v>43070</v>
      </c>
      <c r="P113">
        <v>260774</v>
      </c>
      <c r="Q113">
        <v>2017369</v>
      </c>
      <c r="R113">
        <v>5752260</v>
      </c>
    </row>
    <row r="114" spans="1:18" hidden="1">
      <c r="A114" t="s">
        <v>341</v>
      </c>
      <c r="B114" s="23">
        <v>1999</v>
      </c>
      <c r="C114" s="24">
        <v>36281</v>
      </c>
      <c r="D114" s="17">
        <v>233986</v>
      </c>
      <c r="E114" s="17">
        <v>1679249</v>
      </c>
      <c r="F114" s="17">
        <v>5125872</v>
      </c>
      <c r="M114" t="s">
        <v>339</v>
      </c>
      <c r="N114">
        <v>2018</v>
      </c>
      <c r="O114" s="25">
        <v>43160</v>
      </c>
      <c r="P114">
        <v>258831</v>
      </c>
      <c r="Q114">
        <v>1986628</v>
      </c>
      <c r="R114">
        <v>5651952</v>
      </c>
    </row>
    <row r="115" spans="1:18" hidden="1">
      <c r="A115" t="s">
        <v>342</v>
      </c>
      <c r="B115" s="22">
        <v>1999</v>
      </c>
      <c r="C115" s="24">
        <v>36312</v>
      </c>
      <c r="D115" s="17">
        <v>243091</v>
      </c>
      <c r="E115" s="17">
        <v>1701085</v>
      </c>
      <c r="F115" s="17">
        <v>5195990</v>
      </c>
      <c r="M115" t="s">
        <v>342</v>
      </c>
      <c r="N115">
        <v>2018</v>
      </c>
      <c r="O115" s="25">
        <v>43252</v>
      </c>
      <c r="P115">
        <v>289072</v>
      </c>
      <c r="Q115">
        <v>2053141</v>
      </c>
      <c r="R115">
        <v>5860654</v>
      </c>
    </row>
    <row r="116" spans="1:18" hidden="1">
      <c r="A116" t="s">
        <v>343</v>
      </c>
      <c r="B116" s="22">
        <v>1999</v>
      </c>
      <c r="C116" s="24">
        <v>36342</v>
      </c>
      <c r="D116">
        <v>242486</v>
      </c>
      <c r="E116">
        <v>1702873</v>
      </c>
      <c r="F116">
        <v>5079908</v>
      </c>
      <c r="M116" t="s">
        <v>345</v>
      </c>
      <c r="N116">
        <v>2018</v>
      </c>
      <c r="O116" s="25">
        <v>43344</v>
      </c>
      <c r="P116">
        <v>281243</v>
      </c>
      <c r="Q116">
        <v>2033283</v>
      </c>
      <c r="R116">
        <v>5813648</v>
      </c>
    </row>
    <row r="117" spans="1:18">
      <c r="A117" t="s">
        <v>344</v>
      </c>
      <c r="B117" s="22">
        <v>1999</v>
      </c>
      <c r="C117" s="24">
        <v>36373</v>
      </c>
      <c r="D117" s="17">
        <v>247546</v>
      </c>
      <c r="E117" s="17">
        <v>1712887</v>
      </c>
      <c r="F117" s="17">
        <v>5101134</v>
      </c>
      <c r="M117" t="s">
        <v>348</v>
      </c>
      <c r="N117">
        <v>2018</v>
      </c>
      <c r="O117" s="25">
        <v>43435</v>
      </c>
      <c r="P117">
        <v>264149</v>
      </c>
      <c r="Q117">
        <v>2036678</v>
      </c>
      <c r="R117">
        <v>5804600</v>
      </c>
    </row>
    <row r="118" spans="1:18" hidden="1">
      <c r="A118" t="s">
        <v>345</v>
      </c>
      <c r="B118" s="22">
        <v>1999</v>
      </c>
      <c r="C118" s="24">
        <v>36404</v>
      </c>
      <c r="D118" s="17">
        <v>239374</v>
      </c>
      <c r="E118" s="17">
        <v>1693198</v>
      </c>
      <c r="F118" s="17">
        <v>5153142</v>
      </c>
      <c r="M118" t="s">
        <v>339</v>
      </c>
      <c r="N118">
        <v>2019</v>
      </c>
      <c r="O118" s="25">
        <v>43525</v>
      </c>
      <c r="P118">
        <v>260835</v>
      </c>
      <c r="Q118">
        <v>1993445</v>
      </c>
      <c r="R118">
        <v>5681570</v>
      </c>
    </row>
    <row r="119" spans="1:18" hidden="1">
      <c r="A119" t="s">
        <v>346</v>
      </c>
      <c r="B119" s="22">
        <v>1999</v>
      </c>
      <c r="C119" s="24">
        <v>36434</v>
      </c>
      <c r="D119" s="17">
        <v>230422</v>
      </c>
      <c r="E119" s="17">
        <v>1703272</v>
      </c>
      <c r="F119" s="17">
        <v>5193674</v>
      </c>
      <c r="M119" t="s">
        <v>342</v>
      </c>
      <c r="N119">
        <v>2019</v>
      </c>
      <c r="O119" s="25">
        <v>43617</v>
      </c>
      <c r="P119">
        <v>291753</v>
      </c>
      <c r="Q119">
        <v>2061642</v>
      </c>
      <c r="R119">
        <v>5907800</v>
      </c>
    </row>
    <row r="120" spans="1:18" hidden="1">
      <c r="A120" t="s">
        <v>347</v>
      </c>
      <c r="B120" s="22">
        <v>1999</v>
      </c>
      <c r="C120" s="24">
        <v>36465</v>
      </c>
      <c r="D120" s="17">
        <v>224626</v>
      </c>
      <c r="E120" s="17">
        <v>1706768</v>
      </c>
      <c r="F120" s="17">
        <v>5191046</v>
      </c>
      <c r="M120" t="s">
        <v>345</v>
      </c>
      <c r="N120">
        <v>2019</v>
      </c>
      <c r="O120" s="25">
        <v>43709</v>
      </c>
      <c r="P120">
        <v>281883</v>
      </c>
      <c r="Q120">
        <v>2034958</v>
      </c>
      <c r="R120">
        <v>5835538</v>
      </c>
    </row>
    <row r="121" spans="1:18">
      <c r="A121" t="s">
        <v>348</v>
      </c>
      <c r="B121" s="22">
        <v>1999</v>
      </c>
      <c r="C121" s="24">
        <v>36495</v>
      </c>
      <c r="D121" s="17">
        <v>225460</v>
      </c>
      <c r="E121" s="17">
        <v>1721382</v>
      </c>
      <c r="F121" s="17">
        <v>5208850</v>
      </c>
      <c r="M121" t="s">
        <v>348</v>
      </c>
      <c r="N121">
        <v>2019</v>
      </c>
      <c r="O121" s="25">
        <v>43800</v>
      </c>
    </row>
    <row r="122" spans="1:18">
      <c r="A122" t="s">
        <v>26</v>
      </c>
      <c r="B122" s="23">
        <v>2000</v>
      </c>
      <c r="C122" s="24">
        <v>36526</v>
      </c>
      <c r="D122">
        <v>217913</v>
      </c>
      <c r="E122">
        <v>1671879</v>
      </c>
      <c r="F122">
        <v>5063340</v>
      </c>
    </row>
    <row r="123" spans="1:18">
      <c r="A123" t="s">
        <v>338</v>
      </c>
      <c r="B123" s="23">
        <v>2000</v>
      </c>
      <c r="C123" s="24">
        <v>36557</v>
      </c>
      <c r="D123" s="17">
        <v>219715</v>
      </c>
      <c r="E123" s="17">
        <v>1672098</v>
      </c>
      <c r="F123" s="17">
        <v>5073846</v>
      </c>
    </row>
    <row r="124" spans="1:18">
      <c r="A124" t="s">
        <v>339</v>
      </c>
      <c r="B124" s="23">
        <v>2000</v>
      </c>
      <c r="C124" s="24">
        <v>36586</v>
      </c>
      <c r="D124" s="17">
        <v>222276</v>
      </c>
      <c r="E124" s="17">
        <v>1683330</v>
      </c>
      <c r="F124" s="17">
        <v>5115876</v>
      </c>
    </row>
    <row r="125" spans="1:18">
      <c r="A125" t="s">
        <v>340</v>
      </c>
      <c r="B125" s="23">
        <v>2000</v>
      </c>
      <c r="C125" s="24">
        <v>36617</v>
      </c>
      <c r="D125" s="17">
        <v>228594</v>
      </c>
      <c r="E125" s="17">
        <v>1699510</v>
      </c>
      <c r="F125" s="17">
        <v>5173014</v>
      </c>
    </row>
    <row r="126" spans="1:18">
      <c r="A126" t="s">
        <v>341</v>
      </c>
      <c r="B126" s="23">
        <v>2000</v>
      </c>
      <c r="C126" s="24">
        <v>36647</v>
      </c>
      <c r="D126" s="17">
        <v>238499</v>
      </c>
      <c r="E126" s="17">
        <v>1717629</v>
      </c>
      <c r="F126" s="17">
        <v>5253004</v>
      </c>
    </row>
    <row r="127" spans="1:18">
      <c r="A127" t="s">
        <v>342</v>
      </c>
      <c r="B127" s="22">
        <v>2000</v>
      </c>
      <c r="C127" s="24">
        <v>36678</v>
      </c>
      <c r="D127" s="17">
        <v>248574</v>
      </c>
      <c r="E127" s="17">
        <v>1745106</v>
      </c>
      <c r="F127" s="17">
        <v>5325900</v>
      </c>
    </row>
    <row r="128" spans="1:18">
      <c r="A128" t="s">
        <v>343</v>
      </c>
      <c r="B128" s="22">
        <v>2000</v>
      </c>
      <c r="C128" s="24">
        <v>36708</v>
      </c>
      <c r="D128">
        <v>249762</v>
      </c>
      <c r="E128">
        <v>1735856</v>
      </c>
      <c r="F128">
        <v>5181014</v>
      </c>
    </row>
    <row r="129" spans="1:6">
      <c r="A129" t="s">
        <v>344</v>
      </c>
      <c r="B129" s="22">
        <v>2000</v>
      </c>
      <c r="C129" s="24">
        <v>36739</v>
      </c>
      <c r="D129" s="17">
        <v>253400</v>
      </c>
      <c r="E129" s="17">
        <v>1743855</v>
      </c>
      <c r="F129" s="17">
        <v>5195796</v>
      </c>
    </row>
    <row r="130" spans="1:6">
      <c r="A130" t="s">
        <v>345</v>
      </c>
      <c r="B130" s="22">
        <v>2000</v>
      </c>
      <c r="C130" s="24">
        <v>36770</v>
      </c>
      <c r="D130" s="17">
        <v>246736</v>
      </c>
      <c r="E130" s="17">
        <v>1733775</v>
      </c>
      <c r="F130" s="17">
        <v>5266370</v>
      </c>
    </row>
    <row r="131" spans="1:6">
      <c r="A131" t="s">
        <v>346</v>
      </c>
      <c r="B131" s="22">
        <v>2000</v>
      </c>
      <c r="C131" s="24">
        <v>36800</v>
      </c>
      <c r="D131" s="17">
        <v>235887</v>
      </c>
      <c r="E131" s="17">
        <v>1741165</v>
      </c>
      <c r="F131" s="17">
        <v>5291994</v>
      </c>
    </row>
    <row r="132" spans="1:6">
      <c r="A132" t="s">
        <v>347</v>
      </c>
      <c r="B132" s="22">
        <v>2000</v>
      </c>
      <c r="C132" s="24">
        <v>36831</v>
      </c>
      <c r="D132" s="17">
        <v>229960</v>
      </c>
      <c r="E132" s="17">
        <v>1744895</v>
      </c>
      <c r="F132" s="17">
        <v>5291588</v>
      </c>
    </row>
    <row r="133" spans="1:6">
      <c r="A133" t="s">
        <v>348</v>
      </c>
      <c r="B133" s="22">
        <v>2000</v>
      </c>
      <c r="C133" s="24">
        <v>36861</v>
      </c>
      <c r="D133" s="17">
        <v>228958</v>
      </c>
      <c r="E133" s="17">
        <v>1752309</v>
      </c>
      <c r="F133" s="17">
        <v>5289602</v>
      </c>
    </row>
    <row r="134" spans="1:6">
      <c r="A134" t="s">
        <v>26</v>
      </c>
      <c r="B134" s="23">
        <v>2001</v>
      </c>
      <c r="C134" s="24">
        <v>36892</v>
      </c>
      <c r="D134">
        <v>208710</v>
      </c>
      <c r="E134">
        <v>1691996</v>
      </c>
      <c r="F134">
        <v>5154686</v>
      </c>
    </row>
    <row r="135" spans="1:6">
      <c r="A135" t="s">
        <v>338</v>
      </c>
      <c r="B135" s="23">
        <v>2001</v>
      </c>
      <c r="C135" s="24">
        <v>36923</v>
      </c>
      <c r="D135" s="17">
        <v>210479</v>
      </c>
      <c r="E135" s="17">
        <v>1686058</v>
      </c>
      <c r="F135" s="17">
        <v>5146040</v>
      </c>
    </row>
    <row r="136" spans="1:6">
      <c r="A136" t="s">
        <v>339</v>
      </c>
      <c r="B136" s="23">
        <v>2001</v>
      </c>
      <c r="C136" s="24">
        <v>36951</v>
      </c>
      <c r="D136" s="17">
        <v>213222</v>
      </c>
      <c r="E136" s="17">
        <v>1695106</v>
      </c>
      <c r="F136" s="17">
        <v>5169472</v>
      </c>
    </row>
    <row r="137" spans="1:6">
      <c r="A137" t="s">
        <v>340</v>
      </c>
      <c r="B137" s="23">
        <v>2001</v>
      </c>
      <c r="C137" s="24">
        <v>36982</v>
      </c>
      <c r="D137" s="17">
        <v>219169</v>
      </c>
      <c r="E137" s="17">
        <v>1706344</v>
      </c>
      <c r="F137" s="17">
        <v>5204856</v>
      </c>
    </row>
    <row r="138" spans="1:6">
      <c r="A138" t="s">
        <v>341</v>
      </c>
      <c r="B138" s="23">
        <v>2001</v>
      </c>
      <c r="C138" s="24">
        <v>37012</v>
      </c>
      <c r="D138" s="17">
        <v>230431</v>
      </c>
      <c r="E138" s="17">
        <v>1727810</v>
      </c>
      <c r="F138" s="17">
        <v>5281036</v>
      </c>
    </row>
    <row r="139" spans="1:6">
      <c r="A139" t="s">
        <v>342</v>
      </c>
      <c r="B139" s="22">
        <v>2001</v>
      </c>
      <c r="C139" s="24">
        <v>37043</v>
      </c>
      <c r="D139" s="17">
        <v>240986</v>
      </c>
      <c r="E139" s="17">
        <v>1749257</v>
      </c>
      <c r="F139" s="17">
        <v>5332262</v>
      </c>
    </row>
    <row r="140" spans="1:6">
      <c r="A140" t="s">
        <v>343</v>
      </c>
      <c r="B140" s="22">
        <v>2001</v>
      </c>
      <c r="C140" s="24">
        <v>37073</v>
      </c>
      <c r="D140">
        <v>242391</v>
      </c>
      <c r="E140">
        <v>1739145</v>
      </c>
      <c r="F140">
        <v>5198134</v>
      </c>
    </row>
    <row r="141" spans="1:6">
      <c r="A141" t="s">
        <v>344</v>
      </c>
      <c r="B141" s="22">
        <v>2001</v>
      </c>
      <c r="C141" s="24">
        <v>37104</v>
      </c>
      <c r="D141" s="17">
        <v>248001</v>
      </c>
      <c r="E141" s="17">
        <v>1744772</v>
      </c>
      <c r="F141" s="17">
        <v>5205274</v>
      </c>
    </row>
    <row r="142" spans="1:6">
      <c r="A142" t="s">
        <v>345</v>
      </c>
      <c r="B142" s="22">
        <v>2001</v>
      </c>
      <c r="C142" s="24">
        <v>37135</v>
      </c>
      <c r="D142" s="17">
        <v>237827</v>
      </c>
      <c r="E142" s="17">
        <v>1722916</v>
      </c>
      <c r="F142" s="17">
        <v>5244360</v>
      </c>
    </row>
    <row r="143" spans="1:6">
      <c r="A143" t="s">
        <v>346</v>
      </c>
      <c r="B143" s="22">
        <v>2001</v>
      </c>
      <c r="C143" s="24">
        <v>37165</v>
      </c>
      <c r="D143" s="17">
        <v>226520</v>
      </c>
      <c r="E143" s="17">
        <v>1717037</v>
      </c>
      <c r="F143" s="17">
        <v>5246194</v>
      </c>
    </row>
    <row r="144" spans="1:6">
      <c r="A144" t="s">
        <v>347</v>
      </c>
      <c r="B144" s="22">
        <v>2001</v>
      </c>
      <c r="C144" s="24">
        <v>37196</v>
      </c>
      <c r="D144" s="17">
        <v>220527</v>
      </c>
      <c r="E144" s="17">
        <v>1719834</v>
      </c>
      <c r="F144" s="17">
        <v>5236170</v>
      </c>
    </row>
    <row r="145" spans="1:6">
      <c r="A145" t="s">
        <v>348</v>
      </c>
      <c r="B145" s="22">
        <v>2001</v>
      </c>
      <c r="C145" s="24">
        <v>37226</v>
      </c>
      <c r="D145" s="17">
        <v>220061</v>
      </c>
      <c r="E145" s="17">
        <v>1719898</v>
      </c>
      <c r="F145" s="17">
        <v>5213568</v>
      </c>
    </row>
    <row r="146" spans="1:6">
      <c r="A146" t="s">
        <v>26</v>
      </c>
      <c r="B146" s="23">
        <v>2002</v>
      </c>
      <c r="C146" s="24">
        <v>37257</v>
      </c>
      <c r="D146">
        <v>214043</v>
      </c>
      <c r="E146">
        <v>1675580</v>
      </c>
      <c r="F146">
        <v>5073556</v>
      </c>
    </row>
    <row r="147" spans="1:6">
      <c r="A147" t="s">
        <v>338</v>
      </c>
      <c r="B147" s="23">
        <v>2002</v>
      </c>
      <c r="C147" s="24">
        <v>37288</v>
      </c>
      <c r="D147" s="17">
        <v>214116</v>
      </c>
      <c r="E147" s="17">
        <v>1669011</v>
      </c>
      <c r="F147" s="17">
        <v>5058624</v>
      </c>
    </row>
    <row r="148" spans="1:6">
      <c r="A148" t="s">
        <v>339</v>
      </c>
      <c r="B148" s="23">
        <v>2002</v>
      </c>
      <c r="C148" s="24">
        <v>37316</v>
      </c>
      <c r="D148" s="17">
        <v>216294</v>
      </c>
      <c r="E148" s="17">
        <v>1676228</v>
      </c>
      <c r="F148" s="17">
        <v>5079516</v>
      </c>
    </row>
    <row r="149" spans="1:6">
      <c r="A149" t="s">
        <v>340</v>
      </c>
      <c r="B149" s="23">
        <v>2002</v>
      </c>
      <c r="C149" s="24">
        <v>37347</v>
      </c>
      <c r="D149" s="17">
        <v>223548</v>
      </c>
      <c r="E149" s="17">
        <v>1693252</v>
      </c>
      <c r="F149" s="17">
        <v>5128264</v>
      </c>
    </row>
    <row r="150" spans="1:6">
      <c r="A150" t="s">
        <v>341</v>
      </c>
      <c r="B150" s="23">
        <v>2002</v>
      </c>
      <c r="C150" s="24">
        <v>37377</v>
      </c>
      <c r="D150" s="17">
        <v>235461</v>
      </c>
      <c r="E150" s="17">
        <v>1716807</v>
      </c>
      <c r="F150" s="17">
        <v>5219396</v>
      </c>
    </row>
    <row r="151" spans="1:6">
      <c r="A151" t="s">
        <v>342</v>
      </c>
      <c r="B151" s="22">
        <v>2002</v>
      </c>
      <c r="C151" s="24">
        <v>37408</v>
      </c>
      <c r="D151" s="17">
        <v>245176</v>
      </c>
      <c r="E151" s="17">
        <v>1737060</v>
      </c>
      <c r="F151" s="17">
        <v>5271134</v>
      </c>
    </row>
    <row r="152" spans="1:6">
      <c r="A152" t="s">
        <v>343</v>
      </c>
      <c r="B152" s="22">
        <v>2002</v>
      </c>
      <c r="C152" s="24">
        <v>37438</v>
      </c>
      <c r="D152">
        <v>244627</v>
      </c>
      <c r="E152">
        <v>1732358</v>
      </c>
      <c r="F152">
        <v>5157178</v>
      </c>
    </row>
    <row r="153" spans="1:6">
      <c r="A153" t="s">
        <v>344</v>
      </c>
      <c r="B153" s="22">
        <v>2002</v>
      </c>
      <c r="C153" s="24">
        <v>37469</v>
      </c>
      <c r="D153" s="17">
        <v>247470</v>
      </c>
      <c r="E153" s="17">
        <v>1739445</v>
      </c>
      <c r="F153" s="17">
        <v>5169368</v>
      </c>
    </row>
    <row r="154" spans="1:6">
      <c r="A154" t="s">
        <v>345</v>
      </c>
      <c r="B154" s="22">
        <v>2002</v>
      </c>
      <c r="C154" s="24">
        <v>37500</v>
      </c>
      <c r="D154" s="17">
        <v>240702</v>
      </c>
      <c r="E154" s="17">
        <v>1727381</v>
      </c>
      <c r="F154" s="17">
        <v>5233636</v>
      </c>
    </row>
    <row r="155" spans="1:6">
      <c r="A155" t="s">
        <v>346</v>
      </c>
      <c r="B155" s="22">
        <v>2002</v>
      </c>
      <c r="C155" s="24">
        <v>37530</v>
      </c>
      <c r="D155" s="17">
        <v>229500</v>
      </c>
      <c r="E155" s="17">
        <v>1720524</v>
      </c>
      <c r="F155" s="17">
        <v>5226640</v>
      </c>
    </row>
    <row r="156" spans="1:6">
      <c r="A156" t="s">
        <v>347</v>
      </c>
      <c r="B156" s="22">
        <v>2002</v>
      </c>
      <c r="C156" s="24">
        <v>37561</v>
      </c>
      <c r="D156" s="17">
        <v>222500</v>
      </c>
      <c r="E156" s="17">
        <v>1723986</v>
      </c>
      <c r="F156" s="17">
        <v>5227586</v>
      </c>
    </row>
    <row r="157" spans="1:6">
      <c r="A157" t="s">
        <v>348</v>
      </c>
      <c r="B157" s="22">
        <v>2002</v>
      </c>
      <c r="C157" s="24">
        <v>37591</v>
      </c>
      <c r="D157" s="17">
        <v>223318</v>
      </c>
      <c r="E157" s="17">
        <v>1730512</v>
      </c>
      <c r="F157" s="17">
        <v>5210690</v>
      </c>
    </row>
    <row r="158" spans="1:6">
      <c r="A158" t="s">
        <v>26</v>
      </c>
      <c r="B158" s="23">
        <v>2003</v>
      </c>
      <c r="C158" s="24">
        <v>37622</v>
      </c>
      <c r="D158">
        <v>217245</v>
      </c>
      <c r="E158">
        <v>1682875</v>
      </c>
      <c r="F158">
        <v>5059454</v>
      </c>
    </row>
    <row r="159" spans="1:6">
      <c r="A159" t="s">
        <v>338</v>
      </c>
      <c r="B159" s="23">
        <v>2003</v>
      </c>
      <c r="C159" s="24">
        <v>37653</v>
      </c>
      <c r="D159" s="17">
        <v>215797</v>
      </c>
      <c r="E159" s="17">
        <v>1676652</v>
      </c>
      <c r="F159" s="17">
        <v>5047692</v>
      </c>
    </row>
    <row r="160" spans="1:6">
      <c r="A160" t="s">
        <v>339</v>
      </c>
      <c r="B160" s="23">
        <v>2003</v>
      </c>
      <c r="C160" s="24">
        <v>37681</v>
      </c>
      <c r="D160" s="17">
        <v>217189</v>
      </c>
      <c r="E160" s="17">
        <v>1681688</v>
      </c>
      <c r="F160" s="17">
        <v>5062204</v>
      </c>
    </row>
    <row r="161" spans="1:6">
      <c r="A161" t="s">
        <v>340</v>
      </c>
      <c r="B161" s="23">
        <v>2003</v>
      </c>
      <c r="C161" s="24">
        <v>37712</v>
      </c>
      <c r="D161" s="17">
        <v>225770</v>
      </c>
      <c r="E161" s="17">
        <v>1703324</v>
      </c>
      <c r="F161" s="17">
        <v>5132492</v>
      </c>
    </row>
    <row r="162" spans="1:6">
      <c r="A162" t="s">
        <v>341</v>
      </c>
      <c r="B162" s="23">
        <v>2003</v>
      </c>
      <c r="C162" s="24">
        <v>37742</v>
      </c>
      <c r="D162" s="17">
        <v>238256</v>
      </c>
      <c r="E162" s="17">
        <v>1727707</v>
      </c>
      <c r="F162" s="17">
        <v>5218842</v>
      </c>
    </row>
    <row r="163" spans="1:6">
      <c r="A163" t="s">
        <v>342</v>
      </c>
      <c r="B163" s="22">
        <v>2003</v>
      </c>
      <c r="C163" s="24">
        <v>37773</v>
      </c>
      <c r="D163" s="17">
        <v>246165</v>
      </c>
      <c r="E163" s="17">
        <v>1743487</v>
      </c>
      <c r="F163" s="17">
        <v>5263816</v>
      </c>
    </row>
    <row r="164" spans="1:6">
      <c r="A164" t="s">
        <v>343</v>
      </c>
      <c r="B164" s="22">
        <v>2003</v>
      </c>
      <c r="C164" s="24">
        <v>37803</v>
      </c>
      <c r="D164">
        <v>246595</v>
      </c>
      <c r="E164">
        <v>1733932</v>
      </c>
      <c r="F164">
        <v>5130058</v>
      </c>
    </row>
    <row r="165" spans="1:6">
      <c r="A165" t="s">
        <v>344</v>
      </c>
      <c r="B165" s="22">
        <v>2003</v>
      </c>
      <c r="C165" s="24">
        <v>37834</v>
      </c>
      <c r="D165" s="17">
        <v>249680</v>
      </c>
      <c r="E165" s="17">
        <v>1740852</v>
      </c>
      <c r="F165" s="17">
        <v>5138220</v>
      </c>
    </row>
    <row r="166" spans="1:6">
      <c r="A166" t="s">
        <v>345</v>
      </c>
      <c r="B166" s="22">
        <v>2003</v>
      </c>
      <c r="C166" s="24">
        <v>37865</v>
      </c>
      <c r="D166" s="17">
        <v>242719</v>
      </c>
      <c r="E166" s="17">
        <v>1729856</v>
      </c>
      <c r="F166" s="17">
        <v>5206932</v>
      </c>
    </row>
    <row r="167" spans="1:6">
      <c r="A167" t="s">
        <v>346</v>
      </c>
      <c r="B167" s="22">
        <v>2003</v>
      </c>
      <c r="C167" s="24">
        <v>37895</v>
      </c>
      <c r="D167" s="17">
        <v>232134</v>
      </c>
      <c r="E167" s="17">
        <v>1721885</v>
      </c>
      <c r="F167" s="17">
        <v>5205460</v>
      </c>
    </row>
    <row r="168" spans="1:6">
      <c r="A168" t="s">
        <v>347</v>
      </c>
      <c r="B168" s="22">
        <v>2003</v>
      </c>
      <c r="C168" s="24">
        <v>37926</v>
      </c>
      <c r="D168" s="17">
        <v>224596</v>
      </c>
      <c r="E168" s="17">
        <v>1719833</v>
      </c>
      <c r="F168" s="17">
        <v>5184588</v>
      </c>
    </row>
    <row r="169" spans="1:6">
      <c r="A169" t="s">
        <v>348</v>
      </c>
      <c r="B169" s="22">
        <v>2003</v>
      </c>
      <c r="C169" s="24">
        <v>37956</v>
      </c>
      <c r="D169" s="17">
        <v>225790</v>
      </c>
      <c r="E169" s="17">
        <v>1728248</v>
      </c>
      <c r="F169" s="17">
        <v>5185100</v>
      </c>
    </row>
    <row r="170" spans="1:6">
      <c r="A170" t="s">
        <v>26</v>
      </c>
      <c r="B170" s="23">
        <v>2004</v>
      </c>
      <c r="C170" s="24">
        <v>37987</v>
      </c>
      <c r="D170">
        <v>217551</v>
      </c>
      <c r="E170">
        <v>1683384</v>
      </c>
      <c r="F170">
        <v>5032804</v>
      </c>
    </row>
    <row r="171" spans="1:6">
      <c r="A171" t="s">
        <v>338</v>
      </c>
      <c r="B171" s="23">
        <v>2004</v>
      </c>
      <c r="C171" s="24">
        <v>38018</v>
      </c>
      <c r="D171" s="17">
        <v>216682</v>
      </c>
      <c r="E171" s="17">
        <v>1679190</v>
      </c>
      <c r="F171" s="17">
        <v>5029280</v>
      </c>
    </row>
    <row r="172" spans="1:6">
      <c r="A172" t="s">
        <v>339</v>
      </c>
      <c r="B172" s="23">
        <v>2004</v>
      </c>
      <c r="C172" s="24">
        <v>38047</v>
      </c>
      <c r="D172" s="17">
        <v>219237</v>
      </c>
      <c r="E172" s="17">
        <v>1687518</v>
      </c>
      <c r="F172" s="17">
        <v>5053704</v>
      </c>
    </row>
    <row r="173" spans="1:6">
      <c r="A173" t="s">
        <v>340</v>
      </c>
      <c r="B173" s="23">
        <v>2004</v>
      </c>
      <c r="C173" s="24">
        <v>38078</v>
      </c>
      <c r="D173" s="17">
        <v>230939</v>
      </c>
      <c r="E173" s="17">
        <v>1727573</v>
      </c>
      <c r="F173" s="17">
        <v>5179746</v>
      </c>
    </row>
    <row r="174" spans="1:6">
      <c r="A174" t="s">
        <v>341</v>
      </c>
      <c r="B174" s="23">
        <v>2004</v>
      </c>
      <c r="C174" s="24">
        <v>38108</v>
      </c>
      <c r="D174" s="17">
        <v>242341</v>
      </c>
      <c r="E174" s="17">
        <v>1750488</v>
      </c>
      <c r="F174" s="17">
        <v>5262526</v>
      </c>
    </row>
    <row r="175" spans="1:6">
      <c r="A175" t="s">
        <v>342</v>
      </c>
      <c r="B175" s="22">
        <v>2004</v>
      </c>
      <c r="C175" s="24">
        <v>38139</v>
      </c>
      <c r="D175" s="17">
        <v>251381</v>
      </c>
      <c r="E175" s="17">
        <v>1772913</v>
      </c>
      <c r="F175" s="17">
        <v>5327802</v>
      </c>
    </row>
    <row r="176" spans="1:6">
      <c r="A176" t="s">
        <v>343</v>
      </c>
      <c r="B176" s="22">
        <v>2004</v>
      </c>
      <c r="C176" s="24">
        <v>38169</v>
      </c>
      <c r="D176">
        <v>250734</v>
      </c>
      <c r="E176">
        <v>1761126</v>
      </c>
      <c r="F176">
        <v>5195950</v>
      </c>
    </row>
    <row r="177" spans="1:6">
      <c r="A177" t="s">
        <v>344</v>
      </c>
      <c r="B177" s="22">
        <v>2004</v>
      </c>
      <c r="C177" s="24">
        <v>38200</v>
      </c>
      <c r="D177" s="17">
        <v>252676</v>
      </c>
      <c r="E177" s="17">
        <v>1765742</v>
      </c>
      <c r="F177" s="17">
        <v>5204968</v>
      </c>
    </row>
    <row r="178" spans="1:6">
      <c r="A178" t="s">
        <v>345</v>
      </c>
      <c r="B178" s="22">
        <v>2004</v>
      </c>
      <c r="C178" s="24">
        <v>38231</v>
      </c>
      <c r="D178" s="17">
        <v>246529</v>
      </c>
      <c r="E178" s="17">
        <v>1752560</v>
      </c>
      <c r="F178" s="17">
        <v>5269012</v>
      </c>
    </row>
    <row r="179" spans="1:6">
      <c r="A179" t="s">
        <v>346</v>
      </c>
      <c r="B179" s="22">
        <v>2004</v>
      </c>
      <c r="C179" s="24">
        <v>38261</v>
      </c>
      <c r="D179" s="17">
        <v>238140</v>
      </c>
      <c r="E179" s="17">
        <v>1754632</v>
      </c>
      <c r="F179" s="17">
        <v>5292300</v>
      </c>
    </row>
    <row r="180" spans="1:6">
      <c r="A180" t="s">
        <v>347</v>
      </c>
      <c r="B180" s="22">
        <v>2004</v>
      </c>
      <c r="C180" s="24">
        <v>38292</v>
      </c>
      <c r="D180" s="17">
        <v>230477</v>
      </c>
      <c r="E180" s="17">
        <v>1754240</v>
      </c>
      <c r="F180" s="17">
        <v>5282066</v>
      </c>
    </row>
    <row r="181" spans="1:6">
      <c r="A181" t="s">
        <v>348</v>
      </c>
      <c r="B181" s="22">
        <v>2004</v>
      </c>
      <c r="C181" s="24">
        <v>38322</v>
      </c>
      <c r="D181" s="17">
        <v>231504</v>
      </c>
      <c r="E181" s="17">
        <v>1762980</v>
      </c>
      <c r="F181" s="17">
        <v>5278486</v>
      </c>
    </row>
    <row r="182" spans="1:6">
      <c r="A182" t="s">
        <v>26</v>
      </c>
      <c r="B182" s="23">
        <v>2005</v>
      </c>
      <c r="C182" s="24">
        <v>38353</v>
      </c>
      <c r="D182">
        <v>222968</v>
      </c>
      <c r="E182">
        <v>1704086</v>
      </c>
      <c r="F182">
        <v>5098272</v>
      </c>
    </row>
    <row r="183" spans="1:6">
      <c r="A183" t="s">
        <v>338</v>
      </c>
      <c r="B183" s="23">
        <v>2005</v>
      </c>
      <c r="C183" s="24">
        <v>38384</v>
      </c>
      <c r="D183" s="17">
        <v>222472</v>
      </c>
      <c r="E183" s="17">
        <v>1701902</v>
      </c>
      <c r="F183" s="17">
        <v>5098138</v>
      </c>
    </row>
    <row r="184" spans="1:6">
      <c r="A184" t="s">
        <v>339</v>
      </c>
      <c r="B184" s="23">
        <v>2005</v>
      </c>
      <c r="C184" s="24">
        <v>38412</v>
      </c>
      <c r="D184" s="17">
        <v>224818</v>
      </c>
      <c r="E184" s="17">
        <v>1712191</v>
      </c>
      <c r="F184" s="17">
        <v>5127776</v>
      </c>
    </row>
    <row r="185" spans="1:6">
      <c r="A185" t="s">
        <v>340</v>
      </c>
      <c r="B185" s="23">
        <v>2005</v>
      </c>
      <c r="C185" s="24">
        <v>38443</v>
      </c>
      <c r="D185" s="17">
        <v>239742</v>
      </c>
      <c r="E185" s="17">
        <v>1759549</v>
      </c>
      <c r="F185" s="17">
        <v>5259712</v>
      </c>
    </row>
    <row r="186" spans="1:6">
      <c r="A186" t="s">
        <v>341</v>
      </c>
      <c r="B186" s="23">
        <v>2005</v>
      </c>
      <c r="C186" s="24">
        <v>38473</v>
      </c>
      <c r="D186" s="17">
        <v>246759</v>
      </c>
      <c r="E186" s="17">
        <v>1767109</v>
      </c>
      <c r="F186" s="17">
        <v>5309212</v>
      </c>
    </row>
    <row r="187" spans="1:6">
      <c r="A187" t="s">
        <v>342</v>
      </c>
      <c r="B187" s="22">
        <v>2005</v>
      </c>
      <c r="C187" s="24">
        <v>38504</v>
      </c>
      <c r="D187" s="17">
        <v>253227</v>
      </c>
      <c r="E187" s="17">
        <v>1777199</v>
      </c>
      <c r="F187" s="17">
        <v>5343192</v>
      </c>
    </row>
    <row r="188" spans="1:6">
      <c r="A188" t="s">
        <v>343</v>
      </c>
      <c r="B188" s="22">
        <v>2005</v>
      </c>
      <c r="C188" s="24">
        <v>38534</v>
      </c>
      <c r="D188">
        <v>256604</v>
      </c>
      <c r="E188">
        <v>1792460</v>
      </c>
      <c r="F188">
        <v>5299524</v>
      </c>
    </row>
    <row r="189" spans="1:6">
      <c r="A189" t="s">
        <v>344</v>
      </c>
      <c r="B189" s="22">
        <v>2005</v>
      </c>
      <c r="C189" s="24">
        <v>38565</v>
      </c>
      <c r="D189" s="17">
        <v>258809</v>
      </c>
      <c r="E189" s="17">
        <v>1801143</v>
      </c>
      <c r="F189" s="17">
        <v>5325410</v>
      </c>
    </row>
    <row r="190" spans="1:6">
      <c r="A190" t="s">
        <v>345</v>
      </c>
      <c r="B190" s="22">
        <v>2005</v>
      </c>
      <c r="C190" s="24">
        <v>38596</v>
      </c>
      <c r="D190" s="17">
        <v>252169</v>
      </c>
      <c r="E190" s="17">
        <v>1792928</v>
      </c>
      <c r="F190" s="17">
        <v>5369128</v>
      </c>
    </row>
    <row r="191" spans="1:6">
      <c r="A191" t="s">
        <v>346</v>
      </c>
      <c r="B191" s="22">
        <v>2005</v>
      </c>
      <c r="C191" s="24">
        <v>38626</v>
      </c>
      <c r="D191" s="17">
        <v>246392</v>
      </c>
      <c r="E191" s="17">
        <v>1795942</v>
      </c>
      <c r="F191" s="17">
        <v>5383598</v>
      </c>
    </row>
    <row r="192" spans="1:6">
      <c r="A192" t="s">
        <v>347</v>
      </c>
      <c r="B192" s="22">
        <v>2005</v>
      </c>
      <c r="C192" s="24">
        <v>38657</v>
      </c>
      <c r="D192" s="17">
        <v>242141</v>
      </c>
      <c r="E192" s="17">
        <v>1801731</v>
      </c>
      <c r="F192" s="17">
        <v>5377774</v>
      </c>
    </row>
    <row r="193" spans="1:6">
      <c r="A193" t="s">
        <v>348</v>
      </c>
      <c r="B193" s="22">
        <v>2005</v>
      </c>
      <c r="C193" s="24">
        <v>38687</v>
      </c>
      <c r="D193" s="17">
        <v>241551</v>
      </c>
      <c r="E193" s="17">
        <v>1809160</v>
      </c>
      <c r="F193" s="17">
        <v>5376088</v>
      </c>
    </row>
    <row r="194" spans="1:6">
      <c r="A194" t="s">
        <v>26</v>
      </c>
      <c r="B194" s="23">
        <v>2006</v>
      </c>
      <c r="C194" s="24">
        <v>38718</v>
      </c>
      <c r="D194">
        <v>233523</v>
      </c>
      <c r="E194">
        <v>1769183</v>
      </c>
      <c r="F194">
        <v>5237062</v>
      </c>
    </row>
    <row r="195" spans="1:6">
      <c r="A195" t="s">
        <v>338</v>
      </c>
      <c r="B195" s="23">
        <v>2006</v>
      </c>
      <c r="C195" s="24">
        <v>38749</v>
      </c>
      <c r="D195" s="17">
        <v>233542</v>
      </c>
      <c r="E195" s="17">
        <v>1764412</v>
      </c>
      <c r="F195" s="17">
        <v>5228384</v>
      </c>
    </row>
    <row r="196" spans="1:6">
      <c r="A196" t="s">
        <v>339</v>
      </c>
      <c r="B196" s="23">
        <v>2006</v>
      </c>
      <c r="C196" s="24">
        <v>38777</v>
      </c>
      <c r="D196" s="17">
        <v>236443</v>
      </c>
      <c r="E196" s="17">
        <v>1774550</v>
      </c>
      <c r="F196" s="17">
        <v>5257692</v>
      </c>
    </row>
    <row r="197" spans="1:6">
      <c r="A197" t="s">
        <v>340</v>
      </c>
      <c r="B197" s="23">
        <v>2006</v>
      </c>
      <c r="C197" s="24">
        <v>38808</v>
      </c>
      <c r="D197" s="17">
        <v>240003</v>
      </c>
      <c r="E197" s="17">
        <v>1785179</v>
      </c>
      <c r="F197" s="17">
        <v>5303820</v>
      </c>
    </row>
    <row r="198" spans="1:6">
      <c r="A198" t="s">
        <v>341</v>
      </c>
      <c r="B198" s="23">
        <v>2006</v>
      </c>
      <c r="C198" s="24">
        <v>38838</v>
      </c>
      <c r="D198" s="17">
        <v>250690</v>
      </c>
      <c r="E198" s="17">
        <v>1808772</v>
      </c>
      <c r="F198" s="17">
        <v>5387576</v>
      </c>
    </row>
    <row r="199" spans="1:6">
      <c r="A199" t="s">
        <v>342</v>
      </c>
      <c r="B199" s="22">
        <v>2006</v>
      </c>
      <c r="C199" s="24">
        <v>38869</v>
      </c>
      <c r="D199" s="17">
        <v>259840</v>
      </c>
      <c r="E199" s="17">
        <v>1831950</v>
      </c>
      <c r="F199" s="17">
        <v>5461040</v>
      </c>
    </row>
    <row r="200" spans="1:6">
      <c r="A200" t="s">
        <v>343</v>
      </c>
      <c r="B200" s="22">
        <v>2006</v>
      </c>
      <c r="C200" s="24">
        <v>38899</v>
      </c>
      <c r="D200">
        <v>256003</v>
      </c>
      <c r="E200">
        <v>1818871</v>
      </c>
      <c r="F200">
        <v>5336016</v>
      </c>
    </row>
    <row r="201" spans="1:6">
      <c r="A201" t="s">
        <v>344</v>
      </c>
      <c r="B201" s="22">
        <v>2006</v>
      </c>
      <c r="C201" s="24">
        <v>38930</v>
      </c>
      <c r="D201" s="17">
        <v>257729</v>
      </c>
      <c r="E201" s="17">
        <v>1823731</v>
      </c>
      <c r="F201" s="17">
        <v>5353282</v>
      </c>
    </row>
    <row r="202" spans="1:6">
      <c r="A202" t="s">
        <v>345</v>
      </c>
      <c r="B202" s="22">
        <v>2006</v>
      </c>
      <c r="C202" s="24">
        <v>38961</v>
      </c>
      <c r="D202" s="17">
        <v>249269</v>
      </c>
      <c r="E202" s="17">
        <v>1810067</v>
      </c>
      <c r="F202" s="17">
        <v>5378988</v>
      </c>
    </row>
    <row r="203" spans="1:6">
      <c r="A203" t="s">
        <v>346</v>
      </c>
      <c r="B203" s="22">
        <v>2006</v>
      </c>
      <c r="C203" s="24">
        <v>38991</v>
      </c>
      <c r="D203" s="17">
        <v>241544</v>
      </c>
      <c r="E203" s="17">
        <v>1805017</v>
      </c>
      <c r="F203" s="17">
        <v>5384720</v>
      </c>
    </row>
    <row r="204" spans="1:6">
      <c r="A204" t="s">
        <v>347</v>
      </c>
      <c r="B204" s="22">
        <v>2006</v>
      </c>
      <c r="C204" s="24">
        <v>39022</v>
      </c>
      <c r="D204" s="17">
        <v>236023</v>
      </c>
      <c r="E204" s="17">
        <v>1813401</v>
      </c>
      <c r="F204" s="17">
        <v>5384522</v>
      </c>
    </row>
    <row r="205" spans="1:6">
      <c r="A205" t="s">
        <v>348</v>
      </c>
      <c r="B205" s="22">
        <v>2006</v>
      </c>
      <c r="C205" s="24">
        <v>39052</v>
      </c>
      <c r="D205" s="17">
        <v>235789</v>
      </c>
      <c r="E205" s="17">
        <v>1816661</v>
      </c>
      <c r="F205" s="17">
        <v>5372228</v>
      </c>
    </row>
    <row r="206" spans="1:6">
      <c r="A206" t="s">
        <v>26</v>
      </c>
      <c r="B206" s="23">
        <v>2007</v>
      </c>
      <c r="C206" s="24">
        <v>39083</v>
      </c>
      <c r="D206">
        <v>231228</v>
      </c>
      <c r="E206">
        <v>1784655</v>
      </c>
      <c r="F206">
        <v>5246180</v>
      </c>
    </row>
    <row r="207" spans="1:6">
      <c r="A207" t="s">
        <v>338</v>
      </c>
      <c r="B207" s="23">
        <v>2007</v>
      </c>
      <c r="C207" s="24">
        <v>39114</v>
      </c>
      <c r="D207" s="17">
        <v>230924</v>
      </c>
      <c r="E207" s="17">
        <v>1782385</v>
      </c>
      <c r="F207" s="17">
        <v>5239148</v>
      </c>
    </row>
    <row r="208" spans="1:6">
      <c r="A208" t="s">
        <v>339</v>
      </c>
      <c r="B208" s="23">
        <v>2007</v>
      </c>
      <c r="C208" s="24">
        <v>39142</v>
      </c>
      <c r="D208" s="17">
        <v>233098</v>
      </c>
      <c r="E208" s="17">
        <v>1789184</v>
      </c>
      <c r="F208" s="17">
        <v>5259786</v>
      </c>
    </row>
    <row r="209" spans="1:6">
      <c r="A209" t="s">
        <v>340</v>
      </c>
      <c r="B209" s="23">
        <v>2007</v>
      </c>
      <c r="C209" s="24">
        <v>39173</v>
      </c>
      <c r="D209" s="17">
        <v>241493</v>
      </c>
      <c r="E209" s="17">
        <v>1810652</v>
      </c>
      <c r="F209" s="17">
        <v>5322310</v>
      </c>
    </row>
    <row r="210" spans="1:6">
      <c r="A210" t="s">
        <v>341</v>
      </c>
      <c r="B210" s="23">
        <v>2007</v>
      </c>
      <c r="C210" s="24">
        <v>39203</v>
      </c>
      <c r="D210" s="17">
        <v>254797</v>
      </c>
      <c r="E210" s="17">
        <v>1839643</v>
      </c>
      <c r="F210" s="17">
        <v>5426882</v>
      </c>
    </row>
    <row r="211" spans="1:6">
      <c r="A211" t="s">
        <v>342</v>
      </c>
      <c r="B211" s="22">
        <v>2007</v>
      </c>
      <c r="C211" s="24">
        <v>39234</v>
      </c>
      <c r="D211" s="17">
        <v>263188</v>
      </c>
      <c r="E211" s="17">
        <v>1860931</v>
      </c>
      <c r="F211" s="17">
        <v>5493492</v>
      </c>
    </row>
    <row r="212" spans="1:6">
      <c r="A212" t="s">
        <v>343</v>
      </c>
      <c r="B212" s="22">
        <v>2007</v>
      </c>
      <c r="C212" s="24">
        <v>39264</v>
      </c>
      <c r="D212">
        <v>263683</v>
      </c>
      <c r="E212">
        <v>1857724</v>
      </c>
      <c r="F212">
        <v>5387256</v>
      </c>
    </row>
    <row r="213" spans="1:6">
      <c r="A213" t="s">
        <v>344</v>
      </c>
      <c r="B213" s="22">
        <v>2007</v>
      </c>
      <c r="C213" s="24">
        <v>39295</v>
      </c>
      <c r="D213" s="17">
        <v>265236</v>
      </c>
      <c r="E213" s="17">
        <v>1864546</v>
      </c>
      <c r="F213" s="17">
        <v>5402606</v>
      </c>
    </row>
    <row r="214" spans="1:6">
      <c r="A214" t="s">
        <v>345</v>
      </c>
      <c r="B214" s="22">
        <v>2007</v>
      </c>
      <c r="C214" s="24">
        <v>39326</v>
      </c>
      <c r="D214" s="17">
        <v>257250</v>
      </c>
      <c r="E214" s="17">
        <v>1846579</v>
      </c>
      <c r="F214" s="17">
        <v>5426120</v>
      </c>
    </row>
    <row r="215" spans="1:6">
      <c r="A215" t="s">
        <v>346</v>
      </c>
      <c r="B215" s="22">
        <v>2007</v>
      </c>
      <c r="C215" s="24">
        <v>39356</v>
      </c>
      <c r="D215" s="17">
        <v>249191</v>
      </c>
      <c r="E215" s="17">
        <v>1845014</v>
      </c>
      <c r="F215" s="17">
        <v>5440500</v>
      </c>
    </row>
    <row r="216" spans="1:6">
      <c r="A216" t="s">
        <v>347</v>
      </c>
      <c r="B216" s="22">
        <v>2007</v>
      </c>
      <c r="C216" s="24">
        <v>39387</v>
      </c>
      <c r="D216" s="17">
        <v>242244</v>
      </c>
      <c r="E216" s="17">
        <v>1848823</v>
      </c>
      <c r="F216" s="17">
        <v>5437250</v>
      </c>
    </row>
    <row r="217" spans="1:6">
      <c r="A217" t="s">
        <v>348</v>
      </c>
      <c r="B217" s="22">
        <v>2007</v>
      </c>
      <c r="C217" s="24">
        <v>39417</v>
      </c>
      <c r="D217" s="17">
        <v>241369</v>
      </c>
      <c r="E217" s="17">
        <v>1851126</v>
      </c>
      <c r="F217" s="17">
        <v>5418026</v>
      </c>
    </row>
    <row r="218" spans="1:6">
      <c r="A218" t="s">
        <v>26</v>
      </c>
      <c r="B218" s="23">
        <v>2008</v>
      </c>
      <c r="C218" s="24">
        <v>39448</v>
      </c>
      <c r="D218">
        <v>232948</v>
      </c>
      <c r="E218">
        <v>1805725</v>
      </c>
      <c r="F218">
        <v>5277706</v>
      </c>
    </row>
    <row r="219" spans="1:6">
      <c r="A219" t="s">
        <v>338</v>
      </c>
      <c r="B219" s="23">
        <v>2008</v>
      </c>
      <c r="C219" s="24">
        <v>39479</v>
      </c>
      <c r="D219" s="17">
        <v>232380</v>
      </c>
      <c r="E219" s="17">
        <v>1802241</v>
      </c>
      <c r="F219" s="17">
        <v>5269092</v>
      </c>
    </row>
    <row r="220" spans="1:6">
      <c r="A220" t="s">
        <v>339</v>
      </c>
      <c r="B220" s="23">
        <v>2008</v>
      </c>
      <c r="C220" s="24">
        <v>39508</v>
      </c>
      <c r="D220" s="17">
        <v>235034</v>
      </c>
      <c r="E220" s="17">
        <v>1808470</v>
      </c>
      <c r="F220" s="17">
        <v>5285842</v>
      </c>
    </row>
    <row r="221" spans="1:6">
      <c r="A221" t="s">
        <v>340</v>
      </c>
      <c r="B221" s="23">
        <v>2008</v>
      </c>
      <c r="C221" s="24">
        <v>39539</v>
      </c>
      <c r="D221" s="17">
        <v>239970</v>
      </c>
      <c r="E221" s="17">
        <v>1821886</v>
      </c>
      <c r="F221" s="17">
        <v>5322976</v>
      </c>
    </row>
    <row r="222" spans="1:6">
      <c r="A222" t="s">
        <v>341</v>
      </c>
      <c r="B222" s="23">
        <v>2008</v>
      </c>
      <c r="C222" s="24">
        <v>39569</v>
      </c>
      <c r="D222" s="17">
        <v>253520</v>
      </c>
      <c r="E222" s="17">
        <v>1848485</v>
      </c>
      <c r="F222" s="17">
        <v>5426672</v>
      </c>
    </row>
    <row r="223" spans="1:6">
      <c r="A223" t="s">
        <v>342</v>
      </c>
      <c r="B223" s="22">
        <v>2008</v>
      </c>
      <c r="C223" s="24">
        <v>39600</v>
      </c>
      <c r="D223" s="17">
        <v>261927</v>
      </c>
      <c r="E223" s="17">
        <v>1864141</v>
      </c>
      <c r="F223" s="17">
        <v>5474040</v>
      </c>
    </row>
    <row r="224" spans="1:6">
      <c r="A224" t="s">
        <v>343</v>
      </c>
      <c r="B224" s="22">
        <v>2008</v>
      </c>
      <c r="C224" s="24">
        <v>39630</v>
      </c>
      <c r="D224">
        <v>260895</v>
      </c>
      <c r="E224">
        <v>1859467</v>
      </c>
      <c r="F224">
        <v>5368110</v>
      </c>
    </row>
    <row r="225" spans="1:6">
      <c r="A225" t="s">
        <v>344</v>
      </c>
      <c r="B225" s="22">
        <v>2008</v>
      </c>
      <c r="C225" s="24">
        <v>39661</v>
      </c>
      <c r="D225" s="17">
        <v>263694</v>
      </c>
      <c r="E225" s="17">
        <v>1866179</v>
      </c>
      <c r="F225" s="17">
        <v>5382866</v>
      </c>
    </row>
    <row r="226" spans="1:6">
      <c r="A226" t="s">
        <v>345</v>
      </c>
      <c r="B226" s="22">
        <v>2008</v>
      </c>
      <c r="C226" s="24">
        <v>39692</v>
      </c>
      <c r="D226" s="17">
        <v>253070</v>
      </c>
      <c r="E226" s="17">
        <v>1843487</v>
      </c>
      <c r="F226" s="17">
        <v>5399934</v>
      </c>
    </row>
    <row r="227" spans="1:6">
      <c r="A227" t="s">
        <v>346</v>
      </c>
      <c r="B227" s="22">
        <v>2008</v>
      </c>
      <c r="C227" s="24">
        <v>39722</v>
      </c>
      <c r="D227" s="17">
        <v>245175</v>
      </c>
      <c r="E227" s="17">
        <v>1841516</v>
      </c>
      <c r="F227" s="17">
        <v>5411658</v>
      </c>
    </row>
    <row r="228" spans="1:6">
      <c r="A228" t="s">
        <v>347</v>
      </c>
      <c r="B228" s="22">
        <v>2008</v>
      </c>
      <c r="C228" s="24">
        <v>39753</v>
      </c>
      <c r="D228" s="17">
        <v>236329</v>
      </c>
      <c r="E228" s="17">
        <v>1832613</v>
      </c>
      <c r="F228" s="17">
        <v>5366844</v>
      </c>
    </row>
    <row r="229" spans="1:6">
      <c r="A229" t="s">
        <v>348</v>
      </c>
      <c r="B229" s="22">
        <v>2008</v>
      </c>
      <c r="C229" s="24">
        <v>39783</v>
      </c>
      <c r="D229" s="17">
        <v>234519</v>
      </c>
      <c r="E229" s="17">
        <v>1826646</v>
      </c>
      <c r="F229" s="17">
        <v>5322914</v>
      </c>
    </row>
    <row r="230" spans="1:6">
      <c r="A230" t="s">
        <v>26</v>
      </c>
      <c r="B230" s="23">
        <v>2009</v>
      </c>
      <c r="C230" s="24">
        <v>39814</v>
      </c>
      <c r="D230">
        <v>226511</v>
      </c>
      <c r="E230">
        <v>1772537</v>
      </c>
      <c r="F230">
        <v>5138932</v>
      </c>
    </row>
    <row r="231" spans="1:6">
      <c r="A231" t="s">
        <v>338</v>
      </c>
      <c r="B231" s="23">
        <v>2009</v>
      </c>
      <c r="C231" s="24">
        <v>39845</v>
      </c>
      <c r="D231" s="17">
        <v>224757</v>
      </c>
      <c r="E231" s="17">
        <v>1758965</v>
      </c>
      <c r="F231" s="17">
        <v>5097398</v>
      </c>
    </row>
    <row r="232" spans="1:6">
      <c r="A232" t="s">
        <v>339</v>
      </c>
      <c r="B232" s="23">
        <v>2009</v>
      </c>
      <c r="C232" s="24">
        <v>39873</v>
      </c>
      <c r="D232" s="17">
        <v>225874</v>
      </c>
      <c r="E232" s="17">
        <v>1755926</v>
      </c>
      <c r="F232" s="17">
        <v>5081170</v>
      </c>
    </row>
    <row r="233" spans="1:6">
      <c r="A233" t="s">
        <v>340</v>
      </c>
      <c r="B233" s="23">
        <v>2009</v>
      </c>
      <c r="C233" s="24">
        <v>39904</v>
      </c>
      <c r="D233" s="17">
        <v>234271</v>
      </c>
      <c r="E233" s="17">
        <v>1772952</v>
      </c>
      <c r="F233" s="17">
        <v>5131418</v>
      </c>
    </row>
    <row r="234" spans="1:6">
      <c r="A234" t="s">
        <v>341</v>
      </c>
      <c r="B234" s="23">
        <v>2009</v>
      </c>
      <c r="C234" s="24">
        <v>39934</v>
      </c>
      <c r="D234" s="17">
        <v>246686</v>
      </c>
      <c r="E234" s="17">
        <v>1795156</v>
      </c>
      <c r="F234" s="17">
        <v>5204454</v>
      </c>
    </row>
    <row r="235" spans="1:6">
      <c r="A235" t="s">
        <v>342</v>
      </c>
      <c r="B235" s="22">
        <v>2009</v>
      </c>
      <c r="C235" s="24">
        <v>39965</v>
      </c>
      <c r="D235" s="17">
        <v>252323</v>
      </c>
      <c r="E235" s="17">
        <v>1803164</v>
      </c>
      <c r="F235" s="17">
        <v>5227396</v>
      </c>
    </row>
    <row r="236" spans="1:6">
      <c r="A236" t="s">
        <v>343</v>
      </c>
      <c r="B236" s="22">
        <v>2009</v>
      </c>
      <c r="C236" s="24">
        <v>39995</v>
      </c>
      <c r="D236">
        <v>252777</v>
      </c>
      <c r="E236">
        <v>1794606</v>
      </c>
      <c r="F236">
        <v>5114000</v>
      </c>
    </row>
    <row r="237" spans="1:6">
      <c r="A237" t="s">
        <v>344</v>
      </c>
      <c r="B237" s="22">
        <v>2009</v>
      </c>
      <c r="C237" s="24">
        <v>40026</v>
      </c>
      <c r="D237" s="17">
        <v>254302</v>
      </c>
      <c r="E237" s="17">
        <v>1798373</v>
      </c>
      <c r="F237" s="17">
        <v>5113474</v>
      </c>
    </row>
    <row r="238" spans="1:6">
      <c r="A238" t="s">
        <v>345</v>
      </c>
      <c r="B238" s="22">
        <v>2009</v>
      </c>
      <c r="C238" s="24">
        <v>40057</v>
      </c>
      <c r="D238" s="17">
        <v>245764</v>
      </c>
      <c r="E238" s="17">
        <v>1775119</v>
      </c>
      <c r="F238" s="17">
        <v>5126150</v>
      </c>
    </row>
    <row r="239" spans="1:6">
      <c r="A239" t="s">
        <v>346</v>
      </c>
      <c r="B239" s="22">
        <v>2009</v>
      </c>
      <c r="C239" s="24">
        <v>40087</v>
      </c>
      <c r="D239" s="17">
        <v>237843</v>
      </c>
      <c r="E239" s="17">
        <v>1780444</v>
      </c>
      <c r="F239" s="17">
        <v>5165604</v>
      </c>
    </row>
    <row r="240" spans="1:6">
      <c r="A240" t="s">
        <v>347</v>
      </c>
      <c r="B240" s="22">
        <v>2009</v>
      </c>
      <c r="C240" s="24">
        <v>40118</v>
      </c>
      <c r="D240" s="17">
        <v>228858</v>
      </c>
      <c r="E240" s="17">
        <v>1776866</v>
      </c>
      <c r="F240" s="17">
        <v>5145406</v>
      </c>
    </row>
    <row r="241" spans="1:6">
      <c r="A241" t="s">
        <v>348</v>
      </c>
      <c r="B241" s="22">
        <v>2009</v>
      </c>
      <c r="C241" s="24">
        <v>40148</v>
      </c>
      <c r="D241" s="17">
        <v>227591</v>
      </c>
      <c r="E241" s="17">
        <v>1777697</v>
      </c>
      <c r="F241" s="17">
        <v>5126218</v>
      </c>
    </row>
    <row r="242" spans="1:6">
      <c r="A242" t="s">
        <v>26</v>
      </c>
      <c r="B242" s="23">
        <v>2010</v>
      </c>
      <c r="C242" s="24">
        <v>40179</v>
      </c>
      <c r="D242">
        <v>219535</v>
      </c>
      <c r="E242">
        <v>1734974</v>
      </c>
      <c r="F242">
        <v>4979386</v>
      </c>
    </row>
    <row r="243" spans="1:6">
      <c r="A243" t="s">
        <v>338</v>
      </c>
      <c r="B243" s="23">
        <v>2010</v>
      </c>
      <c r="C243" s="24">
        <v>40210</v>
      </c>
      <c r="D243" s="17">
        <v>218846</v>
      </c>
      <c r="E243" s="17">
        <v>1731131</v>
      </c>
      <c r="F243" s="17">
        <v>4968812</v>
      </c>
    </row>
    <row r="244" spans="1:6">
      <c r="A244" t="s">
        <v>339</v>
      </c>
      <c r="B244" s="23">
        <v>2010</v>
      </c>
      <c r="C244" s="24">
        <v>40238</v>
      </c>
      <c r="D244" s="17">
        <v>221492</v>
      </c>
      <c r="E244" s="17">
        <v>1737332</v>
      </c>
      <c r="F244" s="17">
        <v>4990104</v>
      </c>
    </row>
    <row r="245" spans="1:6">
      <c r="A245" t="s">
        <v>340</v>
      </c>
      <c r="B245" s="23">
        <v>2010</v>
      </c>
      <c r="C245" s="24">
        <v>40269</v>
      </c>
      <c r="D245" s="17">
        <v>232149</v>
      </c>
      <c r="E245" s="17">
        <v>1767884</v>
      </c>
      <c r="F245" s="17">
        <v>5089626</v>
      </c>
    </row>
    <row r="246" spans="1:6">
      <c r="A246" t="s">
        <v>341</v>
      </c>
      <c r="B246" s="23">
        <v>2010</v>
      </c>
      <c r="C246" s="24">
        <v>40299</v>
      </c>
      <c r="D246" s="17">
        <v>242299</v>
      </c>
      <c r="E246" s="17">
        <v>1789697</v>
      </c>
      <c r="F246" s="17">
        <v>5172714</v>
      </c>
    </row>
    <row r="247" spans="1:6">
      <c r="A247" t="s">
        <v>342</v>
      </c>
      <c r="B247" s="22">
        <v>2010</v>
      </c>
      <c r="C247" s="24">
        <v>40330</v>
      </c>
      <c r="D247" s="17">
        <v>248533</v>
      </c>
      <c r="E247" s="17">
        <v>1806801</v>
      </c>
      <c r="F247" s="17">
        <v>5219380</v>
      </c>
    </row>
    <row r="248" spans="1:6">
      <c r="A248" t="s">
        <v>343</v>
      </c>
      <c r="B248" s="22">
        <v>2010</v>
      </c>
      <c r="C248" s="24">
        <v>40360</v>
      </c>
      <c r="D248">
        <v>250262</v>
      </c>
      <c r="E248">
        <v>1803386</v>
      </c>
      <c r="F248">
        <v>5127710</v>
      </c>
    </row>
    <row r="249" spans="1:6">
      <c r="A249" t="s">
        <v>344</v>
      </c>
      <c r="B249" s="22">
        <v>2010</v>
      </c>
      <c r="C249" s="24">
        <v>40391</v>
      </c>
      <c r="D249" s="17">
        <v>252605</v>
      </c>
      <c r="E249" s="17">
        <v>1812324</v>
      </c>
      <c r="F249" s="17">
        <v>5141024</v>
      </c>
    </row>
    <row r="250" spans="1:6">
      <c r="A250" t="s">
        <v>345</v>
      </c>
      <c r="B250" s="22">
        <v>2010</v>
      </c>
      <c r="C250" s="24">
        <v>40422</v>
      </c>
      <c r="D250" s="17">
        <v>244485</v>
      </c>
      <c r="E250" s="17">
        <v>1792680</v>
      </c>
      <c r="F250" s="17">
        <v>5157156</v>
      </c>
    </row>
    <row r="251" spans="1:6">
      <c r="A251" t="s">
        <v>346</v>
      </c>
      <c r="B251" s="22">
        <v>2010</v>
      </c>
      <c r="C251" s="24">
        <v>40452</v>
      </c>
      <c r="D251" s="17">
        <v>237621</v>
      </c>
      <c r="E251" s="17">
        <v>1800028</v>
      </c>
      <c r="F251" s="17">
        <v>5201304</v>
      </c>
    </row>
    <row r="252" spans="1:6">
      <c r="A252" t="s">
        <v>347</v>
      </c>
      <c r="B252" s="22">
        <v>2010</v>
      </c>
      <c r="C252" s="24">
        <v>40483</v>
      </c>
      <c r="D252" s="17">
        <v>228822</v>
      </c>
      <c r="E252" s="17">
        <v>1799547</v>
      </c>
      <c r="F252" s="17">
        <v>5186854</v>
      </c>
    </row>
    <row r="253" spans="1:6">
      <c r="A253" t="s">
        <v>348</v>
      </c>
      <c r="B253" s="22">
        <v>2010</v>
      </c>
      <c r="C253" s="24">
        <v>40513</v>
      </c>
      <c r="D253" s="17">
        <v>226442</v>
      </c>
      <c r="E253" s="17">
        <v>1799068</v>
      </c>
      <c r="F253" s="17">
        <v>5165376</v>
      </c>
    </row>
    <row r="254" spans="1:6">
      <c r="A254" t="s">
        <v>26</v>
      </c>
      <c r="B254" s="23">
        <v>2011</v>
      </c>
      <c r="C254" s="24">
        <v>40544</v>
      </c>
      <c r="D254">
        <v>220916</v>
      </c>
      <c r="E254">
        <v>1761538</v>
      </c>
      <c r="F254">
        <v>5047452</v>
      </c>
    </row>
    <row r="255" spans="1:6">
      <c r="A255" t="s">
        <v>338</v>
      </c>
      <c r="B255" s="23">
        <v>2011</v>
      </c>
      <c r="C255" s="24">
        <v>40575</v>
      </c>
      <c r="D255" s="17">
        <v>220647</v>
      </c>
      <c r="E255" s="17">
        <v>1760447</v>
      </c>
      <c r="F255" s="17">
        <v>5047806</v>
      </c>
    </row>
    <row r="256" spans="1:6">
      <c r="A256" t="s">
        <v>339</v>
      </c>
      <c r="B256" s="23">
        <v>2011</v>
      </c>
      <c r="C256" s="24">
        <v>40603</v>
      </c>
      <c r="D256" s="17">
        <v>223984</v>
      </c>
      <c r="E256" s="17">
        <v>1767584</v>
      </c>
      <c r="F256" s="17">
        <v>5065966</v>
      </c>
    </row>
    <row r="257" spans="1:6">
      <c r="A257" t="s">
        <v>340</v>
      </c>
      <c r="B257" s="23">
        <v>2011</v>
      </c>
      <c r="C257" s="24">
        <v>40634</v>
      </c>
      <c r="D257" s="17">
        <v>233637</v>
      </c>
      <c r="E257" s="17">
        <v>1802678</v>
      </c>
      <c r="F257" s="17">
        <v>5170436</v>
      </c>
    </row>
    <row r="258" spans="1:6">
      <c r="A258" t="s">
        <v>341</v>
      </c>
      <c r="B258" s="23">
        <v>2011</v>
      </c>
      <c r="C258" s="24">
        <v>40664</v>
      </c>
      <c r="D258" s="17">
        <v>247500</v>
      </c>
      <c r="E258" s="17">
        <v>1828797</v>
      </c>
      <c r="F258" s="17">
        <v>5256428</v>
      </c>
    </row>
    <row r="259" spans="1:6">
      <c r="A259" t="s">
        <v>342</v>
      </c>
      <c r="B259" s="22">
        <v>2011</v>
      </c>
      <c r="C259" s="24">
        <v>40695</v>
      </c>
      <c r="D259" s="17">
        <v>256004</v>
      </c>
      <c r="E259" s="17">
        <v>1843420</v>
      </c>
      <c r="F259" s="17">
        <v>5308174</v>
      </c>
    </row>
    <row r="260" spans="1:6">
      <c r="A260" t="s">
        <v>343</v>
      </c>
      <c r="B260" s="22">
        <v>2011</v>
      </c>
      <c r="C260" s="24">
        <v>40725</v>
      </c>
      <c r="D260">
        <v>255259</v>
      </c>
      <c r="E260">
        <v>1842988</v>
      </c>
      <c r="F260">
        <v>5189724</v>
      </c>
    </row>
    <row r="261" spans="1:6">
      <c r="A261" t="s">
        <v>344</v>
      </c>
      <c r="B261" s="22">
        <v>2011</v>
      </c>
      <c r="C261" s="24">
        <v>40756</v>
      </c>
      <c r="D261" s="17">
        <v>258554</v>
      </c>
      <c r="E261" s="17">
        <v>1855326</v>
      </c>
      <c r="F261" s="17">
        <v>5246364</v>
      </c>
    </row>
    <row r="262" spans="1:6">
      <c r="A262" t="s">
        <v>345</v>
      </c>
      <c r="B262" s="22">
        <v>2011</v>
      </c>
      <c r="C262" s="24">
        <v>40787</v>
      </c>
      <c r="D262" s="17">
        <v>252923</v>
      </c>
      <c r="E262" s="17">
        <v>1847150</v>
      </c>
      <c r="F262" s="17">
        <v>5290324</v>
      </c>
    </row>
    <row r="263" spans="1:6">
      <c r="A263" t="s">
        <v>346</v>
      </c>
      <c r="B263" s="22">
        <v>2011</v>
      </c>
      <c r="C263" s="24">
        <v>40817</v>
      </c>
      <c r="D263" s="17">
        <v>241385</v>
      </c>
      <c r="E263" s="17">
        <v>1838030</v>
      </c>
      <c r="F263" s="17">
        <v>5296902</v>
      </c>
    </row>
    <row r="264" spans="1:6">
      <c r="A264" t="s">
        <v>347</v>
      </c>
      <c r="B264" s="22">
        <v>2011</v>
      </c>
      <c r="C264" s="24">
        <v>40848</v>
      </c>
      <c r="D264" s="17">
        <v>234805</v>
      </c>
      <c r="E264" s="17">
        <v>1838462</v>
      </c>
      <c r="F264" s="17">
        <v>5281184</v>
      </c>
    </row>
    <row r="265" spans="1:6">
      <c r="A265" t="s">
        <v>348</v>
      </c>
      <c r="B265" s="22">
        <v>2011</v>
      </c>
      <c r="C265" s="24">
        <v>40878</v>
      </c>
      <c r="D265" s="17">
        <v>232651</v>
      </c>
      <c r="E265" s="17">
        <v>1841083</v>
      </c>
      <c r="F265" s="17">
        <v>5270948</v>
      </c>
    </row>
    <row r="266" spans="1:6">
      <c r="A266" t="s">
        <v>26</v>
      </c>
      <c r="B266" s="23">
        <v>2012</v>
      </c>
      <c r="C266" s="24">
        <v>40909</v>
      </c>
      <c r="D266">
        <v>227456</v>
      </c>
      <c r="E266">
        <v>1797505</v>
      </c>
      <c r="F266">
        <v>5133590</v>
      </c>
    </row>
    <row r="267" spans="1:6">
      <c r="A267" t="s">
        <v>338</v>
      </c>
      <c r="B267" s="23">
        <v>2012</v>
      </c>
      <c r="C267" s="24">
        <v>40940</v>
      </c>
      <c r="D267" s="17">
        <v>228026</v>
      </c>
      <c r="E267" s="17">
        <v>1794295</v>
      </c>
      <c r="F267" s="17">
        <v>5130870</v>
      </c>
    </row>
    <row r="268" spans="1:6">
      <c r="A268" t="s">
        <v>339</v>
      </c>
      <c r="B268" s="23">
        <v>2012</v>
      </c>
      <c r="C268" s="24">
        <v>40969</v>
      </c>
      <c r="D268" s="17">
        <v>232185</v>
      </c>
      <c r="E268" s="17">
        <v>1805198</v>
      </c>
      <c r="F268" s="17">
        <v>5166292</v>
      </c>
    </row>
    <row r="269" spans="1:6">
      <c r="A269" t="s">
        <v>340</v>
      </c>
      <c r="B269" s="23">
        <v>2012</v>
      </c>
      <c r="C269" s="24">
        <v>41000</v>
      </c>
      <c r="D269" s="17">
        <v>240645</v>
      </c>
      <c r="E269" s="17">
        <v>1833745</v>
      </c>
      <c r="F269" s="17">
        <v>5258290</v>
      </c>
    </row>
    <row r="270" spans="1:6">
      <c r="A270" t="s">
        <v>341</v>
      </c>
      <c r="B270" s="23">
        <v>2012</v>
      </c>
      <c r="C270" s="24">
        <v>41030</v>
      </c>
      <c r="D270" s="17">
        <v>251002</v>
      </c>
      <c r="E270" s="17">
        <v>1856452</v>
      </c>
      <c r="F270" s="17">
        <v>5333486</v>
      </c>
    </row>
    <row r="271" spans="1:6">
      <c r="A271" t="s">
        <v>342</v>
      </c>
      <c r="B271" s="22">
        <v>2012</v>
      </c>
      <c r="C271" s="24">
        <v>41061</v>
      </c>
      <c r="D271" s="17">
        <v>260594</v>
      </c>
      <c r="E271" s="17">
        <v>1874063</v>
      </c>
      <c r="F271" s="17">
        <v>5389560</v>
      </c>
    </row>
    <row r="272" spans="1:6">
      <c r="A272" t="s">
        <v>343</v>
      </c>
      <c r="B272" s="22">
        <v>2012</v>
      </c>
      <c r="C272" s="24">
        <v>41091</v>
      </c>
      <c r="D272">
        <v>261383</v>
      </c>
      <c r="E272">
        <v>1871601</v>
      </c>
      <c r="F272">
        <v>5282168</v>
      </c>
    </row>
    <row r="273" spans="1:6">
      <c r="A273" t="s">
        <v>344</v>
      </c>
      <c r="B273" s="22">
        <v>2012</v>
      </c>
      <c r="C273" s="24">
        <v>41122</v>
      </c>
      <c r="D273" s="17">
        <v>263664</v>
      </c>
      <c r="E273" s="17">
        <v>1882111</v>
      </c>
      <c r="F273" s="17">
        <v>5313672</v>
      </c>
    </row>
    <row r="274" spans="1:6">
      <c r="A274" t="s">
        <v>345</v>
      </c>
      <c r="B274" s="22">
        <v>2012</v>
      </c>
      <c r="C274" s="24">
        <v>41153</v>
      </c>
      <c r="D274" s="17">
        <v>256527</v>
      </c>
      <c r="E274" s="17">
        <v>1868035</v>
      </c>
      <c r="F274" s="17">
        <v>5358338</v>
      </c>
    </row>
    <row r="275" spans="1:6">
      <c r="A275" t="s">
        <v>346</v>
      </c>
      <c r="B275" s="22">
        <v>2012</v>
      </c>
      <c r="C275" s="24">
        <v>41183</v>
      </c>
      <c r="D275" s="17">
        <v>246130</v>
      </c>
      <c r="E275" s="17">
        <v>1868887</v>
      </c>
      <c r="F275" s="17">
        <v>5376646</v>
      </c>
    </row>
    <row r="276" spans="1:6">
      <c r="A276" t="s">
        <v>347</v>
      </c>
      <c r="B276" s="22">
        <v>2012</v>
      </c>
      <c r="C276" s="24">
        <v>41214</v>
      </c>
      <c r="D276" s="17">
        <v>239331</v>
      </c>
      <c r="E276" s="17">
        <v>1871493</v>
      </c>
      <c r="F276" s="17">
        <v>5370304</v>
      </c>
    </row>
    <row r="277" spans="1:6">
      <c r="A277" t="s">
        <v>348</v>
      </c>
      <c r="B277" s="22">
        <v>2012</v>
      </c>
      <c r="C277" s="24">
        <v>41244</v>
      </c>
      <c r="D277" s="17">
        <v>237987</v>
      </c>
      <c r="E277" s="17">
        <v>1871943</v>
      </c>
      <c r="F277" s="17">
        <v>5352586</v>
      </c>
    </row>
    <row r="278" spans="1:6">
      <c r="A278" t="s">
        <v>26</v>
      </c>
      <c r="B278" s="23">
        <v>2013</v>
      </c>
      <c r="C278" s="24">
        <v>41275</v>
      </c>
      <c r="D278">
        <v>233010</v>
      </c>
      <c r="E278">
        <v>1836835</v>
      </c>
      <c r="F278">
        <v>5233528</v>
      </c>
    </row>
    <row r="279" spans="1:6">
      <c r="A279" t="s">
        <v>338</v>
      </c>
      <c r="B279" s="23">
        <v>2013</v>
      </c>
      <c r="C279" s="24">
        <v>41306</v>
      </c>
      <c r="D279" s="17">
        <v>232712</v>
      </c>
      <c r="E279" s="17">
        <v>1837302</v>
      </c>
      <c r="F279" s="17">
        <v>5242414</v>
      </c>
    </row>
    <row r="280" spans="1:6">
      <c r="A280" t="s">
        <v>339</v>
      </c>
      <c r="B280" s="23">
        <v>2013</v>
      </c>
      <c r="C280" s="24">
        <v>41334</v>
      </c>
      <c r="D280" s="17">
        <v>235821</v>
      </c>
      <c r="E280" s="17">
        <v>1844300</v>
      </c>
      <c r="F280" s="17">
        <v>5262464</v>
      </c>
    </row>
    <row r="281" spans="1:6">
      <c r="A281" t="s">
        <v>340</v>
      </c>
      <c r="B281" s="23">
        <v>2013</v>
      </c>
      <c r="C281" s="24">
        <v>41365</v>
      </c>
      <c r="D281" s="17">
        <v>241297</v>
      </c>
      <c r="E281" s="17">
        <v>1861495</v>
      </c>
      <c r="F281" s="17">
        <v>5314450</v>
      </c>
    </row>
    <row r="282" spans="1:6">
      <c r="A282" t="s">
        <v>341</v>
      </c>
      <c r="B282" s="23">
        <v>2013</v>
      </c>
      <c r="C282" s="24">
        <v>41395</v>
      </c>
      <c r="D282" s="17">
        <v>256303</v>
      </c>
      <c r="E282" s="17">
        <v>1894194</v>
      </c>
      <c r="F282" s="17">
        <v>5429128</v>
      </c>
    </row>
    <row r="283" spans="1:6">
      <c r="A283" t="s">
        <v>342</v>
      </c>
      <c r="B283" s="22">
        <v>2013</v>
      </c>
      <c r="C283" s="24">
        <v>41426</v>
      </c>
      <c r="D283" s="17">
        <v>266306</v>
      </c>
      <c r="E283" s="17">
        <v>1916644</v>
      </c>
      <c r="F283" s="17">
        <v>5491078</v>
      </c>
    </row>
    <row r="284" spans="1:6">
      <c r="A284" t="s">
        <v>343</v>
      </c>
      <c r="B284" s="22">
        <v>2013</v>
      </c>
      <c r="C284" s="24">
        <v>41456</v>
      </c>
      <c r="D284">
        <v>267791</v>
      </c>
      <c r="E284">
        <v>1912325</v>
      </c>
      <c r="F284">
        <v>5374638</v>
      </c>
    </row>
    <row r="285" spans="1:6">
      <c r="A285" t="s">
        <v>344</v>
      </c>
      <c r="B285" s="22">
        <v>2013</v>
      </c>
      <c r="C285" s="24">
        <v>41487</v>
      </c>
      <c r="D285" s="17">
        <v>269020</v>
      </c>
      <c r="E285" s="17">
        <v>1924757</v>
      </c>
      <c r="F285" s="17">
        <v>5414962</v>
      </c>
    </row>
    <row r="286" spans="1:6">
      <c r="A286" t="s">
        <v>345</v>
      </c>
      <c r="B286" s="22">
        <v>2013</v>
      </c>
      <c r="C286" s="24">
        <v>41518</v>
      </c>
      <c r="D286" s="17">
        <v>260982</v>
      </c>
      <c r="E286" s="17">
        <v>1905406</v>
      </c>
      <c r="F286" s="17">
        <v>5454934</v>
      </c>
    </row>
    <row r="287" spans="1:6">
      <c r="A287" t="s">
        <v>346</v>
      </c>
      <c r="B287" s="22">
        <v>2013</v>
      </c>
      <c r="C287" s="24">
        <v>41548</v>
      </c>
      <c r="D287" s="17">
        <v>252057</v>
      </c>
      <c r="E287" s="17">
        <v>1907135</v>
      </c>
      <c r="F287" s="17">
        <v>5477064</v>
      </c>
    </row>
    <row r="288" spans="1:6">
      <c r="A288" t="s">
        <v>347</v>
      </c>
      <c r="B288" s="22">
        <v>2013</v>
      </c>
      <c r="C288" s="24">
        <v>41579</v>
      </c>
      <c r="D288" s="17">
        <v>243165</v>
      </c>
      <c r="E288" s="17">
        <v>1904569</v>
      </c>
      <c r="F288" s="17">
        <v>5462186</v>
      </c>
    </row>
    <row r="289" spans="1:6">
      <c r="A289" t="s">
        <v>348</v>
      </c>
      <c r="B289" s="22">
        <v>2013</v>
      </c>
      <c r="C289" s="24">
        <v>41609</v>
      </c>
      <c r="D289" s="17">
        <v>242940</v>
      </c>
      <c r="E289" s="17">
        <v>1908771</v>
      </c>
      <c r="F289" s="17">
        <v>5447122</v>
      </c>
    </row>
    <row r="290" spans="1:6">
      <c r="A290" t="s">
        <v>26</v>
      </c>
      <c r="B290" s="23">
        <v>2014</v>
      </c>
      <c r="C290" s="24">
        <v>41640</v>
      </c>
      <c r="D290">
        <v>237317</v>
      </c>
      <c r="E290">
        <v>1863025</v>
      </c>
      <c r="F290">
        <v>5307816</v>
      </c>
    </row>
    <row r="291" spans="1:6">
      <c r="A291" t="s">
        <v>338</v>
      </c>
      <c r="B291" s="23">
        <v>2014</v>
      </c>
      <c r="C291" s="24">
        <v>41671</v>
      </c>
      <c r="D291" s="17">
        <v>237718</v>
      </c>
      <c r="E291" s="17">
        <v>1860630</v>
      </c>
      <c r="F291" s="17">
        <v>5310854</v>
      </c>
    </row>
    <row r="292" spans="1:6">
      <c r="A292" t="s">
        <v>339</v>
      </c>
      <c r="B292" s="23">
        <v>2014</v>
      </c>
      <c r="C292" s="24">
        <v>41699</v>
      </c>
      <c r="D292" s="17">
        <v>239038</v>
      </c>
      <c r="E292" s="17">
        <v>1863421</v>
      </c>
      <c r="F292" s="17">
        <v>5321134</v>
      </c>
    </row>
    <row r="293" spans="1:6">
      <c r="A293" t="s">
        <v>340</v>
      </c>
      <c r="B293" s="23">
        <v>2014</v>
      </c>
      <c r="C293" s="24">
        <v>41730</v>
      </c>
      <c r="D293" s="17">
        <v>247607</v>
      </c>
      <c r="E293" s="17">
        <v>1889506</v>
      </c>
      <c r="F293" s="17">
        <v>5402602</v>
      </c>
    </row>
    <row r="294" spans="1:6">
      <c r="A294" t="s">
        <v>341</v>
      </c>
      <c r="B294" s="23">
        <v>2014</v>
      </c>
      <c r="C294" s="24">
        <v>41760</v>
      </c>
      <c r="D294" s="17">
        <v>262581</v>
      </c>
      <c r="E294" s="17">
        <v>1920931</v>
      </c>
      <c r="F294" s="17">
        <v>5511182</v>
      </c>
    </row>
    <row r="295" spans="1:6">
      <c r="A295" t="s">
        <v>342</v>
      </c>
      <c r="B295" s="22">
        <v>2014</v>
      </c>
      <c r="C295" s="24">
        <v>41791</v>
      </c>
      <c r="D295" s="17">
        <v>272651</v>
      </c>
      <c r="E295" s="17">
        <v>1943328</v>
      </c>
      <c r="F295" s="17">
        <v>5566578</v>
      </c>
    </row>
    <row r="296" spans="1:6">
      <c r="A296" t="s">
        <v>343</v>
      </c>
      <c r="B296" s="22">
        <v>2014</v>
      </c>
      <c r="C296" s="24">
        <v>41821</v>
      </c>
      <c r="D296">
        <v>271697</v>
      </c>
      <c r="E296">
        <v>1940256</v>
      </c>
      <c r="F296">
        <v>5467506</v>
      </c>
    </row>
    <row r="297" spans="1:6">
      <c r="A297" t="s">
        <v>344</v>
      </c>
      <c r="B297" s="22">
        <v>2014</v>
      </c>
      <c r="C297" s="24">
        <v>41852</v>
      </c>
      <c r="D297" s="17">
        <v>274479</v>
      </c>
      <c r="E297" s="17">
        <v>1950836</v>
      </c>
      <c r="F297" s="17">
        <v>5501088</v>
      </c>
    </row>
    <row r="298" spans="1:6">
      <c r="A298" t="s">
        <v>345</v>
      </c>
      <c r="B298" s="22">
        <v>2014</v>
      </c>
      <c r="C298" s="24">
        <v>41883</v>
      </c>
      <c r="D298" s="17">
        <v>264613</v>
      </c>
      <c r="E298" s="17">
        <v>1925862</v>
      </c>
      <c r="F298" s="17">
        <v>5524796</v>
      </c>
    </row>
    <row r="299" spans="1:6">
      <c r="A299" t="s">
        <v>346</v>
      </c>
      <c r="B299" s="22">
        <v>2014</v>
      </c>
      <c r="C299" s="24">
        <v>41913</v>
      </c>
      <c r="D299" s="17">
        <v>253586</v>
      </c>
      <c r="E299" s="17">
        <v>1926390</v>
      </c>
      <c r="F299" s="17">
        <v>5548866</v>
      </c>
    </row>
    <row r="300" spans="1:6">
      <c r="A300" t="s">
        <v>347</v>
      </c>
      <c r="B300" s="22">
        <v>2014</v>
      </c>
      <c r="C300" s="24">
        <v>41944</v>
      </c>
      <c r="D300" s="17">
        <v>245767</v>
      </c>
      <c r="E300" s="17">
        <v>1927977</v>
      </c>
      <c r="F300" s="17">
        <v>5537322</v>
      </c>
    </row>
    <row r="301" spans="1:6">
      <c r="A301" t="s">
        <v>348</v>
      </c>
      <c r="B301" s="22">
        <v>2014</v>
      </c>
      <c r="C301" s="24">
        <v>41974</v>
      </c>
      <c r="D301" s="17">
        <v>245510</v>
      </c>
      <c r="E301" s="17">
        <v>1930910</v>
      </c>
      <c r="F301" s="17">
        <v>5527468</v>
      </c>
    </row>
    <row r="302" spans="1:6">
      <c r="A302" t="s">
        <v>26</v>
      </c>
      <c r="B302" s="23">
        <v>2015</v>
      </c>
      <c r="C302" s="24">
        <v>42005</v>
      </c>
      <c r="D302">
        <v>240089</v>
      </c>
      <c r="E302">
        <v>1885368</v>
      </c>
      <c r="F302">
        <v>5390004</v>
      </c>
    </row>
    <row r="303" spans="1:6">
      <c r="A303" t="s">
        <v>338</v>
      </c>
      <c r="B303" s="23">
        <v>2015</v>
      </c>
      <c r="C303" s="24">
        <v>42036</v>
      </c>
      <c r="D303" s="17">
        <v>240677</v>
      </c>
      <c r="E303" s="17">
        <v>1886561</v>
      </c>
      <c r="F303" s="17">
        <v>5398440</v>
      </c>
    </row>
    <row r="304" spans="1:6">
      <c r="A304" t="s">
        <v>339</v>
      </c>
      <c r="B304" s="23">
        <v>2015</v>
      </c>
      <c r="C304" s="24">
        <v>42064</v>
      </c>
      <c r="D304" s="17">
        <v>243507</v>
      </c>
      <c r="E304" s="17">
        <v>1893063</v>
      </c>
      <c r="F304" s="17">
        <v>5417326</v>
      </c>
    </row>
    <row r="305" spans="1:6">
      <c r="A305" t="s">
        <v>340</v>
      </c>
      <c r="B305" s="23">
        <v>2015</v>
      </c>
      <c r="C305" s="24">
        <v>42095</v>
      </c>
      <c r="D305" s="17">
        <v>252873</v>
      </c>
      <c r="E305" s="17">
        <v>1924113</v>
      </c>
      <c r="F305" s="17">
        <v>5519728</v>
      </c>
    </row>
    <row r="306" spans="1:6">
      <c r="A306" t="s">
        <v>341</v>
      </c>
      <c r="B306" s="23">
        <v>2015</v>
      </c>
      <c r="C306" s="24">
        <v>42125</v>
      </c>
      <c r="D306" s="17">
        <v>266426</v>
      </c>
      <c r="E306" s="17">
        <v>1953013</v>
      </c>
      <c r="F306" s="17">
        <v>5610876</v>
      </c>
    </row>
    <row r="307" spans="1:6">
      <c r="A307" t="s">
        <v>342</v>
      </c>
      <c r="B307" s="22">
        <v>2015</v>
      </c>
      <c r="C307" s="24">
        <v>42156</v>
      </c>
      <c r="D307" s="17">
        <v>277004</v>
      </c>
      <c r="E307" s="17">
        <v>1972278</v>
      </c>
      <c r="F307" s="17">
        <v>5652144</v>
      </c>
    </row>
    <row r="308" spans="1:6">
      <c r="A308" t="s">
        <v>343</v>
      </c>
      <c r="B308" s="22">
        <v>2015</v>
      </c>
      <c r="C308" s="24">
        <v>42186</v>
      </c>
      <c r="D308">
        <v>277117</v>
      </c>
      <c r="E308">
        <v>1972689</v>
      </c>
      <c r="F308">
        <v>5567136</v>
      </c>
    </row>
    <row r="309" spans="1:6">
      <c r="A309" t="s">
        <v>344</v>
      </c>
      <c r="B309" s="22">
        <v>2015</v>
      </c>
      <c r="C309" s="24">
        <v>42217</v>
      </c>
      <c r="D309" s="17">
        <v>279455</v>
      </c>
      <c r="E309" s="17">
        <v>1980123</v>
      </c>
      <c r="F309" s="17">
        <v>5590154</v>
      </c>
    </row>
    <row r="310" spans="1:6">
      <c r="A310" t="s">
        <v>345</v>
      </c>
      <c r="B310" s="22">
        <v>2015</v>
      </c>
      <c r="C310" s="24">
        <v>42248</v>
      </c>
      <c r="D310" s="17">
        <v>269978</v>
      </c>
      <c r="E310" s="17">
        <v>1955074</v>
      </c>
      <c r="F310" s="17">
        <v>5606450</v>
      </c>
    </row>
    <row r="311" spans="1:6">
      <c r="A311" t="s">
        <v>346</v>
      </c>
      <c r="B311" s="22">
        <v>2015</v>
      </c>
      <c r="C311" s="24">
        <v>42278</v>
      </c>
      <c r="D311" s="17">
        <v>260899</v>
      </c>
      <c r="E311" s="17">
        <v>1962705</v>
      </c>
      <c r="F311" s="17">
        <v>5643892</v>
      </c>
    </row>
    <row r="312" spans="1:6">
      <c r="A312" t="s">
        <v>347</v>
      </c>
      <c r="B312" s="22">
        <v>2015</v>
      </c>
      <c r="C312" s="24">
        <v>42309</v>
      </c>
      <c r="D312" s="17">
        <v>253169</v>
      </c>
      <c r="E312" s="17">
        <v>1963690</v>
      </c>
      <c r="F312" s="17">
        <v>5630132</v>
      </c>
    </row>
    <row r="313" spans="1:6">
      <c r="A313" t="s">
        <v>348</v>
      </c>
      <c r="B313" s="22">
        <v>2015</v>
      </c>
      <c r="C313" s="24">
        <v>42339</v>
      </c>
      <c r="D313" s="17">
        <v>253057</v>
      </c>
      <c r="E313" s="17">
        <v>1963760</v>
      </c>
      <c r="F313" s="17">
        <v>5614134</v>
      </c>
    </row>
    <row r="314" spans="1:6">
      <c r="A314" t="s">
        <v>26</v>
      </c>
      <c r="B314" s="23">
        <v>2016</v>
      </c>
      <c r="C314" s="24">
        <v>42370</v>
      </c>
      <c r="D314">
        <v>247882</v>
      </c>
      <c r="E314">
        <v>1924716</v>
      </c>
      <c r="F314">
        <v>5477332</v>
      </c>
    </row>
    <row r="315" spans="1:6">
      <c r="A315" t="s">
        <v>338</v>
      </c>
      <c r="B315" s="23">
        <v>2016</v>
      </c>
      <c r="C315" s="24">
        <v>42401</v>
      </c>
      <c r="D315" s="17">
        <v>247932</v>
      </c>
      <c r="E315" s="17">
        <v>1926305</v>
      </c>
      <c r="F315" s="17">
        <v>5484606</v>
      </c>
    </row>
    <row r="316" spans="1:6">
      <c r="A316" t="s">
        <v>339</v>
      </c>
      <c r="B316" s="23">
        <v>2016</v>
      </c>
      <c r="C316" s="24">
        <v>42430</v>
      </c>
      <c r="D316" s="17">
        <v>250293</v>
      </c>
      <c r="E316" s="17">
        <v>1927798</v>
      </c>
      <c r="F316" s="17">
        <v>5497144</v>
      </c>
    </row>
    <row r="317" spans="1:6">
      <c r="A317" t="s">
        <v>340</v>
      </c>
      <c r="B317" s="23">
        <v>2016</v>
      </c>
      <c r="C317" s="24">
        <v>42461</v>
      </c>
      <c r="D317" s="17">
        <v>259299</v>
      </c>
      <c r="E317" s="17">
        <v>1963106</v>
      </c>
      <c r="F317" s="17">
        <v>5605374</v>
      </c>
    </row>
    <row r="318" spans="1:6">
      <c r="A318" t="s">
        <v>341</v>
      </c>
      <c r="B318" s="23">
        <v>2016</v>
      </c>
      <c r="C318" s="24">
        <v>42491</v>
      </c>
      <c r="D318" s="17">
        <v>270624</v>
      </c>
      <c r="E318" s="17">
        <v>1983126</v>
      </c>
      <c r="F318" s="17">
        <v>5673640</v>
      </c>
    </row>
    <row r="319" spans="1:6">
      <c r="A319" t="s">
        <v>342</v>
      </c>
      <c r="B319" s="22">
        <v>2016</v>
      </c>
      <c r="C319" s="24">
        <v>42522</v>
      </c>
      <c r="D319" s="17">
        <v>280586</v>
      </c>
      <c r="E319" s="17">
        <v>1996414</v>
      </c>
      <c r="F319" s="17">
        <v>5692452</v>
      </c>
    </row>
    <row r="320" spans="1:6">
      <c r="A320" t="s">
        <v>343</v>
      </c>
      <c r="B320" s="22">
        <v>2016</v>
      </c>
      <c r="C320" s="24">
        <v>42552</v>
      </c>
      <c r="D320">
        <v>283441</v>
      </c>
      <c r="E320">
        <v>2010852</v>
      </c>
      <c r="F320">
        <v>5645950</v>
      </c>
    </row>
    <row r="321" spans="1:6">
      <c r="A321" t="s">
        <v>344</v>
      </c>
      <c r="B321" s="22">
        <v>2016</v>
      </c>
      <c r="C321" s="24">
        <v>42583</v>
      </c>
      <c r="D321" s="17">
        <v>285859</v>
      </c>
      <c r="E321" s="17">
        <v>2019724</v>
      </c>
      <c r="F321" s="17">
        <v>5677538</v>
      </c>
    </row>
    <row r="322" spans="1:6">
      <c r="A322" t="s">
        <v>345</v>
      </c>
      <c r="B322" s="22">
        <v>2016</v>
      </c>
      <c r="C322" s="24">
        <v>42614</v>
      </c>
      <c r="D322" s="17">
        <v>275369</v>
      </c>
      <c r="E322" s="17">
        <v>1997548</v>
      </c>
      <c r="F322" s="17">
        <v>5704584</v>
      </c>
    </row>
    <row r="323" spans="1:6">
      <c r="A323" t="s">
        <v>346</v>
      </c>
      <c r="B323" s="22">
        <v>2016</v>
      </c>
      <c r="C323" s="24">
        <v>42644</v>
      </c>
      <c r="D323" s="17">
        <v>266819</v>
      </c>
      <c r="E323" s="17">
        <v>1996818</v>
      </c>
      <c r="F323" s="17">
        <v>5722952</v>
      </c>
    </row>
    <row r="324" spans="1:6">
      <c r="A324" t="s">
        <v>347</v>
      </c>
      <c r="B324" s="22">
        <v>2016</v>
      </c>
      <c r="C324" s="24">
        <v>42675</v>
      </c>
      <c r="D324" s="17">
        <v>258090</v>
      </c>
      <c r="E324" s="17">
        <v>1995808</v>
      </c>
      <c r="F324" s="17">
        <v>5704906</v>
      </c>
    </row>
    <row r="325" spans="1:6">
      <c r="A325" t="s">
        <v>348</v>
      </c>
      <c r="B325" s="22">
        <v>2016</v>
      </c>
      <c r="C325" s="24">
        <v>42705</v>
      </c>
      <c r="D325" s="17">
        <v>255728</v>
      </c>
      <c r="E325" s="17">
        <v>1998027</v>
      </c>
      <c r="F325" s="17">
        <v>5679478</v>
      </c>
    </row>
    <row r="326" spans="1:6">
      <c r="A326" t="s">
        <v>26</v>
      </c>
      <c r="B326" s="23">
        <v>2017</v>
      </c>
      <c r="C326" s="24">
        <v>42736</v>
      </c>
      <c r="D326">
        <v>253475</v>
      </c>
      <c r="E326">
        <v>1965703</v>
      </c>
      <c r="F326">
        <v>5585390</v>
      </c>
    </row>
    <row r="327" spans="1:6">
      <c r="A327" t="s">
        <v>338</v>
      </c>
      <c r="B327" s="23">
        <v>2017</v>
      </c>
      <c r="C327" s="24">
        <v>42767</v>
      </c>
      <c r="D327" s="17">
        <v>254610</v>
      </c>
      <c r="E327" s="17">
        <v>1964799</v>
      </c>
      <c r="F327" s="17">
        <v>5590040</v>
      </c>
    </row>
    <row r="328" spans="1:6">
      <c r="A328" t="s">
        <v>339</v>
      </c>
      <c r="B328" s="23">
        <v>2017</v>
      </c>
      <c r="C328" s="24">
        <v>42795</v>
      </c>
      <c r="D328" s="17">
        <v>257622</v>
      </c>
      <c r="E328" s="17">
        <v>1970661</v>
      </c>
      <c r="F328" s="17">
        <v>5610200</v>
      </c>
    </row>
    <row r="329" spans="1:6">
      <c r="A329" t="s">
        <v>340</v>
      </c>
      <c r="B329" s="23">
        <v>2017</v>
      </c>
      <c r="C329" s="24">
        <v>42826</v>
      </c>
      <c r="D329" s="17">
        <v>264729</v>
      </c>
      <c r="E329" s="17">
        <v>1992879</v>
      </c>
      <c r="F329" s="17">
        <v>5676364</v>
      </c>
    </row>
    <row r="330" spans="1:6">
      <c r="A330" t="s">
        <v>341</v>
      </c>
      <c r="B330" s="23">
        <v>2017</v>
      </c>
      <c r="C330" s="24">
        <v>42856</v>
      </c>
      <c r="D330" s="17">
        <v>276346</v>
      </c>
      <c r="E330" s="17">
        <v>2014428</v>
      </c>
      <c r="F330" s="17">
        <v>5751200</v>
      </c>
    </row>
    <row r="331" spans="1:6">
      <c r="A331" t="s">
        <v>342</v>
      </c>
      <c r="B331" s="22">
        <v>2017</v>
      </c>
      <c r="C331" s="24">
        <v>42887</v>
      </c>
      <c r="D331" s="17">
        <v>287806</v>
      </c>
      <c r="E331" s="17">
        <v>2038019</v>
      </c>
      <c r="F331" s="17">
        <v>5806876</v>
      </c>
    </row>
    <row r="332" spans="1:6">
      <c r="A332" t="s">
        <v>343</v>
      </c>
      <c r="B332" s="22">
        <v>2017</v>
      </c>
      <c r="C332" s="24">
        <v>42917</v>
      </c>
      <c r="D332">
        <v>289319</v>
      </c>
      <c r="E332">
        <v>2036217</v>
      </c>
      <c r="F332">
        <v>5713972</v>
      </c>
    </row>
    <row r="333" spans="1:6">
      <c r="A333" t="s">
        <v>344</v>
      </c>
      <c r="B333" s="22">
        <v>2017</v>
      </c>
      <c r="C333" s="24">
        <v>42948</v>
      </c>
      <c r="D333" s="17">
        <v>290872</v>
      </c>
      <c r="E333" s="17">
        <v>2040230</v>
      </c>
      <c r="F333" s="17">
        <v>5736548</v>
      </c>
    </row>
    <row r="334" spans="1:6">
      <c r="A334" t="s">
        <v>345</v>
      </c>
      <c r="B334" s="22">
        <v>2017</v>
      </c>
      <c r="C334" s="24">
        <v>42979</v>
      </c>
      <c r="D334" s="17">
        <v>279754</v>
      </c>
      <c r="E334" s="17">
        <v>2015927</v>
      </c>
      <c r="F334" s="17">
        <v>5764910</v>
      </c>
    </row>
    <row r="335" spans="1:6">
      <c r="A335" t="s">
        <v>346</v>
      </c>
      <c r="B335" s="22">
        <v>2017</v>
      </c>
      <c r="C335" s="24">
        <v>43009</v>
      </c>
      <c r="D335" s="17">
        <v>269233</v>
      </c>
      <c r="E335" s="17">
        <v>2013748</v>
      </c>
      <c r="F335" s="17">
        <v>5786508</v>
      </c>
    </row>
    <row r="336" spans="1:6">
      <c r="A336" t="s">
        <v>347</v>
      </c>
      <c r="B336" s="22">
        <v>2017</v>
      </c>
      <c r="C336" s="24">
        <v>43040</v>
      </c>
      <c r="D336" s="17">
        <v>261337</v>
      </c>
      <c r="E336" s="17">
        <v>2015500</v>
      </c>
      <c r="F336" s="17">
        <v>5772254</v>
      </c>
    </row>
    <row r="337" spans="1:6">
      <c r="A337" t="s">
        <v>348</v>
      </c>
      <c r="B337" s="22">
        <v>2017</v>
      </c>
      <c r="C337" s="24">
        <v>43070</v>
      </c>
      <c r="D337" s="17">
        <v>260774</v>
      </c>
      <c r="E337" s="17">
        <v>2017369</v>
      </c>
      <c r="F337" s="17">
        <v>5752260</v>
      </c>
    </row>
    <row r="338" spans="1:6">
      <c r="A338" t="s">
        <v>26</v>
      </c>
      <c r="B338" s="23">
        <v>2018</v>
      </c>
      <c r="C338" s="24">
        <v>43101</v>
      </c>
      <c r="D338">
        <v>258679</v>
      </c>
      <c r="E338">
        <v>1992142</v>
      </c>
      <c r="F338">
        <v>5652100</v>
      </c>
    </row>
    <row r="339" spans="1:6">
      <c r="A339" t="s">
        <v>338</v>
      </c>
      <c r="B339" s="23">
        <v>2018</v>
      </c>
      <c r="C339" s="24">
        <v>43132</v>
      </c>
      <c r="D339" s="17">
        <v>258814</v>
      </c>
      <c r="E339" s="17">
        <v>1990763</v>
      </c>
      <c r="F339" s="17">
        <v>5655146</v>
      </c>
    </row>
    <row r="340" spans="1:6">
      <c r="A340" t="s">
        <v>339</v>
      </c>
      <c r="B340" s="23">
        <v>2018</v>
      </c>
      <c r="C340" s="24">
        <v>43160</v>
      </c>
      <c r="D340" s="17">
        <v>258831</v>
      </c>
      <c r="E340" s="17">
        <v>1986628</v>
      </c>
      <c r="F340" s="17">
        <v>5651952</v>
      </c>
    </row>
    <row r="341" spans="1:6">
      <c r="A341" t="s">
        <v>340</v>
      </c>
      <c r="B341" s="23">
        <v>2018</v>
      </c>
      <c r="C341" s="24">
        <v>43191</v>
      </c>
      <c r="D341" s="17">
        <v>262930</v>
      </c>
      <c r="E341" s="17">
        <v>2003118</v>
      </c>
      <c r="F341" s="17">
        <v>5697592</v>
      </c>
    </row>
    <row r="342" spans="1:6">
      <c r="A342" t="s">
        <v>341</v>
      </c>
      <c r="B342" s="23">
        <v>2018</v>
      </c>
      <c r="C342" s="24">
        <v>43221</v>
      </c>
      <c r="D342" s="17">
        <v>279405</v>
      </c>
      <c r="E342" s="17">
        <v>2036133</v>
      </c>
      <c r="F342" s="17">
        <v>5813636</v>
      </c>
    </row>
    <row r="343" spans="1:6">
      <c r="A343" t="s">
        <v>342</v>
      </c>
      <c r="B343" s="22">
        <v>2018</v>
      </c>
      <c r="C343" s="24">
        <v>43252</v>
      </c>
      <c r="D343" s="17">
        <v>289072</v>
      </c>
      <c r="E343" s="17">
        <v>2053141</v>
      </c>
      <c r="F343" s="17">
        <v>5860654</v>
      </c>
    </row>
    <row r="344" spans="1:6">
      <c r="A344" t="s">
        <v>343</v>
      </c>
      <c r="B344" s="22">
        <v>2018</v>
      </c>
      <c r="C344" s="24">
        <v>43282</v>
      </c>
      <c r="D344">
        <v>291147</v>
      </c>
      <c r="E344">
        <v>2057897</v>
      </c>
      <c r="F344">
        <v>5777150</v>
      </c>
    </row>
    <row r="345" spans="1:6">
      <c r="A345" t="s">
        <v>344</v>
      </c>
      <c r="B345" s="22">
        <v>2018</v>
      </c>
      <c r="C345" s="24">
        <v>43313</v>
      </c>
      <c r="D345" s="17">
        <v>293209</v>
      </c>
      <c r="E345" s="17">
        <v>2061207</v>
      </c>
      <c r="F345" s="17">
        <v>5798338</v>
      </c>
    </row>
    <row r="346" spans="1:6">
      <c r="A346" t="s">
        <v>345</v>
      </c>
      <c r="B346" s="22">
        <v>2018</v>
      </c>
      <c r="C346" s="24">
        <v>43344</v>
      </c>
      <c r="D346" s="17">
        <v>281243</v>
      </c>
      <c r="E346" s="17">
        <v>2033283</v>
      </c>
      <c r="F346" s="17">
        <v>5813648</v>
      </c>
    </row>
    <row r="347" spans="1:6">
      <c r="A347" t="s">
        <v>346</v>
      </c>
      <c r="B347" s="22">
        <v>2018</v>
      </c>
      <c r="C347" s="24">
        <v>43374</v>
      </c>
      <c r="D347" s="17">
        <v>272348</v>
      </c>
      <c r="E347" s="17">
        <v>2035738</v>
      </c>
      <c r="F347" s="17">
        <v>5837206</v>
      </c>
    </row>
    <row r="348" spans="1:6">
      <c r="A348" t="s">
        <v>347</v>
      </c>
      <c r="B348" s="22">
        <v>2018</v>
      </c>
      <c r="C348" s="24">
        <v>43405</v>
      </c>
      <c r="D348" s="17">
        <v>264030</v>
      </c>
      <c r="E348" s="17">
        <v>2038629</v>
      </c>
      <c r="F348" s="17">
        <v>5828622</v>
      </c>
    </row>
    <row r="349" spans="1:6">
      <c r="A349" t="s">
        <v>348</v>
      </c>
      <c r="B349" s="22">
        <v>2018</v>
      </c>
      <c r="C349" s="24">
        <v>43435</v>
      </c>
      <c r="D349" s="17">
        <v>264149</v>
      </c>
      <c r="E349" s="17">
        <v>2036678</v>
      </c>
      <c r="F349" s="17">
        <v>5804600</v>
      </c>
    </row>
    <row r="350" spans="1:6">
      <c r="A350" t="s">
        <v>26</v>
      </c>
      <c r="B350" s="23">
        <v>2019</v>
      </c>
      <c r="C350" s="24">
        <v>43466</v>
      </c>
      <c r="D350">
        <v>260557</v>
      </c>
      <c r="E350">
        <v>2002711</v>
      </c>
      <c r="F350">
        <v>5694466</v>
      </c>
    </row>
    <row r="351" spans="1:6">
      <c r="A351" t="s">
        <v>338</v>
      </c>
      <c r="B351" s="23">
        <v>2019</v>
      </c>
      <c r="C351" s="24">
        <v>43497</v>
      </c>
      <c r="D351" s="17">
        <v>260653</v>
      </c>
      <c r="E351" s="17">
        <v>1997063</v>
      </c>
      <c r="F351" s="17">
        <v>5681830</v>
      </c>
    </row>
    <row r="352" spans="1:6">
      <c r="A352" t="s">
        <v>339</v>
      </c>
      <c r="B352" s="23">
        <v>2019</v>
      </c>
      <c r="C352" s="24">
        <v>43525</v>
      </c>
      <c r="D352" s="17">
        <v>260835</v>
      </c>
      <c r="E352" s="17">
        <v>1993445</v>
      </c>
      <c r="F352" s="17">
        <v>5681570</v>
      </c>
    </row>
    <row r="353" spans="1:6">
      <c r="A353" t="s">
        <v>340</v>
      </c>
      <c r="B353" s="23">
        <v>2019</v>
      </c>
      <c r="C353" s="24">
        <v>43556</v>
      </c>
      <c r="D353" s="17">
        <v>267459</v>
      </c>
      <c r="E353" s="17">
        <v>2017376</v>
      </c>
      <c r="F353" s="17">
        <v>5751184</v>
      </c>
    </row>
    <row r="354" spans="1:6">
      <c r="A354" t="s">
        <v>341</v>
      </c>
      <c r="B354" s="23">
        <v>2019</v>
      </c>
      <c r="C354" s="24">
        <v>43586</v>
      </c>
      <c r="D354" s="17">
        <v>282052</v>
      </c>
      <c r="E354" s="17">
        <v>2046092</v>
      </c>
      <c r="F354" s="17">
        <v>5858150</v>
      </c>
    </row>
    <row r="355" spans="1:6">
      <c r="A355" t="s">
        <v>342</v>
      </c>
      <c r="B355" s="22">
        <v>2019</v>
      </c>
      <c r="C355" s="24">
        <v>43617</v>
      </c>
      <c r="D355" s="17">
        <v>291753</v>
      </c>
      <c r="E355" s="17">
        <v>2061642</v>
      </c>
      <c r="F355" s="17">
        <v>5907800</v>
      </c>
    </row>
    <row r="356" spans="1:6">
      <c r="A356" t="s">
        <v>343</v>
      </c>
      <c r="B356" s="22">
        <v>2019</v>
      </c>
      <c r="C356" s="24">
        <v>43647</v>
      </c>
      <c r="D356">
        <v>295343</v>
      </c>
      <c r="E356">
        <v>2067100</v>
      </c>
      <c r="F356">
        <v>5817588</v>
      </c>
    </row>
    <row r="357" spans="1:6">
      <c r="A357" t="s">
        <v>344</v>
      </c>
      <c r="B357" s="22">
        <v>2019</v>
      </c>
      <c r="C357" s="24">
        <v>43678</v>
      </c>
      <c r="D357" s="17">
        <v>297310</v>
      </c>
      <c r="E357" s="17">
        <v>2071604</v>
      </c>
      <c r="F357" s="17">
        <v>5842110</v>
      </c>
    </row>
    <row r="358" spans="1:6">
      <c r="A358" t="s">
        <v>345</v>
      </c>
      <c r="B358" s="22">
        <v>2019</v>
      </c>
      <c r="C358" s="24">
        <v>43709</v>
      </c>
      <c r="D358" s="17">
        <v>281883</v>
      </c>
      <c r="E358" s="17">
        <v>2034958</v>
      </c>
      <c r="F358" s="17">
        <v>5835538</v>
      </c>
    </row>
    <row r="359" spans="1:6">
      <c r="A359" t="s">
        <v>346</v>
      </c>
      <c r="B359" s="22">
        <v>2019</v>
      </c>
      <c r="C359" s="24">
        <v>43739</v>
      </c>
    </row>
    <row r="360" spans="1:6">
      <c r="B360" s="22">
        <v>2019</v>
      </c>
      <c r="C360" s="24">
        <v>43770</v>
      </c>
    </row>
    <row r="361" spans="1:6">
      <c r="A361" t="s">
        <v>348</v>
      </c>
      <c r="B361" s="22">
        <v>2019</v>
      </c>
      <c r="C361" s="24">
        <v>43800</v>
      </c>
      <c r="D361" s="17"/>
      <c r="E361" s="17"/>
      <c r="F361" s="17"/>
    </row>
  </sheetData>
  <autoFilter ref="M1:R121" xr:uid="{7803C9AF-1C78-CA41-A592-FB9810C397B5}">
    <filterColumn colId="0">
      <filters>
        <filter val="December"/>
      </filters>
    </filterColumn>
  </autoFilter>
  <sortState ref="M4:R121">
    <sortCondition ref="O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4E7-5D94-2D4C-88D2-1DAF0FF73BA0}">
  <dimension ref="A1:O358"/>
  <sheetViews>
    <sheetView workbookViewId="0">
      <selection activeCell="C19" sqref="C19"/>
    </sheetView>
  </sheetViews>
  <sheetFormatPr baseColWidth="10" defaultRowHeight="16"/>
  <cols>
    <col min="3" max="3" width="19.6640625" bestFit="1" customWidth="1"/>
  </cols>
  <sheetData>
    <row r="1" spans="1:15">
      <c r="A1" t="s">
        <v>322</v>
      </c>
      <c r="B1" t="s">
        <v>323</v>
      </c>
      <c r="C1" s="20" t="s">
        <v>149</v>
      </c>
      <c r="D1" t="s">
        <v>325</v>
      </c>
      <c r="E1" t="s">
        <v>336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>
      <c r="A2" s="19">
        <v>1990</v>
      </c>
      <c r="B2" s="18">
        <v>1</v>
      </c>
      <c r="C2" s="21" t="s">
        <v>260</v>
      </c>
      <c r="D2" s="17">
        <v>1281321</v>
      </c>
      <c r="E2" s="17">
        <v>1280854</v>
      </c>
      <c r="F2" s="17">
        <v>1289255</v>
      </c>
      <c r="G2" s="17">
        <v>1300898</v>
      </c>
      <c r="H2" s="17">
        <v>1318532</v>
      </c>
      <c r="I2" s="17">
        <v>1338656</v>
      </c>
      <c r="J2" s="17">
        <v>1336250</v>
      </c>
      <c r="K2" s="17">
        <v>1345782</v>
      </c>
      <c r="L2" s="17">
        <v>1340298</v>
      </c>
      <c r="M2" s="17">
        <v>1330464</v>
      </c>
      <c r="N2" s="17">
        <v>1333704</v>
      </c>
      <c r="O2" s="17">
        <v>1340861</v>
      </c>
    </row>
    <row r="3" spans="1:15">
      <c r="A3" s="19">
        <v>1991</v>
      </c>
      <c r="B3" s="18">
        <v>1</v>
      </c>
      <c r="C3" s="21" t="s">
        <v>260</v>
      </c>
      <c r="D3" s="17">
        <v>1297775</v>
      </c>
      <c r="E3" s="17">
        <v>1293716</v>
      </c>
      <c r="F3" s="17">
        <v>1302022</v>
      </c>
      <c r="G3" s="17">
        <v>1308950</v>
      </c>
      <c r="H3" s="17">
        <v>1326916</v>
      </c>
      <c r="I3" s="17">
        <v>1345172</v>
      </c>
      <c r="J3" s="17">
        <v>1340128</v>
      </c>
      <c r="K3" s="17">
        <v>1348859</v>
      </c>
      <c r="L3" s="17">
        <v>1345703</v>
      </c>
      <c r="M3" s="17">
        <v>1344779</v>
      </c>
      <c r="N3" s="17">
        <v>1345264</v>
      </c>
      <c r="O3" s="17">
        <v>1353721</v>
      </c>
    </row>
    <row r="4" spans="1:15">
      <c r="A4" s="19">
        <v>1992</v>
      </c>
      <c r="B4" s="18">
        <v>1</v>
      </c>
      <c r="C4" s="21" t="s">
        <v>260</v>
      </c>
      <c r="D4" s="17">
        <v>1319539</v>
      </c>
      <c r="E4" s="17">
        <v>1317718</v>
      </c>
      <c r="F4" s="17">
        <v>1327470</v>
      </c>
      <c r="G4" s="17">
        <v>1345429</v>
      </c>
      <c r="H4" s="17">
        <v>1367357</v>
      </c>
      <c r="I4" s="17">
        <v>1381389</v>
      </c>
      <c r="J4" s="17">
        <v>1380020</v>
      </c>
      <c r="K4" s="17">
        <v>1389666</v>
      </c>
      <c r="L4" s="17">
        <v>1386873</v>
      </c>
      <c r="M4" s="17">
        <v>1387982</v>
      </c>
      <c r="N4" s="17">
        <v>1388072</v>
      </c>
      <c r="O4" s="17">
        <v>1400554</v>
      </c>
    </row>
    <row r="5" spans="1:15">
      <c r="A5" s="19">
        <v>1993</v>
      </c>
      <c r="B5" s="18">
        <v>1</v>
      </c>
      <c r="C5" s="21" t="s">
        <v>260</v>
      </c>
      <c r="D5" s="17">
        <v>1364901</v>
      </c>
      <c r="E5" s="17">
        <v>1363990</v>
      </c>
      <c r="F5" s="17">
        <v>1373821</v>
      </c>
      <c r="G5" s="17">
        <v>1389477</v>
      </c>
      <c r="H5" s="17">
        <v>1404132</v>
      </c>
      <c r="I5" s="17">
        <v>1422408</v>
      </c>
      <c r="J5" s="17">
        <v>1420912</v>
      </c>
      <c r="K5" s="17">
        <v>1427577</v>
      </c>
      <c r="L5" s="17">
        <v>1426086</v>
      </c>
      <c r="M5" s="17">
        <v>1432543</v>
      </c>
      <c r="N5" s="17">
        <v>1434531</v>
      </c>
      <c r="O5" s="17">
        <v>1447162</v>
      </c>
    </row>
    <row r="6" spans="1:15">
      <c r="A6" s="19">
        <v>1994</v>
      </c>
      <c r="B6" s="18">
        <v>1</v>
      </c>
      <c r="C6" s="21" t="s">
        <v>260</v>
      </c>
      <c r="D6" s="17">
        <v>1404942</v>
      </c>
      <c r="E6" s="17">
        <v>1408379</v>
      </c>
      <c r="F6" s="17">
        <v>1419399</v>
      </c>
      <c r="G6" s="17">
        <v>1438822</v>
      </c>
      <c r="H6" s="17">
        <v>1457970</v>
      </c>
      <c r="I6" s="17">
        <v>1476556</v>
      </c>
      <c r="J6" s="17">
        <v>1465297</v>
      </c>
      <c r="K6" s="17">
        <v>1473094</v>
      </c>
      <c r="L6" s="17">
        <v>1471164</v>
      </c>
      <c r="M6" s="17">
        <v>1471964</v>
      </c>
      <c r="N6" s="17">
        <v>1479851</v>
      </c>
      <c r="O6" s="17">
        <v>1490618</v>
      </c>
    </row>
    <row r="7" spans="1:15">
      <c r="A7" s="19">
        <v>1995</v>
      </c>
      <c r="B7" s="18">
        <v>1</v>
      </c>
      <c r="C7" s="21" t="s">
        <v>260</v>
      </c>
      <c r="D7" s="17">
        <v>1456421</v>
      </c>
      <c r="E7" s="17">
        <v>1460162</v>
      </c>
      <c r="F7" s="17">
        <v>1471495</v>
      </c>
      <c r="G7" s="17">
        <v>1482384</v>
      </c>
      <c r="H7" s="17">
        <v>1499608</v>
      </c>
      <c r="I7" s="17">
        <v>1523219</v>
      </c>
      <c r="J7" s="17">
        <v>1503421</v>
      </c>
      <c r="K7" s="17">
        <v>1512140</v>
      </c>
      <c r="L7" s="17">
        <v>1508160</v>
      </c>
      <c r="M7" s="17">
        <v>1525665</v>
      </c>
      <c r="N7" s="17">
        <v>1530370</v>
      </c>
      <c r="O7" s="17">
        <v>1541261</v>
      </c>
    </row>
    <row r="8" spans="1:15">
      <c r="A8" s="19">
        <v>1996</v>
      </c>
      <c r="B8" s="18">
        <v>1</v>
      </c>
      <c r="C8" s="21" t="s">
        <v>260</v>
      </c>
      <c r="D8" s="17">
        <v>1499627</v>
      </c>
      <c r="E8" s="17">
        <v>1500345</v>
      </c>
      <c r="F8" s="17">
        <v>1511685</v>
      </c>
      <c r="G8" s="17">
        <v>1523181</v>
      </c>
      <c r="H8" s="17">
        <v>1547873</v>
      </c>
      <c r="I8" s="17">
        <v>1566287</v>
      </c>
      <c r="J8" s="17">
        <v>1543272</v>
      </c>
      <c r="K8" s="17">
        <v>1551707</v>
      </c>
      <c r="L8" s="17">
        <v>1543828</v>
      </c>
      <c r="M8" s="17">
        <v>1558360</v>
      </c>
      <c r="N8" s="17">
        <v>1566418</v>
      </c>
      <c r="O8" s="17">
        <v>1574869</v>
      </c>
    </row>
    <row r="9" spans="1:15">
      <c r="A9" s="19">
        <v>1997</v>
      </c>
      <c r="B9" s="18">
        <v>1</v>
      </c>
      <c r="C9" s="21" t="s">
        <v>260</v>
      </c>
      <c r="D9" s="17">
        <v>1527827</v>
      </c>
      <c r="E9" s="17">
        <v>1529202</v>
      </c>
      <c r="F9" s="17">
        <v>1539227</v>
      </c>
      <c r="G9" s="17">
        <v>1554355</v>
      </c>
      <c r="H9" s="17">
        <v>1580332</v>
      </c>
      <c r="I9" s="17">
        <v>1601147</v>
      </c>
      <c r="J9" s="17">
        <v>1609515</v>
      </c>
      <c r="K9" s="17">
        <v>1620608</v>
      </c>
      <c r="L9" s="17">
        <v>1614833</v>
      </c>
      <c r="M9" s="17">
        <v>1613341</v>
      </c>
      <c r="N9" s="17">
        <v>1617347</v>
      </c>
      <c r="O9" s="17">
        <v>1631231</v>
      </c>
    </row>
    <row r="10" spans="1:15">
      <c r="A10" s="19">
        <v>1998</v>
      </c>
      <c r="B10" s="18">
        <v>1</v>
      </c>
      <c r="C10" s="21" t="s">
        <v>260</v>
      </c>
      <c r="D10" s="17">
        <v>1584478</v>
      </c>
      <c r="E10" s="17">
        <v>1586117</v>
      </c>
      <c r="F10" s="17">
        <v>1595438</v>
      </c>
      <c r="G10" s="17">
        <v>1613554</v>
      </c>
      <c r="H10" s="17">
        <v>1637379</v>
      </c>
      <c r="I10" s="17">
        <v>1658307</v>
      </c>
      <c r="J10" s="17">
        <v>1658268</v>
      </c>
      <c r="K10" s="17">
        <v>1669650</v>
      </c>
      <c r="L10" s="17">
        <v>1658736</v>
      </c>
      <c r="M10" s="17">
        <v>1654376</v>
      </c>
      <c r="N10" s="17">
        <v>1659204</v>
      </c>
      <c r="O10" s="17">
        <v>1672883</v>
      </c>
    </row>
    <row r="11" spans="1:15">
      <c r="A11" s="19">
        <v>1999</v>
      </c>
      <c r="B11" s="18">
        <v>1</v>
      </c>
      <c r="C11" s="21" t="s">
        <v>260</v>
      </c>
      <c r="D11" s="17">
        <v>1618263</v>
      </c>
      <c r="E11" s="17">
        <v>1619547</v>
      </c>
      <c r="F11" s="17">
        <v>1629867</v>
      </c>
      <c r="G11" s="17">
        <v>1659479</v>
      </c>
      <c r="H11" s="17">
        <v>1679249</v>
      </c>
      <c r="I11" s="17">
        <v>1701085</v>
      </c>
      <c r="J11" s="17">
        <v>1702873</v>
      </c>
      <c r="K11" s="17">
        <v>1712887</v>
      </c>
      <c r="L11" s="17">
        <v>1693198</v>
      </c>
      <c r="M11" s="17">
        <v>1703272</v>
      </c>
      <c r="N11" s="17">
        <v>1706768</v>
      </c>
      <c r="O11" s="17">
        <v>1721382</v>
      </c>
    </row>
    <row r="12" spans="1:15">
      <c r="A12" s="19">
        <v>2000</v>
      </c>
      <c r="B12" s="18">
        <v>1</v>
      </c>
      <c r="C12" s="21" t="s">
        <v>260</v>
      </c>
      <c r="D12" s="17">
        <v>1671879</v>
      </c>
      <c r="E12" s="17">
        <v>1672098</v>
      </c>
      <c r="F12" s="17">
        <v>1683330</v>
      </c>
      <c r="G12" s="17">
        <v>1699510</v>
      </c>
      <c r="H12" s="17">
        <v>1717629</v>
      </c>
      <c r="I12" s="17">
        <v>1745106</v>
      </c>
      <c r="J12" s="17">
        <v>1735856</v>
      </c>
      <c r="K12" s="17">
        <v>1743855</v>
      </c>
      <c r="L12" s="17">
        <v>1733775</v>
      </c>
      <c r="M12" s="17">
        <v>1741165</v>
      </c>
      <c r="N12" s="17">
        <v>1744895</v>
      </c>
      <c r="O12" s="17">
        <v>1752309</v>
      </c>
    </row>
    <row r="13" spans="1:15">
      <c r="A13" s="19">
        <v>2001</v>
      </c>
      <c r="B13" s="18">
        <v>1</v>
      </c>
      <c r="C13" s="21" t="s">
        <v>260</v>
      </c>
      <c r="D13" s="17">
        <v>1691996</v>
      </c>
      <c r="E13" s="17">
        <v>1686058</v>
      </c>
      <c r="F13" s="17">
        <v>1695106</v>
      </c>
      <c r="G13" s="17">
        <v>1706344</v>
      </c>
      <c r="H13" s="17">
        <v>1727810</v>
      </c>
      <c r="I13" s="17">
        <v>1749257</v>
      </c>
      <c r="J13" s="17">
        <v>1739145</v>
      </c>
      <c r="K13" s="17">
        <v>1744772</v>
      </c>
      <c r="L13" s="17">
        <v>1722916</v>
      </c>
      <c r="M13" s="17">
        <v>1717037</v>
      </c>
      <c r="N13" s="17">
        <v>1719834</v>
      </c>
      <c r="O13" s="17">
        <v>1719898</v>
      </c>
    </row>
    <row r="14" spans="1:15">
      <c r="A14" s="19">
        <v>2002</v>
      </c>
      <c r="B14" s="18">
        <v>1</v>
      </c>
      <c r="C14" s="21" t="s">
        <v>260</v>
      </c>
      <c r="D14" s="17">
        <v>1675580</v>
      </c>
      <c r="E14" s="17">
        <v>1669011</v>
      </c>
      <c r="F14" s="17">
        <v>1676228</v>
      </c>
      <c r="G14" s="17">
        <v>1693252</v>
      </c>
      <c r="H14" s="17">
        <v>1716807</v>
      </c>
      <c r="I14" s="17">
        <v>1737060</v>
      </c>
      <c r="J14" s="17">
        <v>1732358</v>
      </c>
      <c r="K14" s="17">
        <v>1739445</v>
      </c>
      <c r="L14" s="17">
        <v>1727381</v>
      </c>
      <c r="M14" s="17">
        <v>1720524</v>
      </c>
      <c r="N14" s="17">
        <v>1723986</v>
      </c>
      <c r="O14" s="17">
        <v>1730512</v>
      </c>
    </row>
    <row r="15" spans="1:15">
      <c r="A15" s="19">
        <v>2003</v>
      </c>
      <c r="B15" s="18">
        <v>1</v>
      </c>
      <c r="C15" s="21" t="s">
        <v>260</v>
      </c>
      <c r="D15" s="17">
        <v>1682875</v>
      </c>
      <c r="E15" s="17">
        <v>1676652</v>
      </c>
      <c r="F15" s="17">
        <v>1681688</v>
      </c>
      <c r="G15" s="17">
        <v>1703324</v>
      </c>
      <c r="H15" s="17">
        <v>1727707</v>
      </c>
      <c r="I15" s="17">
        <v>1743487</v>
      </c>
      <c r="J15" s="17">
        <v>1733932</v>
      </c>
      <c r="K15" s="17">
        <v>1740852</v>
      </c>
      <c r="L15" s="17">
        <v>1729856</v>
      </c>
      <c r="M15" s="17">
        <v>1721885</v>
      </c>
      <c r="N15" s="17">
        <v>1719833</v>
      </c>
      <c r="O15" s="17">
        <v>1728248</v>
      </c>
    </row>
    <row r="16" spans="1:15">
      <c r="A16" s="19">
        <v>2004</v>
      </c>
      <c r="B16" s="18">
        <v>1</v>
      </c>
      <c r="C16" s="21" t="s">
        <v>260</v>
      </c>
      <c r="D16" s="17">
        <v>1683384</v>
      </c>
      <c r="E16" s="17">
        <v>1679190</v>
      </c>
      <c r="F16" s="17">
        <v>1687518</v>
      </c>
      <c r="G16" s="17">
        <v>1727573</v>
      </c>
      <c r="H16" s="17">
        <v>1750488</v>
      </c>
      <c r="I16" s="17">
        <v>1772913</v>
      </c>
      <c r="J16" s="17">
        <v>1761126</v>
      </c>
      <c r="K16" s="17">
        <v>1765742</v>
      </c>
      <c r="L16" s="17">
        <v>1752560</v>
      </c>
      <c r="M16" s="17">
        <v>1754632</v>
      </c>
      <c r="N16" s="17">
        <v>1754240</v>
      </c>
      <c r="O16" s="17">
        <v>1762980</v>
      </c>
    </row>
    <row r="17" spans="1:15">
      <c r="A17" s="19">
        <v>2005</v>
      </c>
      <c r="B17" s="18">
        <v>1</v>
      </c>
      <c r="C17" s="21" t="s">
        <v>260</v>
      </c>
      <c r="D17" s="17">
        <v>1704086</v>
      </c>
      <c r="E17" s="17">
        <v>1701902</v>
      </c>
      <c r="F17" s="17">
        <v>1712191</v>
      </c>
      <c r="G17" s="17">
        <v>1759549</v>
      </c>
      <c r="H17" s="17">
        <v>1767109</v>
      </c>
      <c r="I17" s="17">
        <v>1777199</v>
      </c>
      <c r="J17" s="17">
        <v>1792460</v>
      </c>
      <c r="K17" s="17">
        <v>1801143</v>
      </c>
      <c r="L17" s="17">
        <v>1792928</v>
      </c>
      <c r="M17" s="17">
        <v>1795942</v>
      </c>
      <c r="N17" s="17">
        <v>1801731</v>
      </c>
      <c r="O17" s="17">
        <v>1809160</v>
      </c>
    </row>
    <row r="18" spans="1:15">
      <c r="A18" s="19">
        <v>2006</v>
      </c>
      <c r="B18" s="18">
        <v>1</v>
      </c>
      <c r="C18" s="21" t="s">
        <v>260</v>
      </c>
      <c r="D18" s="17">
        <v>1769183</v>
      </c>
      <c r="E18" s="17">
        <v>1764412</v>
      </c>
      <c r="F18" s="17">
        <v>1774550</v>
      </c>
      <c r="G18" s="17">
        <v>1785179</v>
      </c>
      <c r="H18" s="17">
        <v>1808772</v>
      </c>
      <c r="I18" s="17">
        <v>1831950</v>
      </c>
      <c r="J18" s="17">
        <v>1818871</v>
      </c>
      <c r="K18" s="17">
        <v>1823731</v>
      </c>
      <c r="L18" s="17">
        <v>1810067</v>
      </c>
      <c r="M18" s="17">
        <v>1805017</v>
      </c>
      <c r="N18" s="17">
        <v>1813401</v>
      </c>
      <c r="O18" s="17">
        <v>1816661</v>
      </c>
    </row>
    <row r="19" spans="1:15">
      <c r="A19" s="19">
        <v>2007</v>
      </c>
      <c r="B19" s="18">
        <v>1</v>
      </c>
      <c r="C19" s="21" t="s">
        <v>260</v>
      </c>
      <c r="D19" s="17">
        <v>1784655</v>
      </c>
      <c r="E19" s="17">
        <v>1782385</v>
      </c>
      <c r="F19" s="17">
        <v>1789184</v>
      </c>
      <c r="G19" s="17">
        <v>1810652</v>
      </c>
      <c r="H19" s="17">
        <v>1839643</v>
      </c>
      <c r="I19" s="17">
        <v>1860931</v>
      </c>
      <c r="J19" s="17">
        <v>1857724</v>
      </c>
      <c r="K19" s="17">
        <v>1864546</v>
      </c>
      <c r="L19" s="17">
        <v>1846579</v>
      </c>
      <c r="M19" s="17">
        <v>1845014</v>
      </c>
      <c r="N19" s="17">
        <v>1848823</v>
      </c>
      <c r="O19" s="17">
        <v>1851126</v>
      </c>
    </row>
    <row r="20" spans="1:15">
      <c r="A20" s="19">
        <v>2008</v>
      </c>
      <c r="B20" s="18">
        <v>1</v>
      </c>
      <c r="C20" s="21" t="s">
        <v>260</v>
      </c>
      <c r="D20" s="17">
        <v>1805725</v>
      </c>
      <c r="E20" s="17">
        <v>1802241</v>
      </c>
      <c r="F20" s="17">
        <v>1808470</v>
      </c>
      <c r="G20" s="17">
        <v>1821886</v>
      </c>
      <c r="H20" s="17">
        <v>1848485</v>
      </c>
      <c r="I20" s="17">
        <v>1864141</v>
      </c>
      <c r="J20" s="17">
        <v>1859467</v>
      </c>
      <c r="K20" s="17">
        <v>1866179</v>
      </c>
      <c r="L20" s="17">
        <v>1843487</v>
      </c>
      <c r="M20" s="17">
        <v>1841516</v>
      </c>
      <c r="N20" s="17">
        <v>1832613</v>
      </c>
      <c r="O20" s="17">
        <v>1826646</v>
      </c>
    </row>
    <row r="21" spans="1:15">
      <c r="A21" s="19">
        <v>2009</v>
      </c>
      <c r="B21" s="18">
        <v>1</v>
      </c>
      <c r="C21" s="21" t="s">
        <v>260</v>
      </c>
      <c r="D21" s="17">
        <v>1772537</v>
      </c>
      <c r="E21" s="17">
        <v>1758965</v>
      </c>
      <c r="F21" s="17">
        <v>1755926</v>
      </c>
      <c r="G21" s="17">
        <v>1772952</v>
      </c>
      <c r="H21" s="17">
        <v>1795156</v>
      </c>
      <c r="I21" s="17">
        <v>1803164</v>
      </c>
      <c r="J21" s="17">
        <v>1794606</v>
      </c>
      <c r="K21" s="17">
        <v>1798373</v>
      </c>
      <c r="L21" s="17">
        <v>1775119</v>
      </c>
      <c r="M21" s="17">
        <v>1780444</v>
      </c>
      <c r="N21" s="17">
        <v>1776866</v>
      </c>
      <c r="O21" s="17">
        <v>1777697</v>
      </c>
    </row>
    <row r="22" spans="1:15">
      <c r="A22" s="19">
        <v>2010</v>
      </c>
      <c r="B22" s="18">
        <v>1</v>
      </c>
      <c r="C22" s="21" t="s">
        <v>260</v>
      </c>
      <c r="D22" s="17">
        <v>1734974</v>
      </c>
      <c r="E22" s="17">
        <v>1731131</v>
      </c>
      <c r="F22" s="17">
        <v>1737332</v>
      </c>
      <c r="G22" s="17">
        <v>1767884</v>
      </c>
      <c r="H22" s="17">
        <v>1789697</v>
      </c>
      <c r="I22" s="17">
        <v>1806801</v>
      </c>
      <c r="J22" s="17">
        <v>1803386</v>
      </c>
      <c r="K22" s="17">
        <v>1812324</v>
      </c>
      <c r="L22" s="17">
        <v>1792680</v>
      </c>
      <c r="M22" s="17">
        <v>1800028</v>
      </c>
      <c r="N22" s="17">
        <v>1799547</v>
      </c>
      <c r="O22" s="17">
        <v>1799068</v>
      </c>
    </row>
    <row r="23" spans="1:15">
      <c r="A23" s="19">
        <v>2011</v>
      </c>
      <c r="B23" s="18">
        <v>1</v>
      </c>
      <c r="C23" s="21" t="s">
        <v>260</v>
      </c>
      <c r="D23" s="17">
        <v>1761538</v>
      </c>
      <c r="E23" s="17">
        <v>1760447</v>
      </c>
      <c r="F23" s="17">
        <v>1767584</v>
      </c>
      <c r="G23" s="17">
        <v>1802678</v>
      </c>
      <c r="H23" s="17">
        <v>1828797</v>
      </c>
      <c r="I23" s="17">
        <v>1843420</v>
      </c>
      <c r="J23" s="17">
        <v>1842988</v>
      </c>
      <c r="K23" s="17">
        <v>1855326</v>
      </c>
      <c r="L23" s="17">
        <v>1847150</v>
      </c>
      <c r="M23" s="17">
        <v>1838030</v>
      </c>
      <c r="N23" s="17">
        <v>1838462</v>
      </c>
      <c r="O23" s="17">
        <v>1841083</v>
      </c>
    </row>
    <row r="24" spans="1:15">
      <c r="A24" s="19">
        <v>2012</v>
      </c>
      <c r="B24" s="18">
        <v>1</v>
      </c>
      <c r="C24" s="21" t="s">
        <v>260</v>
      </c>
      <c r="D24" s="17">
        <v>1797505</v>
      </c>
      <c r="E24" s="17">
        <v>1794295</v>
      </c>
      <c r="F24" s="17">
        <v>1805198</v>
      </c>
      <c r="G24" s="17">
        <v>1833745</v>
      </c>
      <c r="H24" s="17">
        <v>1856452</v>
      </c>
      <c r="I24" s="17">
        <v>1874063</v>
      </c>
      <c r="J24" s="17">
        <v>1871601</v>
      </c>
      <c r="K24" s="17">
        <v>1882111</v>
      </c>
      <c r="L24" s="17">
        <v>1868035</v>
      </c>
      <c r="M24" s="17">
        <v>1868887</v>
      </c>
      <c r="N24" s="17">
        <v>1871493</v>
      </c>
      <c r="O24" s="17">
        <v>1871943</v>
      </c>
    </row>
    <row r="25" spans="1:15">
      <c r="A25" s="19">
        <v>2013</v>
      </c>
      <c r="B25" s="18">
        <v>1</v>
      </c>
      <c r="C25" s="21" t="s">
        <v>260</v>
      </c>
      <c r="D25" s="17">
        <v>1836835</v>
      </c>
      <c r="E25" s="17">
        <v>1837302</v>
      </c>
      <c r="F25" s="17">
        <v>1844300</v>
      </c>
      <c r="G25" s="17">
        <v>1861495</v>
      </c>
      <c r="H25" s="17">
        <v>1894194</v>
      </c>
      <c r="I25" s="17">
        <v>1916644</v>
      </c>
      <c r="J25" s="17">
        <v>1912325</v>
      </c>
      <c r="K25" s="17">
        <v>1924757</v>
      </c>
      <c r="L25" s="17">
        <v>1905406</v>
      </c>
      <c r="M25" s="17">
        <v>1907135</v>
      </c>
      <c r="N25" s="17">
        <v>1904569</v>
      </c>
      <c r="O25" s="17">
        <v>1908771</v>
      </c>
    </row>
    <row r="26" spans="1:15">
      <c r="A26" s="19">
        <v>2014</v>
      </c>
      <c r="B26" s="18">
        <v>1</v>
      </c>
      <c r="C26" s="21" t="s">
        <v>260</v>
      </c>
      <c r="D26" s="17">
        <v>1863025</v>
      </c>
      <c r="E26" s="17">
        <v>1860630</v>
      </c>
      <c r="F26" s="17">
        <v>1863421</v>
      </c>
      <c r="G26" s="17">
        <v>1889506</v>
      </c>
      <c r="H26" s="17">
        <v>1920931</v>
      </c>
      <c r="I26" s="17">
        <v>1943328</v>
      </c>
      <c r="J26" s="17">
        <v>1940256</v>
      </c>
      <c r="K26" s="17">
        <v>1950836</v>
      </c>
      <c r="L26" s="17">
        <v>1925862</v>
      </c>
      <c r="M26" s="17">
        <v>1926390</v>
      </c>
      <c r="N26" s="17">
        <v>1927977</v>
      </c>
      <c r="O26" s="17">
        <v>1930910</v>
      </c>
    </row>
    <row r="27" spans="1:15">
      <c r="A27" s="19">
        <v>2015</v>
      </c>
      <c r="B27" s="18">
        <v>1</v>
      </c>
      <c r="C27" s="21" t="s">
        <v>260</v>
      </c>
      <c r="D27" s="17">
        <v>1885368</v>
      </c>
      <c r="E27" s="17">
        <v>1886561</v>
      </c>
      <c r="F27" s="17">
        <v>1893063</v>
      </c>
      <c r="G27" s="17">
        <v>1924113</v>
      </c>
      <c r="H27" s="17">
        <v>1953013</v>
      </c>
      <c r="I27" s="17">
        <v>1972278</v>
      </c>
      <c r="J27" s="17">
        <v>1972689</v>
      </c>
      <c r="K27" s="17">
        <v>1980123</v>
      </c>
      <c r="L27" s="17">
        <v>1955074</v>
      </c>
      <c r="M27" s="17">
        <v>1962705</v>
      </c>
      <c r="N27" s="17">
        <v>1963690</v>
      </c>
      <c r="O27" s="17">
        <v>1963760</v>
      </c>
    </row>
    <row r="28" spans="1:15">
      <c r="A28" s="19">
        <v>2016</v>
      </c>
      <c r="B28" s="18">
        <v>1</v>
      </c>
      <c r="C28" s="21" t="s">
        <v>260</v>
      </c>
      <c r="D28" s="17">
        <v>1924716</v>
      </c>
      <c r="E28" s="17">
        <v>1926305</v>
      </c>
      <c r="F28" s="17">
        <v>1927798</v>
      </c>
      <c r="G28" s="17">
        <v>1963106</v>
      </c>
      <c r="H28" s="17">
        <v>1983126</v>
      </c>
      <c r="I28" s="17">
        <v>1996414</v>
      </c>
      <c r="J28" s="17">
        <v>2010852</v>
      </c>
      <c r="K28" s="17">
        <v>2019724</v>
      </c>
      <c r="L28" s="17">
        <v>1997548</v>
      </c>
      <c r="M28" s="17">
        <v>1996818</v>
      </c>
      <c r="N28" s="17">
        <v>1995808</v>
      </c>
      <c r="O28" s="17">
        <v>1998027</v>
      </c>
    </row>
    <row r="29" spans="1:15">
      <c r="A29" s="19">
        <v>2017</v>
      </c>
      <c r="B29" s="18">
        <v>1</v>
      </c>
      <c r="C29" s="21" t="s">
        <v>260</v>
      </c>
      <c r="D29" s="17">
        <v>1965703</v>
      </c>
      <c r="E29" s="17">
        <v>1964799</v>
      </c>
      <c r="F29" s="17">
        <v>1970661</v>
      </c>
      <c r="G29" s="17">
        <v>1992879</v>
      </c>
      <c r="H29" s="17">
        <v>2014428</v>
      </c>
      <c r="I29" s="17">
        <v>2038019</v>
      </c>
      <c r="J29" s="17">
        <v>2036217</v>
      </c>
      <c r="K29" s="17">
        <v>2040230</v>
      </c>
      <c r="L29" s="17">
        <v>2015927</v>
      </c>
      <c r="M29" s="17">
        <v>2013748</v>
      </c>
      <c r="N29" s="17">
        <v>2015500</v>
      </c>
      <c r="O29" s="17">
        <v>2017369</v>
      </c>
    </row>
    <row r="30" spans="1:15">
      <c r="A30" s="19">
        <v>2018</v>
      </c>
      <c r="B30" s="18">
        <v>1</v>
      </c>
      <c r="C30" s="21" t="s">
        <v>260</v>
      </c>
      <c r="D30" s="17">
        <v>1992142</v>
      </c>
      <c r="E30" s="17">
        <v>1990763</v>
      </c>
      <c r="F30" s="17">
        <v>1986628</v>
      </c>
      <c r="G30" s="17">
        <v>2003118</v>
      </c>
      <c r="H30" s="17">
        <v>2036133</v>
      </c>
      <c r="I30" s="17">
        <v>2053141</v>
      </c>
      <c r="J30" s="17">
        <v>2057897</v>
      </c>
      <c r="K30" s="17">
        <v>2061207</v>
      </c>
      <c r="L30" s="17">
        <v>2033283</v>
      </c>
      <c r="M30" s="17">
        <v>2035738</v>
      </c>
      <c r="N30" s="17">
        <v>2038629</v>
      </c>
      <c r="O30" s="17">
        <v>2036678</v>
      </c>
    </row>
    <row r="31" spans="1:15">
      <c r="A31" s="19">
        <v>2019</v>
      </c>
      <c r="B31" s="18">
        <v>1</v>
      </c>
      <c r="C31" s="21" t="s">
        <v>260</v>
      </c>
      <c r="D31" s="17">
        <v>2002711</v>
      </c>
      <c r="E31" s="17">
        <v>1997063</v>
      </c>
      <c r="F31" s="17">
        <v>1993445</v>
      </c>
      <c r="G31" s="17">
        <v>2017376</v>
      </c>
      <c r="H31" s="17">
        <v>2046092</v>
      </c>
      <c r="I31" s="17">
        <v>2061642</v>
      </c>
      <c r="J31" s="17">
        <v>2067100</v>
      </c>
      <c r="K31" s="17">
        <v>2071604</v>
      </c>
      <c r="L31" s="17">
        <v>2034958</v>
      </c>
    </row>
    <row r="32" spans="1:15">
      <c r="A32" s="19">
        <v>1990</v>
      </c>
      <c r="B32" s="18">
        <v>1</v>
      </c>
      <c r="C32" t="s">
        <v>266</v>
      </c>
      <c r="D32">
        <v>167649</v>
      </c>
      <c r="E32">
        <v>168773</v>
      </c>
      <c r="F32">
        <v>171889</v>
      </c>
      <c r="G32">
        <v>178041</v>
      </c>
      <c r="H32">
        <v>185012</v>
      </c>
      <c r="I32">
        <v>192757</v>
      </c>
      <c r="J32">
        <v>194154</v>
      </c>
      <c r="K32">
        <v>195418</v>
      </c>
      <c r="L32">
        <v>191376</v>
      </c>
      <c r="M32">
        <v>181893</v>
      </c>
      <c r="N32">
        <v>177557</v>
      </c>
      <c r="O32">
        <v>178951</v>
      </c>
    </row>
    <row r="33" spans="1:15">
      <c r="A33" s="19">
        <v>1991</v>
      </c>
      <c r="B33" s="18">
        <v>1</v>
      </c>
      <c r="C33" t="s">
        <v>266</v>
      </c>
      <c r="D33">
        <v>170664</v>
      </c>
      <c r="E33">
        <v>172040</v>
      </c>
      <c r="F33">
        <v>174363</v>
      </c>
      <c r="G33">
        <v>179495</v>
      </c>
      <c r="H33">
        <v>188086</v>
      </c>
      <c r="I33">
        <v>194883</v>
      </c>
      <c r="J33">
        <v>194042</v>
      </c>
      <c r="K33">
        <v>197132</v>
      </c>
      <c r="L33">
        <v>193474</v>
      </c>
      <c r="M33">
        <v>185266</v>
      </c>
      <c r="N33">
        <v>180582</v>
      </c>
      <c r="O33">
        <v>180972</v>
      </c>
    </row>
    <row r="34" spans="1:15">
      <c r="A34" s="19">
        <v>1992</v>
      </c>
      <c r="B34" s="18">
        <v>1</v>
      </c>
      <c r="C34" t="s">
        <v>266</v>
      </c>
      <c r="D34">
        <v>175330</v>
      </c>
      <c r="E34">
        <v>175524</v>
      </c>
      <c r="F34">
        <v>178337</v>
      </c>
      <c r="G34">
        <v>186381</v>
      </c>
      <c r="H34">
        <v>197922</v>
      </c>
      <c r="I34">
        <v>203951</v>
      </c>
      <c r="J34">
        <v>202259</v>
      </c>
      <c r="K34">
        <v>204218</v>
      </c>
      <c r="L34">
        <v>200754</v>
      </c>
      <c r="M34">
        <v>194901</v>
      </c>
      <c r="N34">
        <v>189758</v>
      </c>
      <c r="O34">
        <v>190463</v>
      </c>
    </row>
    <row r="35" spans="1:15">
      <c r="A35" s="19">
        <v>1993</v>
      </c>
      <c r="B35" s="18">
        <v>1</v>
      </c>
      <c r="C35" t="s">
        <v>266</v>
      </c>
      <c r="D35">
        <v>186044</v>
      </c>
      <c r="E35">
        <v>187044</v>
      </c>
      <c r="F35">
        <v>189401</v>
      </c>
      <c r="G35">
        <v>195861</v>
      </c>
      <c r="H35">
        <v>202906</v>
      </c>
      <c r="I35">
        <v>209237</v>
      </c>
      <c r="J35">
        <v>210415</v>
      </c>
      <c r="K35">
        <v>214519</v>
      </c>
      <c r="L35">
        <v>209655</v>
      </c>
      <c r="M35">
        <v>203515</v>
      </c>
      <c r="N35">
        <v>197494</v>
      </c>
      <c r="O35">
        <v>198984</v>
      </c>
    </row>
    <row r="36" spans="1:15">
      <c r="A36" s="19">
        <v>1994</v>
      </c>
      <c r="B36" s="18">
        <v>1</v>
      </c>
      <c r="C36" t="s">
        <v>266</v>
      </c>
      <c r="D36">
        <v>192935</v>
      </c>
      <c r="E36">
        <v>194119</v>
      </c>
      <c r="F36">
        <v>196887</v>
      </c>
      <c r="G36">
        <v>205379</v>
      </c>
      <c r="H36">
        <v>214052</v>
      </c>
      <c r="I36">
        <v>221448</v>
      </c>
      <c r="J36">
        <v>217476</v>
      </c>
      <c r="K36">
        <v>219414</v>
      </c>
      <c r="L36">
        <v>214040</v>
      </c>
      <c r="M36">
        <v>207397</v>
      </c>
      <c r="N36">
        <v>203084</v>
      </c>
      <c r="O36">
        <v>203973</v>
      </c>
    </row>
    <row r="37" spans="1:15">
      <c r="A37" s="19">
        <v>1995</v>
      </c>
      <c r="B37" s="18">
        <v>1</v>
      </c>
      <c r="C37" t="s">
        <v>266</v>
      </c>
      <c r="D37">
        <v>199964</v>
      </c>
      <c r="E37">
        <v>201837</v>
      </c>
      <c r="F37">
        <v>204829</v>
      </c>
      <c r="G37">
        <v>208882</v>
      </c>
      <c r="H37">
        <v>218887</v>
      </c>
      <c r="I37">
        <v>228237</v>
      </c>
      <c r="J37">
        <v>224111</v>
      </c>
      <c r="K37">
        <v>227013</v>
      </c>
      <c r="L37">
        <v>220853</v>
      </c>
      <c r="M37">
        <v>215063</v>
      </c>
      <c r="N37">
        <v>210516</v>
      </c>
      <c r="O37">
        <v>210985</v>
      </c>
    </row>
    <row r="38" spans="1:15">
      <c r="A38" s="19">
        <v>1996</v>
      </c>
      <c r="B38" s="18">
        <v>1</v>
      </c>
      <c r="C38" t="s">
        <v>266</v>
      </c>
      <c r="D38">
        <v>203416</v>
      </c>
      <c r="E38">
        <v>203728</v>
      </c>
      <c r="F38">
        <v>206591</v>
      </c>
      <c r="G38">
        <v>210717</v>
      </c>
      <c r="H38">
        <v>221906</v>
      </c>
      <c r="I38">
        <v>229419</v>
      </c>
      <c r="J38">
        <v>230459</v>
      </c>
      <c r="K38">
        <v>233873</v>
      </c>
      <c r="L38">
        <v>225666</v>
      </c>
      <c r="M38">
        <v>216243</v>
      </c>
      <c r="N38">
        <v>211774</v>
      </c>
      <c r="O38">
        <v>211193</v>
      </c>
    </row>
    <row r="39" spans="1:15">
      <c r="A39" s="19">
        <v>1997</v>
      </c>
      <c r="B39" s="18">
        <v>1</v>
      </c>
      <c r="C39" t="s">
        <v>266</v>
      </c>
      <c r="D39">
        <v>202750</v>
      </c>
      <c r="E39">
        <v>204247</v>
      </c>
      <c r="F39">
        <v>206074</v>
      </c>
      <c r="G39">
        <v>211452</v>
      </c>
      <c r="H39">
        <v>223399</v>
      </c>
      <c r="I39">
        <v>232408</v>
      </c>
      <c r="J39">
        <v>234442</v>
      </c>
      <c r="K39">
        <v>237817</v>
      </c>
      <c r="L39">
        <v>231845</v>
      </c>
      <c r="M39">
        <v>221578</v>
      </c>
      <c r="N39">
        <v>214889</v>
      </c>
      <c r="O39">
        <v>215984</v>
      </c>
    </row>
    <row r="40" spans="1:15">
      <c r="A40" s="19">
        <v>1998</v>
      </c>
      <c r="B40" s="18">
        <v>1</v>
      </c>
      <c r="C40" t="s">
        <v>266</v>
      </c>
      <c r="D40">
        <v>207962</v>
      </c>
      <c r="E40">
        <v>209813</v>
      </c>
      <c r="F40">
        <v>212601</v>
      </c>
      <c r="G40">
        <v>218441</v>
      </c>
      <c r="H40">
        <v>229922</v>
      </c>
      <c r="I40">
        <v>238006</v>
      </c>
      <c r="J40">
        <v>238458</v>
      </c>
      <c r="K40">
        <v>243401</v>
      </c>
      <c r="L40">
        <v>236253</v>
      </c>
      <c r="M40">
        <v>223090</v>
      </c>
      <c r="N40">
        <v>217451</v>
      </c>
      <c r="O40">
        <v>218366</v>
      </c>
    </row>
    <row r="41" spans="1:15">
      <c r="A41" s="19">
        <v>1999</v>
      </c>
      <c r="B41" s="18">
        <v>1</v>
      </c>
      <c r="C41" t="s">
        <v>266</v>
      </c>
      <c r="D41">
        <v>211062</v>
      </c>
      <c r="E41">
        <v>213361</v>
      </c>
      <c r="F41">
        <v>215639</v>
      </c>
      <c r="G41">
        <v>223645</v>
      </c>
      <c r="H41">
        <v>233986</v>
      </c>
      <c r="I41">
        <v>243091</v>
      </c>
      <c r="J41">
        <v>242486</v>
      </c>
      <c r="K41">
        <v>247546</v>
      </c>
      <c r="L41">
        <v>239374</v>
      </c>
      <c r="M41">
        <v>230422</v>
      </c>
      <c r="N41">
        <v>224626</v>
      </c>
      <c r="O41">
        <v>225460</v>
      </c>
    </row>
    <row r="42" spans="1:15">
      <c r="A42" s="19">
        <v>2000</v>
      </c>
      <c r="B42" s="18">
        <v>1</v>
      </c>
      <c r="C42" t="s">
        <v>266</v>
      </c>
      <c r="D42">
        <v>217913</v>
      </c>
      <c r="E42">
        <v>219715</v>
      </c>
      <c r="F42">
        <v>222276</v>
      </c>
      <c r="G42">
        <v>228594</v>
      </c>
      <c r="H42">
        <v>238499</v>
      </c>
      <c r="I42">
        <v>248574</v>
      </c>
      <c r="J42">
        <v>249762</v>
      </c>
      <c r="K42">
        <v>253400</v>
      </c>
      <c r="L42">
        <v>246736</v>
      </c>
      <c r="M42">
        <v>235887</v>
      </c>
      <c r="N42">
        <v>229960</v>
      </c>
      <c r="O42">
        <v>228958</v>
      </c>
    </row>
    <row r="43" spans="1:15">
      <c r="A43" s="19">
        <v>2001</v>
      </c>
      <c r="B43" s="18">
        <v>1</v>
      </c>
      <c r="C43" t="s">
        <v>266</v>
      </c>
      <c r="D43">
        <v>208710</v>
      </c>
      <c r="E43">
        <v>210479</v>
      </c>
      <c r="F43">
        <v>213222</v>
      </c>
      <c r="G43">
        <v>219169</v>
      </c>
      <c r="H43">
        <v>230431</v>
      </c>
      <c r="I43">
        <v>240986</v>
      </c>
      <c r="J43">
        <v>242391</v>
      </c>
      <c r="K43">
        <v>248001</v>
      </c>
      <c r="L43">
        <v>237827</v>
      </c>
      <c r="M43">
        <v>226520</v>
      </c>
      <c r="N43">
        <v>220527</v>
      </c>
      <c r="O43">
        <v>220061</v>
      </c>
    </row>
    <row r="44" spans="1:15">
      <c r="A44" s="19">
        <v>2002</v>
      </c>
      <c r="B44" s="18">
        <v>1</v>
      </c>
      <c r="C44" t="s">
        <v>266</v>
      </c>
      <c r="D44">
        <v>214043</v>
      </c>
      <c r="E44">
        <v>214116</v>
      </c>
      <c r="F44">
        <v>216294</v>
      </c>
      <c r="G44">
        <v>223548</v>
      </c>
      <c r="H44">
        <v>235461</v>
      </c>
      <c r="I44">
        <v>245176</v>
      </c>
      <c r="J44">
        <v>244627</v>
      </c>
      <c r="K44">
        <v>247470</v>
      </c>
      <c r="L44">
        <v>240702</v>
      </c>
      <c r="M44">
        <v>229500</v>
      </c>
      <c r="N44">
        <v>222500</v>
      </c>
      <c r="O44">
        <v>223318</v>
      </c>
    </row>
    <row r="45" spans="1:15">
      <c r="A45" s="19">
        <v>2003</v>
      </c>
      <c r="B45" s="18">
        <v>1</v>
      </c>
      <c r="C45" t="s">
        <v>266</v>
      </c>
      <c r="D45">
        <v>217245</v>
      </c>
      <c r="E45">
        <v>215797</v>
      </c>
      <c r="F45">
        <v>217189</v>
      </c>
      <c r="G45">
        <v>225770</v>
      </c>
      <c r="H45">
        <v>238256</v>
      </c>
      <c r="I45">
        <v>246165</v>
      </c>
      <c r="J45">
        <v>246595</v>
      </c>
      <c r="K45">
        <v>249680</v>
      </c>
      <c r="L45">
        <v>242719</v>
      </c>
      <c r="M45">
        <v>232134</v>
      </c>
      <c r="N45">
        <v>224596</v>
      </c>
      <c r="O45">
        <v>225790</v>
      </c>
    </row>
    <row r="46" spans="1:15">
      <c r="A46" s="19">
        <v>2004</v>
      </c>
      <c r="B46" s="18">
        <v>1</v>
      </c>
      <c r="C46" t="s">
        <v>266</v>
      </c>
      <c r="D46">
        <v>217551</v>
      </c>
      <c r="E46">
        <v>216682</v>
      </c>
      <c r="F46">
        <v>219237</v>
      </c>
      <c r="G46">
        <v>230939</v>
      </c>
      <c r="H46">
        <v>242341</v>
      </c>
      <c r="I46">
        <v>251381</v>
      </c>
      <c r="J46">
        <v>250734</v>
      </c>
      <c r="K46">
        <v>252676</v>
      </c>
      <c r="L46">
        <v>246529</v>
      </c>
      <c r="M46">
        <v>238140</v>
      </c>
      <c r="N46">
        <v>230477</v>
      </c>
      <c r="O46">
        <v>231504</v>
      </c>
    </row>
    <row r="47" spans="1:15">
      <c r="A47" s="19">
        <v>2005</v>
      </c>
      <c r="B47" s="18">
        <v>1</v>
      </c>
      <c r="C47" t="s">
        <v>266</v>
      </c>
      <c r="D47">
        <v>222968</v>
      </c>
      <c r="E47">
        <v>222472</v>
      </c>
      <c r="F47">
        <v>224818</v>
      </c>
      <c r="G47">
        <v>239742</v>
      </c>
      <c r="H47">
        <v>246759</v>
      </c>
      <c r="I47">
        <v>253227</v>
      </c>
      <c r="J47">
        <v>256604</v>
      </c>
      <c r="K47">
        <v>258809</v>
      </c>
      <c r="L47">
        <v>252169</v>
      </c>
      <c r="M47">
        <v>246392</v>
      </c>
      <c r="N47">
        <v>242141</v>
      </c>
      <c r="O47">
        <v>241551</v>
      </c>
    </row>
    <row r="48" spans="1:15">
      <c r="A48" s="19">
        <v>2006</v>
      </c>
      <c r="B48" s="18">
        <v>1</v>
      </c>
      <c r="C48" t="s">
        <v>266</v>
      </c>
      <c r="D48">
        <v>233523</v>
      </c>
      <c r="E48">
        <v>233542</v>
      </c>
      <c r="F48">
        <v>236443</v>
      </c>
      <c r="G48">
        <v>240003</v>
      </c>
      <c r="H48">
        <v>250690</v>
      </c>
      <c r="I48">
        <v>259840</v>
      </c>
      <c r="J48">
        <v>256003</v>
      </c>
      <c r="K48">
        <v>257729</v>
      </c>
      <c r="L48">
        <v>249269</v>
      </c>
      <c r="M48">
        <v>241544</v>
      </c>
      <c r="N48">
        <v>236023</v>
      </c>
      <c r="O48">
        <v>235789</v>
      </c>
    </row>
    <row r="49" spans="1:15">
      <c r="A49" s="19">
        <v>2007</v>
      </c>
      <c r="B49" s="18">
        <v>1</v>
      </c>
      <c r="C49" t="s">
        <v>266</v>
      </c>
      <c r="D49">
        <v>231228</v>
      </c>
      <c r="E49">
        <v>230924</v>
      </c>
      <c r="F49">
        <v>233098</v>
      </c>
      <c r="G49">
        <v>241493</v>
      </c>
      <c r="H49">
        <v>254797</v>
      </c>
      <c r="I49">
        <v>263188</v>
      </c>
      <c r="J49">
        <v>263683</v>
      </c>
      <c r="K49">
        <v>265236</v>
      </c>
      <c r="L49">
        <v>257250</v>
      </c>
      <c r="M49">
        <v>249191</v>
      </c>
      <c r="N49">
        <v>242244</v>
      </c>
      <c r="O49">
        <v>241369</v>
      </c>
    </row>
    <row r="50" spans="1:15">
      <c r="A50" s="19">
        <v>2008</v>
      </c>
      <c r="B50" s="18">
        <v>1</v>
      </c>
      <c r="C50" t="s">
        <v>266</v>
      </c>
      <c r="D50">
        <v>232948</v>
      </c>
      <c r="E50">
        <v>232380</v>
      </c>
      <c r="F50">
        <v>235034</v>
      </c>
      <c r="G50">
        <v>239970</v>
      </c>
      <c r="H50">
        <v>253520</v>
      </c>
      <c r="I50">
        <v>261927</v>
      </c>
      <c r="J50">
        <v>260895</v>
      </c>
      <c r="K50">
        <v>263694</v>
      </c>
      <c r="L50">
        <v>253070</v>
      </c>
      <c r="M50">
        <v>245175</v>
      </c>
      <c r="N50">
        <v>236329</v>
      </c>
      <c r="O50">
        <v>234519</v>
      </c>
    </row>
    <row r="51" spans="1:15">
      <c r="A51" s="19">
        <v>2009</v>
      </c>
      <c r="B51" s="18">
        <v>1</v>
      </c>
      <c r="C51" t="s">
        <v>266</v>
      </c>
      <c r="D51">
        <v>226511</v>
      </c>
      <c r="E51">
        <v>224757</v>
      </c>
      <c r="F51">
        <v>225874</v>
      </c>
      <c r="G51">
        <v>234271</v>
      </c>
      <c r="H51">
        <v>246686</v>
      </c>
      <c r="I51">
        <v>252323</v>
      </c>
      <c r="J51">
        <v>252777</v>
      </c>
      <c r="K51">
        <v>254302</v>
      </c>
      <c r="L51">
        <v>245764</v>
      </c>
      <c r="M51">
        <v>237843</v>
      </c>
      <c r="N51">
        <v>228858</v>
      </c>
      <c r="O51">
        <v>227591</v>
      </c>
    </row>
    <row r="52" spans="1:15">
      <c r="A52" s="19">
        <v>2010</v>
      </c>
      <c r="B52" s="18">
        <v>1</v>
      </c>
      <c r="C52" t="s">
        <v>266</v>
      </c>
      <c r="D52">
        <v>219535</v>
      </c>
      <c r="E52">
        <v>218846</v>
      </c>
      <c r="F52">
        <v>221492</v>
      </c>
      <c r="G52">
        <v>232149</v>
      </c>
      <c r="H52">
        <v>242299</v>
      </c>
      <c r="I52">
        <v>248533</v>
      </c>
      <c r="J52">
        <v>250262</v>
      </c>
      <c r="K52">
        <v>252605</v>
      </c>
      <c r="L52">
        <v>244485</v>
      </c>
      <c r="M52">
        <v>237621</v>
      </c>
      <c r="N52">
        <v>228822</v>
      </c>
      <c r="O52">
        <v>226442</v>
      </c>
    </row>
    <row r="53" spans="1:15">
      <c r="A53" s="19">
        <v>2011</v>
      </c>
      <c r="B53" s="18">
        <v>1</v>
      </c>
      <c r="C53" t="s">
        <v>266</v>
      </c>
      <c r="D53">
        <v>220916</v>
      </c>
      <c r="E53">
        <v>220647</v>
      </c>
      <c r="F53">
        <v>223984</v>
      </c>
      <c r="G53">
        <v>233637</v>
      </c>
      <c r="H53">
        <v>247500</v>
      </c>
      <c r="I53">
        <v>256004</v>
      </c>
      <c r="J53">
        <v>255259</v>
      </c>
      <c r="K53">
        <v>258554</v>
      </c>
      <c r="L53">
        <v>252923</v>
      </c>
      <c r="M53">
        <v>241385</v>
      </c>
      <c r="N53">
        <v>234805</v>
      </c>
      <c r="O53">
        <v>232651</v>
      </c>
    </row>
    <row r="54" spans="1:15">
      <c r="A54" s="19">
        <v>2012</v>
      </c>
      <c r="B54" s="18">
        <v>1</v>
      </c>
      <c r="C54" t="s">
        <v>266</v>
      </c>
      <c r="D54">
        <v>227456</v>
      </c>
      <c r="E54">
        <v>228026</v>
      </c>
      <c r="F54">
        <v>232185</v>
      </c>
      <c r="G54">
        <v>240645</v>
      </c>
      <c r="H54">
        <v>251002</v>
      </c>
      <c r="I54">
        <v>260594</v>
      </c>
      <c r="J54">
        <v>261383</v>
      </c>
      <c r="K54">
        <v>263664</v>
      </c>
      <c r="L54">
        <v>256527</v>
      </c>
      <c r="M54">
        <v>246130</v>
      </c>
      <c r="N54">
        <v>239331</v>
      </c>
      <c r="O54">
        <v>237987</v>
      </c>
    </row>
    <row r="55" spans="1:15">
      <c r="A55" s="19">
        <v>2013</v>
      </c>
      <c r="B55" s="18">
        <v>1</v>
      </c>
      <c r="C55" t="s">
        <v>266</v>
      </c>
      <c r="D55">
        <v>233010</v>
      </c>
      <c r="E55">
        <v>232712</v>
      </c>
      <c r="F55">
        <v>235821</v>
      </c>
      <c r="G55">
        <v>241297</v>
      </c>
      <c r="H55">
        <v>256303</v>
      </c>
      <c r="I55">
        <v>266306</v>
      </c>
      <c r="J55">
        <v>267791</v>
      </c>
      <c r="K55">
        <v>269020</v>
      </c>
      <c r="L55">
        <v>260982</v>
      </c>
      <c r="M55">
        <v>252057</v>
      </c>
      <c r="N55">
        <v>243165</v>
      </c>
      <c r="O55">
        <v>242940</v>
      </c>
    </row>
    <row r="56" spans="1:15">
      <c r="A56" s="19">
        <v>2014</v>
      </c>
      <c r="B56" s="18">
        <v>1</v>
      </c>
      <c r="C56" t="s">
        <v>266</v>
      </c>
      <c r="D56">
        <v>237317</v>
      </c>
      <c r="E56">
        <v>237718</v>
      </c>
      <c r="F56">
        <v>239038</v>
      </c>
      <c r="G56">
        <v>247607</v>
      </c>
      <c r="H56">
        <v>262581</v>
      </c>
      <c r="I56">
        <v>272651</v>
      </c>
      <c r="J56">
        <v>271697</v>
      </c>
      <c r="K56">
        <v>274479</v>
      </c>
      <c r="L56">
        <v>264613</v>
      </c>
      <c r="M56">
        <v>253586</v>
      </c>
      <c r="N56">
        <v>245767</v>
      </c>
      <c r="O56">
        <v>245510</v>
      </c>
    </row>
    <row r="57" spans="1:15">
      <c r="A57" s="19">
        <v>2015</v>
      </c>
      <c r="B57" s="18">
        <v>1</v>
      </c>
      <c r="C57" t="s">
        <v>266</v>
      </c>
      <c r="D57">
        <v>240089</v>
      </c>
      <c r="E57">
        <v>240677</v>
      </c>
      <c r="F57">
        <v>243507</v>
      </c>
      <c r="G57">
        <v>252873</v>
      </c>
      <c r="H57">
        <v>266426</v>
      </c>
      <c r="I57">
        <v>277004</v>
      </c>
      <c r="J57">
        <v>277117</v>
      </c>
      <c r="K57">
        <v>279455</v>
      </c>
      <c r="L57">
        <v>269978</v>
      </c>
      <c r="M57">
        <v>260899</v>
      </c>
      <c r="N57">
        <v>253169</v>
      </c>
      <c r="O57">
        <v>253057</v>
      </c>
    </row>
    <row r="58" spans="1:15">
      <c r="A58" s="19">
        <v>2016</v>
      </c>
      <c r="B58" s="18">
        <v>1</v>
      </c>
      <c r="C58" t="s">
        <v>266</v>
      </c>
      <c r="D58">
        <v>247882</v>
      </c>
      <c r="E58">
        <v>247932</v>
      </c>
      <c r="F58">
        <v>250293</v>
      </c>
      <c r="G58">
        <v>259299</v>
      </c>
      <c r="H58">
        <v>270624</v>
      </c>
      <c r="I58">
        <v>280586</v>
      </c>
      <c r="J58">
        <v>283441</v>
      </c>
      <c r="K58">
        <v>285859</v>
      </c>
      <c r="L58">
        <v>275369</v>
      </c>
      <c r="M58">
        <v>266819</v>
      </c>
      <c r="N58">
        <v>258090</v>
      </c>
      <c r="O58">
        <v>255728</v>
      </c>
    </row>
    <row r="59" spans="1:15">
      <c r="A59" s="19">
        <v>2017</v>
      </c>
      <c r="B59" s="18">
        <v>1</v>
      </c>
      <c r="C59" t="s">
        <v>266</v>
      </c>
      <c r="D59">
        <v>253475</v>
      </c>
      <c r="E59">
        <v>254610</v>
      </c>
      <c r="F59">
        <v>257622</v>
      </c>
      <c r="G59">
        <v>264729</v>
      </c>
      <c r="H59">
        <v>276346</v>
      </c>
      <c r="I59">
        <v>287806</v>
      </c>
      <c r="J59">
        <v>289319</v>
      </c>
      <c r="K59">
        <v>290872</v>
      </c>
      <c r="L59">
        <v>279754</v>
      </c>
      <c r="M59">
        <v>269233</v>
      </c>
      <c r="N59">
        <v>261337</v>
      </c>
      <c r="O59">
        <v>260774</v>
      </c>
    </row>
    <row r="60" spans="1:15">
      <c r="A60" s="19">
        <v>2018</v>
      </c>
      <c r="B60" s="18">
        <v>1</v>
      </c>
      <c r="C60" t="s">
        <v>266</v>
      </c>
      <c r="D60">
        <v>258679</v>
      </c>
      <c r="E60">
        <v>258814</v>
      </c>
      <c r="F60">
        <v>258831</v>
      </c>
      <c r="G60">
        <v>262930</v>
      </c>
      <c r="H60">
        <v>279405</v>
      </c>
      <c r="I60">
        <v>289072</v>
      </c>
      <c r="J60">
        <v>291147</v>
      </c>
      <c r="K60">
        <v>293209</v>
      </c>
      <c r="L60">
        <v>281243</v>
      </c>
      <c r="M60">
        <v>272348</v>
      </c>
      <c r="N60">
        <v>264030</v>
      </c>
      <c r="O60">
        <v>264149</v>
      </c>
    </row>
    <row r="61" spans="1:15">
      <c r="A61" s="19">
        <v>2019</v>
      </c>
      <c r="B61" s="18">
        <v>1</v>
      </c>
      <c r="C61" t="s">
        <v>266</v>
      </c>
      <c r="D61">
        <v>260557</v>
      </c>
      <c r="E61">
        <v>260653</v>
      </c>
      <c r="F61">
        <v>260835</v>
      </c>
      <c r="G61">
        <v>267459</v>
      </c>
      <c r="H61">
        <v>282052</v>
      </c>
      <c r="I61">
        <v>291753</v>
      </c>
      <c r="J61">
        <v>295343</v>
      </c>
      <c r="K61">
        <v>297310</v>
      </c>
      <c r="L61">
        <v>281883</v>
      </c>
    </row>
    <row r="62" spans="1:15">
      <c r="A62" s="19">
        <v>1990</v>
      </c>
      <c r="B62" s="18">
        <v>1</v>
      </c>
      <c r="C62" t="s">
        <v>324</v>
      </c>
      <c r="D62">
        <v>4015768</v>
      </c>
      <c r="E62">
        <v>4022288</v>
      </c>
      <c r="F62">
        <v>4046982</v>
      </c>
      <c r="G62">
        <v>4085496</v>
      </c>
      <c r="H62">
        <v>4151326</v>
      </c>
      <c r="I62">
        <v>4206912</v>
      </c>
      <c r="J62">
        <v>4086776</v>
      </c>
      <c r="K62">
        <v>4122412</v>
      </c>
      <c r="L62">
        <v>4204004</v>
      </c>
      <c r="M62">
        <v>4192026</v>
      </c>
      <c r="N62">
        <v>4189312</v>
      </c>
      <c r="O62">
        <v>4173476</v>
      </c>
    </row>
    <row r="63" spans="1:15">
      <c r="A63" s="19">
        <v>1991</v>
      </c>
      <c r="B63" s="18">
        <v>1</v>
      </c>
      <c r="C63" t="s">
        <v>324</v>
      </c>
      <c r="D63">
        <v>4044641</v>
      </c>
      <c r="E63">
        <v>4041917</v>
      </c>
      <c r="F63">
        <v>4060821</v>
      </c>
      <c r="G63">
        <v>4100035</v>
      </c>
      <c r="H63">
        <v>4168505</v>
      </c>
      <c r="I63">
        <v>4204747</v>
      </c>
      <c r="J63">
        <v>4096323</v>
      </c>
      <c r="K63">
        <v>4129075</v>
      </c>
      <c r="L63">
        <v>4208423</v>
      </c>
      <c r="M63">
        <v>4217090</v>
      </c>
      <c r="N63">
        <v>4196082</v>
      </c>
      <c r="O63">
        <v>4200706</v>
      </c>
    </row>
    <row r="64" spans="1:15">
      <c r="A64" s="19">
        <v>1992</v>
      </c>
      <c r="B64" s="18">
        <v>1</v>
      </c>
      <c r="C64" t="s">
        <v>324</v>
      </c>
      <c r="D64">
        <v>4095932</v>
      </c>
      <c r="E64">
        <v>4097390</v>
      </c>
      <c r="F64">
        <v>4127852</v>
      </c>
      <c r="G64">
        <v>4195500</v>
      </c>
      <c r="H64">
        <v>4267452</v>
      </c>
      <c r="I64">
        <v>4298032</v>
      </c>
      <c r="J64">
        <v>4192882</v>
      </c>
      <c r="K64">
        <v>4214492</v>
      </c>
      <c r="L64">
        <v>4306302</v>
      </c>
      <c r="M64">
        <v>4334456</v>
      </c>
      <c r="N64">
        <v>4324770</v>
      </c>
      <c r="O64">
        <v>4328556</v>
      </c>
    </row>
    <row r="65" spans="1:15">
      <c r="A65" s="19">
        <v>1993</v>
      </c>
      <c r="B65" s="18">
        <v>1</v>
      </c>
      <c r="C65" t="s">
        <v>324</v>
      </c>
      <c r="D65">
        <v>4212984</v>
      </c>
      <c r="E65">
        <v>4221626</v>
      </c>
      <c r="F65">
        <v>4256132</v>
      </c>
      <c r="G65">
        <v>4309864</v>
      </c>
      <c r="H65">
        <v>4370348</v>
      </c>
      <c r="I65">
        <v>4413344</v>
      </c>
      <c r="J65">
        <v>4300006</v>
      </c>
      <c r="K65">
        <v>4313704</v>
      </c>
      <c r="L65">
        <v>4404642</v>
      </c>
      <c r="M65">
        <v>4444724</v>
      </c>
      <c r="N65">
        <v>4442234</v>
      </c>
      <c r="O65">
        <v>4450880</v>
      </c>
    </row>
    <row r="66" spans="1:15">
      <c r="A66" s="19">
        <v>1994</v>
      </c>
      <c r="B66" s="18">
        <v>1</v>
      </c>
      <c r="C66" t="s">
        <v>324</v>
      </c>
      <c r="D66">
        <v>4320910</v>
      </c>
      <c r="E66">
        <v>4333552</v>
      </c>
      <c r="F66">
        <v>4373288</v>
      </c>
      <c r="G66">
        <v>4440516</v>
      </c>
      <c r="H66">
        <v>4511128</v>
      </c>
      <c r="I66">
        <v>4560960</v>
      </c>
      <c r="J66">
        <v>4422186</v>
      </c>
      <c r="K66">
        <v>4449582</v>
      </c>
      <c r="L66">
        <v>4562954</v>
      </c>
      <c r="M66">
        <v>4575300</v>
      </c>
      <c r="N66">
        <v>4599450</v>
      </c>
      <c r="O66">
        <v>4599394</v>
      </c>
    </row>
    <row r="67" spans="1:15">
      <c r="A67" s="19">
        <v>1995</v>
      </c>
      <c r="B67" s="18">
        <v>1</v>
      </c>
      <c r="C67" t="s">
        <v>324</v>
      </c>
      <c r="D67">
        <v>4483996</v>
      </c>
      <c r="E67">
        <v>4502068</v>
      </c>
      <c r="F67">
        <v>4538752</v>
      </c>
      <c r="G67">
        <v>4574438</v>
      </c>
      <c r="H67">
        <v>4642284</v>
      </c>
      <c r="I67">
        <v>4705864</v>
      </c>
      <c r="J67">
        <v>4523238</v>
      </c>
      <c r="K67">
        <v>4557402</v>
      </c>
      <c r="L67">
        <v>4649216</v>
      </c>
      <c r="M67">
        <v>4708142</v>
      </c>
      <c r="N67">
        <v>4716504</v>
      </c>
      <c r="O67">
        <v>4725972</v>
      </c>
    </row>
    <row r="68" spans="1:15">
      <c r="A68" s="19">
        <v>1996</v>
      </c>
      <c r="B68" s="18">
        <v>1</v>
      </c>
      <c r="C68" t="s">
        <v>324</v>
      </c>
      <c r="D68">
        <v>4594704</v>
      </c>
      <c r="E68">
        <v>4598866</v>
      </c>
      <c r="F68">
        <v>4637480</v>
      </c>
      <c r="G68">
        <v>4676030</v>
      </c>
      <c r="H68">
        <v>4765864</v>
      </c>
      <c r="I68">
        <v>4812994</v>
      </c>
      <c r="J68">
        <v>4650712</v>
      </c>
      <c r="K68">
        <v>4691236</v>
      </c>
      <c r="L68">
        <v>4771006</v>
      </c>
      <c r="M68">
        <v>4812706</v>
      </c>
      <c r="N68">
        <v>4826180</v>
      </c>
      <c r="O68">
        <v>4818448</v>
      </c>
    </row>
    <row r="69" spans="1:15">
      <c r="A69" s="19">
        <v>1997</v>
      </c>
      <c r="B69" s="18">
        <v>1</v>
      </c>
      <c r="C69" t="s">
        <v>324</v>
      </c>
      <c r="D69">
        <v>4668032</v>
      </c>
      <c r="E69">
        <v>4681640</v>
      </c>
      <c r="F69">
        <v>4716458</v>
      </c>
      <c r="G69">
        <v>4769718</v>
      </c>
      <c r="H69">
        <v>4866152</v>
      </c>
      <c r="I69">
        <v>4922448</v>
      </c>
      <c r="J69">
        <v>4823612</v>
      </c>
      <c r="K69">
        <v>4861162</v>
      </c>
      <c r="L69">
        <v>4936952</v>
      </c>
      <c r="M69">
        <v>4959892</v>
      </c>
      <c r="N69">
        <v>4956864</v>
      </c>
      <c r="O69">
        <v>4975046</v>
      </c>
    </row>
    <row r="70" spans="1:15">
      <c r="A70" s="19">
        <v>1998</v>
      </c>
      <c r="B70" s="18">
        <v>1</v>
      </c>
      <c r="C70" t="s">
        <v>324</v>
      </c>
      <c r="D70">
        <v>4831696</v>
      </c>
      <c r="E70">
        <v>4845354</v>
      </c>
      <c r="F70">
        <v>4870994</v>
      </c>
      <c r="G70">
        <v>4938338</v>
      </c>
      <c r="H70">
        <v>5020472</v>
      </c>
      <c r="I70">
        <v>5079678</v>
      </c>
      <c r="J70">
        <v>4977440</v>
      </c>
      <c r="K70">
        <v>4998486</v>
      </c>
      <c r="L70">
        <v>5056360</v>
      </c>
      <c r="M70">
        <v>5066546</v>
      </c>
      <c r="N70">
        <v>5067882</v>
      </c>
      <c r="O70">
        <v>5086606</v>
      </c>
    </row>
    <row r="71" spans="1:15">
      <c r="A71" s="19">
        <v>1999</v>
      </c>
      <c r="B71" s="18">
        <v>1</v>
      </c>
      <c r="C71" t="s">
        <v>324</v>
      </c>
      <c r="D71">
        <v>4927208</v>
      </c>
      <c r="E71">
        <v>4934518</v>
      </c>
      <c r="F71">
        <v>4967452</v>
      </c>
      <c r="G71">
        <v>5059852</v>
      </c>
      <c r="H71">
        <v>5125872</v>
      </c>
      <c r="I71">
        <v>5195990</v>
      </c>
      <c r="J71">
        <v>5079908</v>
      </c>
      <c r="K71">
        <v>5101134</v>
      </c>
      <c r="L71">
        <v>5153142</v>
      </c>
      <c r="M71">
        <v>5193674</v>
      </c>
      <c r="N71">
        <v>5191046</v>
      </c>
      <c r="O71">
        <v>5208850</v>
      </c>
    </row>
    <row r="72" spans="1:15">
      <c r="A72" s="19">
        <v>2000</v>
      </c>
      <c r="B72" s="18">
        <v>1</v>
      </c>
      <c r="C72" t="s">
        <v>324</v>
      </c>
      <c r="D72">
        <v>5063340</v>
      </c>
      <c r="E72">
        <v>5073846</v>
      </c>
      <c r="F72">
        <v>5115876</v>
      </c>
      <c r="G72">
        <v>5173014</v>
      </c>
      <c r="H72">
        <v>5253004</v>
      </c>
      <c r="I72">
        <v>5325900</v>
      </c>
      <c r="J72">
        <v>5181014</v>
      </c>
      <c r="K72">
        <v>5195796</v>
      </c>
      <c r="L72">
        <v>5266370</v>
      </c>
      <c r="M72">
        <v>5291994</v>
      </c>
      <c r="N72">
        <v>5291588</v>
      </c>
      <c r="O72">
        <v>5289602</v>
      </c>
    </row>
    <row r="73" spans="1:15">
      <c r="A73" s="19">
        <v>2001</v>
      </c>
      <c r="B73" s="18">
        <v>1</v>
      </c>
      <c r="C73" t="s">
        <v>324</v>
      </c>
      <c r="D73">
        <v>5154686</v>
      </c>
      <c r="E73">
        <v>5146040</v>
      </c>
      <c r="F73">
        <v>5169472</v>
      </c>
      <c r="G73">
        <v>5204856</v>
      </c>
      <c r="H73">
        <v>5281036</v>
      </c>
      <c r="I73">
        <v>5332262</v>
      </c>
      <c r="J73">
        <v>5198134</v>
      </c>
      <c r="K73">
        <v>5205274</v>
      </c>
      <c r="L73">
        <v>5244360</v>
      </c>
      <c r="M73">
        <v>5246194</v>
      </c>
      <c r="N73">
        <v>5236170</v>
      </c>
      <c r="O73">
        <v>5213568</v>
      </c>
    </row>
    <row r="74" spans="1:15">
      <c r="A74" s="19">
        <v>2002</v>
      </c>
      <c r="B74" s="18">
        <v>1</v>
      </c>
      <c r="C74" t="s">
        <v>324</v>
      </c>
      <c r="D74">
        <v>5073556</v>
      </c>
      <c r="E74">
        <v>5058624</v>
      </c>
      <c r="F74">
        <v>5079516</v>
      </c>
      <c r="G74">
        <v>5128264</v>
      </c>
      <c r="H74">
        <v>5219396</v>
      </c>
      <c r="I74">
        <v>5271134</v>
      </c>
      <c r="J74">
        <v>5157178</v>
      </c>
      <c r="K74">
        <v>5169368</v>
      </c>
      <c r="L74">
        <v>5233636</v>
      </c>
      <c r="M74">
        <v>5226640</v>
      </c>
      <c r="N74">
        <v>5227586</v>
      </c>
      <c r="O74">
        <v>5210690</v>
      </c>
    </row>
    <row r="75" spans="1:15">
      <c r="A75" s="19">
        <v>2003</v>
      </c>
      <c r="B75" s="18">
        <v>1</v>
      </c>
      <c r="C75" t="s">
        <v>324</v>
      </c>
      <c r="D75">
        <v>5059454</v>
      </c>
      <c r="E75">
        <v>5047692</v>
      </c>
      <c r="F75">
        <v>5062204</v>
      </c>
      <c r="G75">
        <v>5132492</v>
      </c>
      <c r="H75">
        <v>5218842</v>
      </c>
      <c r="I75">
        <v>5263816</v>
      </c>
      <c r="J75">
        <v>5130058</v>
      </c>
      <c r="K75">
        <v>5138220</v>
      </c>
      <c r="L75">
        <v>5206932</v>
      </c>
      <c r="M75">
        <v>5205460</v>
      </c>
      <c r="N75">
        <v>5184588</v>
      </c>
      <c r="O75">
        <v>5185100</v>
      </c>
    </row>
    <row r="76" spans="1:15">
      <c r="A76" s="19">
        <v>2004</v>
      </c>
      <c r="B76" s="18">
        <v>1</v>
      </c>
      <c r="C76" t="s">
        <v>324</v>
      </c>
      <c r="D76">
        <v>5032804</v>
      </c>
      <c r="E76">
        <v>5029280</v>
      </c>
      <c r="F76">
        <v>5053704</v>
      </c>
      <c r="G76">
        <v>5179746</v>
      </c>
      <c r="H76">
        <v>5262526</v>
      </c>
      <c r="I76">
        <v>5327802</v>
      </c>
      <c r="J76">
        <v>5195950</v>
      </c>
      <c r="K76">
        <v>5204968</v>
      </c>
      <c r="L76">
        <v>5269012</v>
      </c>
      <c r="M76">
        <v>5292300</v>
      </c>
      <c r="N76">
        <v>5282066</v>
      </c>
      <c r="O76">
        <v>5278486</v>
      </c>
    </row>
    <row r="77" spans="1:15">
      <c r="A77" s="19">
        <v>2005</v>
      </c>
      <c r="B77" s="18">
        <v>1</v>
      </c>
      <c r="C77" t="s">
        <v>324</v>
      </c>
      <c r="D77">
        <v>5098272</v>
      </c>
      <c r="E77">
        <v>5098138</v>
      </c>
      <c r="F77">
        <v>5127776</v>
      </c>
      <c r="G77">
        <v>5259712</v>
      </c>
      <c r="H77">
        <v>5309212</v>
      </c>
      <c r="I77">
        <v>5343192</v>
      </c>
      <c r="J77">
        <v>5299524</v>
      </c>
      <c r="K77">
        <v>5325410</v>
      </c>
      <c r="L77">
        <v>5369128</v>
      </c>
      <c r="M77">
        <v>5383598</v>
      </c>
      <c r="N77">
        <v>5377774</v>
      </c>
      <c r="O77">
        <v>5376088</v>
      </c>
    </row>
    <row r="78" spans="1:15">
      <c r="A78" s="19">
        <v>2006</v>
      </c>
      <c r="B78" s="18">
        <v>1</v>
      </c>
      <c r="C78" t="s">
        <v>324</v>
      </c>
      <c r="D78">
        <v>5237062</v>
      </c>
      <c r="E78">
        <v>5228384</v>
      </c>
      <c r="F78">
        <v>5257692</v>
      </c>
      <c r="G78">
        <v>5303820</v>
      </c>
      <c r="H78">
        <v>5387576</v>
      </c>
      <c r="I78">
        <v>5461040</v>
      </c>
      <c r="J78">
        <v>5336016</v>
      </c>
      <c r="K78">
        <v>5353282</v>
      </c>
      <c r="L78">
        <v>5378988</v>
      </c>
      <c r="M78">
        <v>5384720</v>
      </c>
      <c r="N78">
        <v>5384522</v>
      </c>
      <c r="O78">
        <v>5372228</v>
      </c>
    </row>
    <row r="79" spans="1:15">
      <c r="A79" s="19">
        <v>2007</v>
      </c>
      <c r="B79" s="18">
        <v>1</v>
      </c>
      <c r="C79" t="s">
        <v>324</v>
      </c>
      <c r="D79">
        <v>5246180</v>
      </c>
      <c r="E79">
        <v>5239148</v>
      </c>
      <c r="F79">
        <v>5259786</v>
      </c>
      <c r="G79">
        <v>5322310</v>
      </c>
      <c r="H79">
        <v>5426882</v>
      </c>
      <c r="I79">
        <v>5493492</v>
      </c>
      <c r="J79">
        <v>5387256</v>
      </c>
      <c r="K79">
        <v>5402606</v>
      </c>
      <c r="L79">
        <v>5426120</v>
      </c>
      <c r="M79">
        <v>5440500</v>
      </c>
      <c r="N79">
        <v>5437250</v>
      </c>
      <c r="O79">
        <v>5418026</v>
      </c>
    </row>
    <row r="80" spans="1:15">
      <c r="A80" s="19">
        <v>2008</v>
      </c>
      <c r="B80" s="18">
        <v>1</v>
      </c>
      <c r="C80" t="s">
        <v>324</v>
      </c>
      <c r="D80">
        <v>5277706</v>
      </c>
      <c r="E80">
        <v>5269092</v>
      </c>
      <c r="F80">
        <v>5285842</v>
      </c>
      <c r="G80">
        <v>5322976</v>
      </c>
      <c r="H80">
        <v>5426672</v>
      </c>
      <c r="I80">
        <v>5474040</v>
      </c>
      <c r="J80">
        <v>5368110</v>
      </c>
      <c r="K80">
        <v>5382866</v>
      </c>
      <c r="L80">
        <v>5399934</v>
      </c>
      <c r="M80">
        <v>5411658</v>
      </c>
      <c r="N80">
        <v>5366844</v>
      </c>
      <c r="O80">
        <v>5322914</v>
      </c>
    </row>
    <row r="81" spans="1:15">
      <c r="A81" s="19">
        <v>2009</v>
      </c>
      <c r="B81" s="18">
        <v>1</v>
      </c>
      <c r="C81" t="s">
        <v>324</v>
      </c>
      <c r="D81">
        <v>5138932</v>
      </c>
      <c r="E81">
        <v>5097398</v>
      </c>
      <c r="F81">
        <v>5081170</v>
      </c>
      <c r="G81">
        <v>5131418</v>
      </c>
      <c r="H81">
        <v>5204454</v>
      </c>
      <c r="I81">
        <v>5227396</v>
      </c>
      <c r="J81">
        <v>5114000</v>
      </c>
      <c r="K81">
        <v>5113474</v>
      </c>
      <c r="L81">
        <v>5126150</v>
      </c>
      <c r="M81">
        <v>5165604</v>
      </c>
      <c r="N81">
        <v>5145406</v>
      </c>
      <c r="O81">
        <v>5126218</v>
      </c>
    </row>
    <row r="82" spans="1:15">
      <c r="A82" s="19">
        <v>2010</v>
      </c>
      <c r="B82" s="18">
        <v>1</v>
      </c>
      <c r="C82" t="s">
        <v>324</v>
      </c>
      <c r="D82">
        <v>4979386</v>
      </c>
      <c r="E82">
        <v>4968812</v>
      </c>
      <c r="F82">
        <v>4990104</v>
      </c>
      <c r="G82">
        <v>5089626</v>
      </c>
      <c r="H82">
        <v>5172714</v>
      </c>
      <c r="I82">
        <v>5219380</v>
      </c>
      <c r="J82">
        <v>5127710</v>
      </c>
      <c r="K82">
        <v>5141024</v>
      </c>
      <c r="L82">
        <v>5157156</v>
      </c>
      <c r="M82">
        <v>5201304</v>
      </c>
      <c r="N82">
        <v>5186854</v>
      </c>
      <c r="O82">
        <v>5165376</v>
      </c>
    </row>
    <row r="83" spans="1:15">
      <c r="A83" s="19">
        <v>2011</v>
      </c>
      <c r="B83" s="18">
        <v>1</v>
      </c>
      <c r="C83" t="s">
        <v>324</v>
      </c>
      <c r="D83">
        <v>5047452</v>
      </c>
      <c r="E83">
        <v>5047806</v>
      </c>
      <c r="F83">
        <v>5065966</v>
      </c>
      <c r="G83">
        <v>5170436</v>
      </c>
      <c r="H83">
        <v>5256428</v>
      </c>
      <c r="I83">
        <v>5308174</v>
      </c>
      <c r="J83">
        <v>5189724</v>
      </c>
      <c r="K83">
        <v>5246364</v>
      </c>
      <c r="L83">
        <v>5290324</v>
      </c>
      <c r="M83">
        <v>5296902</v>
      </c>
      <c r="N83">
        <v>5281184</v>
      </c>
      <c r="O83">
        <v>5270948</v>
      </c>
    </row>
    <row r="84" spans="1:15">
      <c r="A84" s="19">
        <v>2012</v>
      </c>
      <c r="B84" s="18">
        <v>1</v>
      </c>
      <c r="C84" t="s">
        <v>324</v>
      </c>
      <c r="D84">
        <v>5133590</v>
      </c>
      <c r="E84">
        <v>5130870</v>
      </c>
      <c r="F84">
        <v>5166292</v>
      </c>
      <c r="G84">
        <v>5258290</v>
      </c>
      <c r="H84">
        <v>5333486</v>
      </c>
      <c r="I84">
        <v>5389560</v>
      </c>
      <c r="J84">
        <v>5282168</v>
      </c>
      <c r="K84">
        <v>5313672</v>
      </c>
      <c r="L84">
        <v>5358338</v>
      </c>
      <c r="M84">
        <v>5376646</v>
      </c>
      <c r="N84">
        <v>5370304</v>
      </c>
      <c r="O84">
        <v>5352586</v>
      </c>
    </row>
    <row r="85" spans="1:15">
      <c r="A85" s="19">
        <v>2013</v>
      </c>
      <c r="B85" s="18">
        <v>1</v>
      </c>
      <c r="C85" t="s">
        <v>324</v>
      </c>
      <c r="D85">
        <v>5233528</v>
      </c>
      <c r="E85">
        <v>5242414</v>
      </c>
      <c r="F85">
        <v>5262464</v>
      </c>
      <c r="G85">
        <v>5314450</v>
      </c>
      <c r="H85">
        <v>5429128</v>
      </c>
      <c r="I85">
        <v>5491078</v>
      </c>
      <c r="J85">
        <v>5374638</v>
      </c>
      <c r="K85">
        <v>5414962</v>
      </c>
      <c r="L85">
        <v>5454934</v>
      </c>
      <c r="M85">
        <v>5477064</v>
      </c>
      <c r="N85">
        <v>5462186</v>
      </c>
      <c r="O85">
        <v>5447122</v>
      </c>
    </row>
    <row r="86" spans="1:15">
      <c r="A86" s="19">
        <v>2014</v>
      </c>
      <c r="B86" s="18">
        <v>1</v>
      </c>
      <c r="C86" t="s">
        <v>324</v>
      </c>
      <c r="D86">
        <v>5307816</v>
      </c>
      <c r="E86">
        <v>5310854</v>
      </c>
      <c r="F86">
        <v>5321134</v>
      </c>
      <c r="G86">
        <v>5402602</v>
      </c>
      <c r="H86">
        <v>5511182</v>
      </c>
      <c r="I86">
        <v>5566578</v>
      </c>
      <c r="J86">
        <v>5467506</v>
      </c>
      <c r="K86">
        <v>5501088</v>
      </c>
      <c r="L86">
        <v>5524796</v>
      </c>
      <c r="M86">
        <v>5548866</v>
      </c>
      <c r="N86">
        <v>5537322</v>
      </c>
      <c r="O86">
        <v>5527468</v>
      </c>
    </row>
    <row r="87" spans="1:15">
      <c r="A87" s="19">
        <v>2015</v>
      </c>
      <c r="B87" s="18">
        <v>1</v>
      </c>
      <c r="C87" t="s">
        <v>324</v>
      </c>
      <c r="D87">
        <v>5390004</v>
      </c>
      <c r="E87">
        <v>5398440</v>
      </c>
      <c r="F87">
        <v>5417326</v>
      </c>
      <c r="G87">
        <v>5519728</v>
      </c>
      <c r="H87">
        <v>5610876</v>
      </c>
      <c r="I87">
        <v>5652144</v>
      </c>
      <c r="J87">
        <v>5567136</v>
      </c>
      <c r="K87">
        <v>5590154</v>
      </c>
      <c r="L87">
        <v>5606450</v>
      </c>
      <c r="M87">
        <v>5643892</v>
      </c>
      <c r="N87">
        <v>5630132</v>
      </c>
      <c r="O87">
        <v>5614134</v>
      </c>
    </row>
    <row r="88" spans="1:15">
      <c r="A88" s="19">
        <v>2016</v>
      </c>
      <c r="B88" s="18">
        <v>1</v>
      </c>
      <c r="C88" t="s">
        <v>324</v>
      </c>
      <c r="D88">
        <v>5477332</v>
      </c>
      <c r="E88">
        <v>5484606</v>
      </c>
      <c r="F88">
        <v>5497144</v>
      </c>
      <c r="G88">
        <v>5605374</v>
      </c>
      <c r="H88">
        <v>5673640</v>
      </c>
      <c r="I88">
        <v>5692452</v>
      </c>
      <c r="J88">
        <v>5645950</v>
      </c>
      <c r="K88">
        <v>5677538</v>
      </c>
      <c r="L88">
        <v>5704584</v>
      </c>
      <c r="M88">
        <v>5722952</v>
      </c>
      <c r="N88">
        <v>5704906</v>
      </c>
      <c r="O88">
        <v>5679478</v>
      </c>
    </row>
    <row r="89" spans="1:15">
      <c r="A89" s="19">
        <v>2017</v>
      </c>
      <c r="B89" s="18">
        <v>1</v>
      </c>
      <c r="C89" t="s">
        <v>324</v>
      </c>
      <c r="D89">
        <v>5585390</v>
      </c>
      <c r="E89">
        <v>5590040</v>
      </c>
      <c r="F89">
        <v>5610200</v>
      </c>
      <c r="G89">
        <v>5676364</v>
      </c>
      <c r="H89">
        <v>5751200</v>
      </c>
      <c r="I89">
        <v>5806876</v>
      </c>
      <c r="J89">
        <v>5713972</v>
      </c>
      <c r="K89">
        <v>5736548</v>
      </c>
      <c r="L89">
        <v>5764910</v>
      </c>
      <c r="M89">
        <v>5786508</v>
      </c>
      <c r="N89">
        <v>5772254</v>
      </c>
      <c r="O89">
        <v>5752260</v>
      </c>
    </row>
    <row r="90" spans="1:15">
      <c r="A90" s="19">
        <v>2018</v>
      </c>
      <c r="B90" s="18">
        <v>1</v>
      </c>
      <c r="C90" t="s">
        <v>324</v>
      </c>
      <c r="D90">
        <v>5652100</v>
      </c>
      <c r="E90">
        <v>5655146</v>
      </c>
      <c r="F90">
        <v>5651952</v>
      </c>
      <c r="G90">
        <v>5697592</v>
      </c>
      <c r="H90">
        <v>5813636</v>
      </c>
      <c r="I90">
        <v>5860654</v>
      </c>
      <c r="J90">
        <v>5777150</v>
      </c>
      <c r="K90">
        <v>5798338</v>
      </c>
      <c r="L90">
        <v>5813648</v>
      </c>
      <c r="M90">
        <v>5837206</v>
      </c>
      <c r="N90">
        <v>5828622</v>
      </c>
      <c r="O90">
        <v>5804600</v>
      </c>
    </row>
    <row r="91" spans="1:15">
      <c r="A91" s="19">
        <v>2019</v>
      </c>
      <c r="B91" s="18">
        <v>1</v>
      </c>
      <c r="C91" t="s">
        <v>324</v>
      </c>
      <c r="D91">
        <v>5694466</v>
      </c>
      <c r="E91">
        <v>5681830</v>
      </c>
      <c r="F91">
        <v>5681570</v>
      </c>
      <c r="G91">
        <v>5751184</v>
      </c>
      <c r="H91">
        <v>5858150</v>
      </c>
      <c r="I91">
        <v>5907800</v>
      </c>
      <c r="J91">
        <v>5817588</v>
      </c>
      <c r="K91">
        <v>5842110</v>
      </c>
      <c r="L91">
        <v>5835538</v>
      </c>
    </row>
    <row r="92" spans="1:15">
      <c r="A92" s="19"/>
      <c r="B92" s="18"/>
      <c r="C92" s="21"/>
    </row>
    <row r="93" spans="1:15">
      <c r="A93" s="19"/>
      <c r="B93" s="18"/>
      <c r="C93" s="21"/>
    </row>
    <row r="94" spans="1:15">
      <c r="A94" s="19"/>
      <c r="B94" s="18"/>
      <c r="C94" s="21"/>
    </row>
    <row r="95" spans="1:15">
      <c r="A95" s="19"/>
      <c r="B95" s="18"/>
      <c r="C95" s="21"/>
    </row>
    <row r="96" spans="1:15">
      <c r="A96" s="19"/>
      <c r="B96" s="18"/>
      <c r="C96" s="21"/>
    </row>
    <row r="97" spans="1:3">
      <c r="A97" s="19"/>
      <c r="B97" s="18"/>
      <c r="C97" s="21"/>
    </row>
    <row r="98" spans="1:3">
      <c r="A98" s="19"/>
      <c r="B98" s="18"/>
      <c r="C98" s="21"/>
    </row>
    <row r="99" spans="1:3">
      <c r="A99" s="19"/>
      <c r="B99" s="18"/>
      <c r="C99" s="21"/>
    </row>
    <row r="100" spans="1:3">
      <c r="A100" s="19"/>
      <c r="B100" s="18"/>
      <c r="C100" s="21"/>
    </row>
    <row r="101" spans="1:3">
      <c r="A101" s="19"/>
      <c r="B101" s="18"/>
      <c r="C101" s="21"/>
    </row>
    <row r="102" spans="1:3">
      <c r="A102" s="19"/>
      <c r="B102" s="18"/>
      <c r="C102" s="21"/>
    </row>
    <row r="103" spans="1:3">
      <c r="A103" s="19"/>
      <c r="B103" s="18"/>
      <c r="C103" s="21"/>
    </row>
    <row r="104" spans="1:3">
      <c r="A104" s="19"/>
      <c r="B104" s="18"/>
      <c r="C104" s="21"/>
    </row>
    <row r="105" spans="1:3">
      <c r="A105" s="19"/>
      <c r="B105" s="18"/>
      <c r="C105" s="21"/>
    </row>
    <row r="106" spans="1:3">
      <c r="A106" s="19"/>
      <c r="B106" s="18"/>
      <c r="C106" s="21"/>
    </row>
    <row r="107" spans="1:3">
      <c r="A107" s="19"/>
      <c r="B107" s="18"/>
      <c r="C107" s="21"/>
    </row>
    <row r="108" spans="1:3">
      <c r="A108" s="19"/>
      <c r="B108" s="18"/>
      <c r="C108" s="21"/>
    </row>
    <row r="109" spans="1:3">
      <c r="A109" s="19"/>
      <c r="B109" s="18"/>
      <c r="C109" s="21"/>
    </row>
    <row r="110" spans="1:3">
      <c r="A110" s="19"/>
      <c r="B110" s="18"/>
      <c r="C110" s="21"/>
    </row>
    <row r="111" spans="1:3">
      <c r="A111" s="19"/>
      <c r="B111" s="18"/>
      <c r="C111" s="21"/>
    </row>
    <row r="112" spans="1:3">
      <c r="A112" s="19"/>
      <c r="B112" s="18"/>
      <c r="C112" s="21"/>
    </row>
    <row r="113" spans="1:3">
      <c r="A113" s="19"/>
      <c r="B113" s="18"/>
      <c r="C113" s="21"/>
    </row>
    <row r="114" spans="1:3">
      <c r="A114" s="19"/>
      <c r="B114" s="18"/>
      <c r="C114" s="21"/>
    </row>
    <row r="115" spans="1:3">
      <c r="A115" s="19"/>
      <c r="B115" s="18"/>
      <c r="C115" s="21"/>
    </row>
    <row r="116" spans="1:3">
      <c r="A116" s="19"/>
      <c r="B116" s="18"/>
      <c r="C116" s="21"/>
    </row>
    <row r="117" spans="1:3">
      <c r="A117" s="19"/>
      <c r="B117" s="18"/>
      <c r="C117" s="21"/>
    </row>
    <row r="118" spans="1:3">
      <c r="A118" s="19"/>
      <c r="B118" s="18"/>
      <c r="C118" s="21"/>
    </row>
    <row r="119" spans="1:3">
      <c r="A119" s="19"/>
      <c r="B119" s="18"/>
      <c r="C119" s="21"/>
    </row>
    <row r="120" spans="1:3">
      <c r="A120" s="19"/>
      <c r="B120" s="18"/>
      <c r="C120" s="21"/>
    </row>
    <row r="121" spans="1:3">
      <c r="A121" s="19"/>
      <c r="B121" s="18"/>
      <c r="C121" s="21"/>
    </row>
    <row r="122" spans="1:3">
      <c r="A122" s="19"/>
      <c r="B122" s="18"/>
    </row>
    <row r="123" spans="1:3">
      <c r="A123" s="19"/>
      <c r="B123" s="18"/>
    </row>
    <row r="124" spans="1:3">
      <c r="A124" s="19"/>
      <c r="B124" s="18"/>
    </row>
    <row r="125" spans="1:3">
      <c r="A125" s="19"/>
      <c r="B125" s="18"/>
    </row>
    <row r="126" spans="1:3">
      <c r="A126" s="19"/>
      <c r="B126" s="18"/>
    </row>
    <row r="127" spans="1:3">
      <c r="A127" s="19"/>
      <c r="B127" s="18"/>
    </row>
    <row r="128" spans="1:3">
      <c r="A128" s="19"/>
      <c r="B128" s="18"/>
    </row>
    <row r="129" spans="1:2">
      <c r="A129" s="19"/>
      <c r="B129" s="18"/>
    </row>
    <row r="130" spans="1:2">
      <c r="A130" s="19"/>
      <c r="B130" s="18"/>
    </row>
    <row r="131" spans="1:2">
      <c r="A131" s="19"/>
      <c r="B131" s="18"/>
    </row>
    <row r="132" spans="1:2">
      <c r="A132" s="19"/>
      <c r="B132" s="18"/>
    </row>
    <row r="133" spans="1:2">
      <c r="A133" s="19"/>
      <c r="B133" s="18"/>
    </row>
    <row r="134" spans="1:2">
      <c r="A134" s="19"/>
      <c r="B134" s="18"/>
    </row>
    <row r="135" spans="1:2">
      <c r="A135" s="19"/>
      <c r="B135" s="18"/>
    </row>
    <row r="136" spans="1:2">
      <c r="A136" s="19"/>
      <c r="B136" s="18"/>
    </row>
    <row r="137" spans="1:2">
      <c r="A137" s="19"/>
      <c r="B137" s="18"/>
    </row>
    <row r="138" spans="1:2">
      <c r="A138" s="19"/>
      <c r="B138" s="18"/>
    </row>
    <row r="139" spans="1:2">
      <c r="A139" s="19"/>
      <c r="B139" s="18"/>
    </row>
    <row r="140" spans="1:2">
      <c r="A140" s="19"/>
      <c r="B140" s="18"/>
    </row>
    <row r="141" spans="1:2">
      <c r="A141" s="19"/>
      <c r="B141" s="18"/>
    </row>
    <row r="142" spans="1:2">
      <c r="A142" s="19"/>
      <c r="B142" s="18"/>
    </row>
    <row r="143" spans="1:2">
      <c r="A143" s="19"/>
      <c r="B143" s="18"/>
    </row>
    <row r="144" spans="1:2">
      <c r="A144" s="19"/>
      <c r="B144" s="18"/>
    </row>
    <row r="145" spans="1:2">
      <c r="A145" s="19"/>
      <c r="B145" s="18"/>
    </row>
    <row r="146" spans="1:2">
      <c r="A146" s="19"/>
      <c r="B146" s="18"/>
    </row>
    <row r="147" spans="1:2">
      <c r="A147" s="19"/>
      <c r="B147" s="18"/>
    </row>
    <row r="148" spans="1:2">
      <c r="A148" s="19"/>
      <c r="B148" s="18"/>
    </row>
    <row r="149" spans="1:2">
      <c r="A149" s="19"/>
      <c r="B149" s="18"/>
    </row>
    <row r="150" spans="1:2">
      <c r="A150" s="19"/>
      <c r="B150" s="18"/>
    </row>
    <row r="151" spans="1:2">
      <c r="A151" s="19"/>
      <c r="B151" s="18"/>
    </row>
    <row r="152" spans="1:2">
      <c r="A152" s="19"/>
      <c r="B152" s="18"/>
    </row>
    <row r="153" spans="1:2">
      <c r="A153" s="19"/>
      <c r="B153" s="18"/>
    </row>
    <row r="154" spans="1:2">
      <c r="A154" s="19"/>
      <c r="B154" s="18"/>
    </row>
    <row r="155" spans="1:2">
      <c r="A155" s="19"/>
      <c r="B155" s="18"/>
    </row>
    <row r="156" spans="1:2">
      <c r="A156" s="19"/>
      <c r="B156" s="18"/>
    </row>
    <row r="157" spans="1:2">
      <c r="A157" s="19"/>
      <c r="B157" s="18"/>
    </row>
    <row r="158" spans="1:2">
      <c r="A158" s="19"/>
      <c r="B158" s="18"/>
    </row>
    <row r="159" spans="1:2">
      <c r="A159" s="19"/>
      <c r="B159" s="18"/>
    </row>
    <row r="160" spans="1:2">
      <c r="A160" s="19"/>
      <c r="B160" s="18"/>
    </row>
    <row r="161" spans="1:2">
      <c r="A161" s="19"/>
      <c r="B161" s="18"/>
    </row>
    <row r="162" spans="1:2">
      <c r="A162" s="19"/>
      <c r="B162" s="18"/>
    </row>
    <row r="163" spans="1:2">
      <c r="A163" s="19"/>
      <c r="B163" s="18"/>
    </row>
    <row r="164" spans="1:2">
      <c r="A164" s="19"/>
      <c r="B164" s="18"/>
    </row>
    <row r="165" spans="1:2">
      <c r="A165" s="19"/>
      <c r="B165" s="18"/>
    </row>
    <row r="166" spans="1:2">
      <c r="A166" s="19"/>
      <c r="B166" s="18"/>
    </row>
    <row r="167" spans="1:2">
      <c r="A167" s="19"/>
      <c r="B167" s="18"/>
    </row>
    <row r="168" spans="1:2">
      <c r="A168" s="19"/>
      <c r="B168" s="18"/>
    </row>
    <row r="169" spans="1:2">
      <c r="A169" s="19"/>
      <c r="B169" s="18"/>
    </row>
    <row r="170" spans="1:2">
      <c r="A170" s="19"/>
      <c r="B170" s="18"/>
    </row>
    <row r="171" spans="1:2">
      <c r="A171" s="19"/>
      <c r="B171" s="18"/>
    </row>
    <row r="172" spans="1:2">
      <c r="A172" s="19"/>
      <c r="B172" s="18"/>
    </row>
    <row r="173" spans="1:2">
      <c r="A173" s="19"/>
      <c r="B173" s="18"/>
    </row>
    <row r="174" spans="1:2">
      <c r="A174" s="19"/>
      <c r="B174" s="18"/>
    </row>
    <row r="175" spans="1:2">
      <c r="A175" s="19"/>
      <c r="B175" s="18"/>
    </row>
    <row r="176" spans="1:2">
      <c r="A176" s="19"/>
      <c r="B176" s="18"/>
    </row>
    <row r="177" spans="1:3">
      <c r="A177" s="19"/>
      <c r="B177" s="18"/>
    </row>
    <row r="178" spans="1:3">
      <c r="A178" s="19"/>
      <c r="B178" s="18"/>
    </row>
    <row r="179" spans="1:3">
      <c r="A179" s="19"/>
      <c r="B179" s="18"/>
    </row>
    <row r="180" spans="1:3">
      <c r="A180" s="19"/>
      <c r="B180" s="18"/>
    </row>
    <row r="181" spans="1:3">
      <c r="A181" s="19"/>
      <c r="B181" s="18"/>
    </row>
    <row r="182" spans="1:3">
      <c r="A182" s="19"/>
      <c r="B182" s="18"/>
      <c r="C182" s="21"/>
    </row>
    <row r="183" spans="1:3">
      <c r="A183" s="19"/>
      <c r="B183" s="18"/>
      <c r="C183" s="21"/>
    </row>
    <row r="184" spans="1:3">
      <c r="A184" s="19"/>
      <c r="B184" s="18"/>
      <c r="C184" s="21"/>
    </row>
    <row r="185" spans="1:3">
      <c r="A185" s="19"/>
      <c r="B185" s="18"/>
      <c r="C185" s="21"/>
    </row>
    <row r="186" spans="1:3">
      <c r="A186" s="19"/>
      <c r="B186" s="18"/>
      <c r="C186" s="21"/>
    </row>
    <row r="187" spans="1:3">
      <c r="A187" s="19"/>
      <c r="B187" s="18"/>
      <c r="C187" s="21"/>
    </row>
    <row r="188" spans="1:3">
      <c r="A188" s="19"/>
      <c r="B188" s="18"/>
      <c r="C188" s="21"/>
    </row>
    <row r="189" spans="1:3">
      <c r="A189" s="19"/>
      <c r="B189" s="18"/>
      <c r="C189" s="21"/>
    </row>
    <row r="190" spans="1:3">
      <c r="A190" s="19"/>
      <c r="B190" s="18"/>
      <c r="C190" s="21"/>
    </row>
    <row r="191" spans="1:3">
      <c r="A191" s="19"/>
      <c r="B191" s="18"/>
      <c r="C191" s="21"/>
    </row>
    <row r="192" spans="1:3">
      <c r="A192" s="19"/>
      <c r="B192" s="18"/>
      <c r="C192" s="21"/>
    </row>
    <row r="193" spans="1:3">
      <c r="A193" s="19"/>
      <c r="B193" s="18"/>
      <c r="C193" s="21"/>
    </row>
    <row r="194" spans="1:3">
      <c r="A194" s="19"/>
      <c r="B194" s="18"/>
      <c r="C194" s="21"/>
    </row>
    <row r="195" spans="1:3">
      <c r="A195" s="19"/>
      <c r="B195" s="18"/>
      <c r="C195" s="21"/>
    </row>
    <row r="196" spans="1:3">
      <c r="A196" s="19"/>
      <c r="B196" s="18"/>
      <c r="C196" s="21"/>
    </row>
    <row r="197" spans="1:3">
      <c r="A197" s="19"/>
      <c r="B197" s="18"/>
      <c r="C197" s="21"/>
    </row>
    <row r="198" spans="1:3">
      <c r="A198" s="19"/>
      <c r="B198" s="18"/>
      <c r="C198" s="21"/>
    </row>
    <row r="199" spans="1:3">
      <c r="A199" s="19"/>
      <c r="B199" s="18"/>
      <c r="C199" s="21"/>
    </row>
    <row r="200" spans="1:3">
      <c r="A200" s="19"/>
      <c r="B200" s="18"/>
      <c r="C200" s="21"/>
    </row>
    <row r="201" spans="1:3">
      <c r="A201" s="19"/>
      <c r="B201" s="18"/>
      <c r="C201" s="21"/>
    </row>
    <row r="202" spans="1:3">
      <c r="A202" s="19"/>
      <c r="B202" s="18"/>
      <c r="C202" s="21"/>
    </row>
    <row r="203" spans="1:3">
      <c r="A203" s="19"/>
      <c r="B203" s="18"/>
      <c r="C203" s="21"/>
    </row>
    <row r="204" spans="1:3">
      <c r="A204" s="19"/>
      <c r="B204" s="18"/>
      <c r="C204" s="21"/>
    </row>
    <row r="205" spans="1:3">
      <c r="A205" s="19"/>
      <c r="B205" s="18"/>
      <c r="C205" s="21"/>
    </row>
    <row r="206" spans="1:3">
      <c r="A206" s="19"/>
      <c r="B206" s="18"/>
      <c r="C206" s="21"/>
    </row>
    <row r="207" spans="1:3">
      <c r="A207" s="19"/>
      <c r="B207" s="18"/>
      <c r="C207" s="21"/>
    </row>
    <row r="208" spans="1:3">
      <c r="A208" s="19"/>
      <c r="B208" s="18"/>
      <c r="C208" s="21"/>
    </row>
    <row r="209" spans="1:3">
      <c r="A209" s="19"/>
      <c r="B209" s="18"/>
      <c r="C209" s="21"/>
    </row>
    <row r="210" spans="1:3">
      <c r="A210" s="19"/>
      <c r="B210" s="18"/>
      <c r="C210" s="21"/>
    </row>
    <row r="211" spans="1:3">
      <c r="A211" s="19"/>
      <c r="B211" s="18"/>
      <c r="C211" s="21"/>
    </row>
    <row r="212" spans="1:3">
      <c r="A212" s="19"/>
      <c r="B212" s="18"/>
    </row>
    <row r="213" spans="1:3">
      <c r="A213" s="19"/>
      <c r="B213" s="18"/>
    </row>
    <row r="214" spans="1:3">
      <c r="A214" s="19"/>
      <c r="B214" s="18"/>
    </row>
    <row r="215" spans="1:3">
      <c r="A215" s="19"/>
      <c r="B215" s="18"/>
    </row>
    <row r="216" spans="1:3">
      <c r="A216" s="19"/>
      <c r="B216" s="18"/>
    </row>
    <row r="217" spans="1:3">
      <c r="A217" s="19"/>
      <c r="B217" s="18"/>
    </row>
    <row r="218" spans="1:3">
      <c r="A218" s="19"/>
      <c r="B218" s="18"/>
    </row>
    <row r="219" spans="1:3">
      <c r="A219" s="19"/>
      <c r="B219" s="18"/>
    </row>
    <row r="220" spans="1:3">
      <c r="A220" s="19"/>
      <c r="B220" s="18"/>
    </row>
    <row r="221" spans="1:3">
      <c r="A221" s="19"/>
      <c r="B221" s="18"/>
    </row>
    <row r="222" spans="1:3">
      <c r="A222" s="19"/>
      <c r="B222" s="18"/>
    </row>
    <row r="223" spans="1:3">
      <c r="A223" s="19"/>
      <c r="B223" s="18"/>
    </row>
    <row r="224" spans="1:3">
      <c r="A224" s="19"/>
      <c r="B224" s="18"/>
    </row>
    <row r="225" spans="1:2">
      <c r="A225" s="19"/>
      <c r="B225" s="18"/>
    </row>
    <row r="226" spans="1:2">
      <c r="A226" s="19"/>
      <c r="B226" s="18"/>
    </row>
    <row r="227" spans="1:2">
      <c r="A227" s="19"/>
      <c r="B227" s="18"/>
    </row>
    <row r="228" spans="1:2">
      <c r="A228" s="19"/>
      <c r="B228" s="18"/>
    </row>
    <row r="229" spans="1:2">
      <c r="A229" s="19"/>
      <c r="B229" s="18"/>
    </row>
    <row r="230" spans="1:2">
      <c r="A230" s="19"/>
      <c r="B230" s="18"/>
    </row>
    <row r="231" spans="1:2">
      <c r="A231" s="19"/>
      <c r="B231" s="18"/>
    </row>
    <row r="232" spans="1:2">
      <c r="A232" s="19"/>
      <c r="B232" s="18"/>
    </row>
    <row r="233" spans="1:2">
      <c r="A233" s="19"/>
      <c r="B233" s="18"/>
    </row>
    <row r="234" spans="1:2">
      <c r="A234" s="19"/>
      <c r="B234" s="18"/>
    </row>
    <row r="235" spans="1:2">
      <c r="A235" s="19"/>
      <c r="B235" s="18"/>
    </row>
    <row r="236" spans="1:2">
      <c r="A236" s="19"/>
      <c r="B236" s="18"/>
    </row>
    <row r="237" spans="1:2">
      <c r="A237" s="19"/>
      <c r="B237" s="18"/>
    </row>
    <row r="238" spans="1:2">
      <c r="A238" s="19"/>
      <c r="B238" s="18"/>
    </row>
    <row r="239" spans="1:2">
      <c r="A239" s="19"/>
      <c r="B239" s="18"/>
    </row>
    <row r="240" spans="1:2">
      <c r="A240" s="19"/>
      <c r="B240" s="18"/>
    </row>
    <row r="241" spans="1:2">
      <c r="A241" s="19"/>
      <c r="B241" s="18"/>
    </row>
    <row r="242" spans="1:2">
      <c r="A242" s="19"/>
      <c r="B242" s="18"/>
    </row>
    <row r="243" spans="1:2">
      <c r="A243" s="19"/>
      <c r="B243" s="18"/>
    </row>
    <row r="244" spans="1:2">
      <c r="A244" s="19"/>
      <c r="B244" s="18"/>
    </row>
    <row r="245" spans="1:2">
      <c r="A245" s="19"/>
      <c r="B245" s="18"/>
    </row>
    <row r="246" spans="1:2">
      <c r="A246" s="19"/>
      <c r="B246" s="18"/>
    </row>
    <row r="247" spans="1:2">
      <c r="A247" s="19"/>
      <c r="B247" s="18"/>
    </row>
    <row r="248" spans="1:2">
      <c r="A248" s="19"/>
      <c r="B248" s="18"/>
    </row>
    <row r="249" spans="1:2">
      <c r="A249" s="19"/>
      <c r="B249" s="18"/>
    </row>
    <row r="250" spans="1:2">
      <c r="A250" s="19"/>
      <c r="B250" s="18"/>
    </row>
    <row r="251" spans="1:2">
      <c r="A251" s="19"/>
      <c r="B251" s="18"/>
    </row>
    <row r="252" spans="1:2">
      <c r="A252" s="19"/>
      <c r="B252" s="18"/>
    </row>
    <row r="253" spans="1:2">
      <c r="A253" s="19"/>
      <c r="B253" s="18"/>
    </row>
    <row r="254" spans="1:2">
      <c r="A254" s="19"/>
      <c r="B254" s="18"/>
    </row>
    <row r="255" spans="1:2">
      <c r="A255" s="19"/>
      <c r="B255" s="18"/>
    </row>
    <row r="256" spans="1:2">
      <c r="A256" s="19"/>
      <c r="B256" s="18"/>
    </row>
    <row r="257" spans="1:3">
      <c r="A257" s="19"/>
      <c r="B257" s="18"/>
    </row>
    <row r="258" spans="1:3">
      <c r="A258" s="19"/>
      <c r="B258" s="18"/>
    </row>
    <row r="259" spans="1:3">
      <c r="A259" s="19"/>
      <c r="B259" s="18"/>
    </row>
    <row r="260" spans="1:3">
      <c r="A260" s="19"/>
      <c r="B260" s="18"/>
    </row>
    <row r="261" spans="1:3">
      <c r="A261" s="19"/>
      <c r="B261" s="18"/>
    </row>
    <row r="262" spans="1:3">
      <c r="A262" s="19"/>
      <c r="B262" s="18"/>
    </row>
    <row r="263" spans="1:3">
      <c r="A263" s="19"/>
      <c r="B263" s="18"/>
    </row>
    <row r="264" spans="1:3">
      <c r="A264" s="19"/>
      <c r="B264" s="18"/>
    </row>
    <row r="265" spans="1:3">
      <c r="A265" s="19"/>
      <c r="B265" s="18"/>
    </row>
    <row r="266" spans="1:3">
      <c r="A266" s="19"/>
      <c r="B266" s="18"/>
    </row>
    <row r="267" spans="1:3">
      <c r="A267" s="19"/>
      <c r="B267" s="18"/>
    </row>
    <row r="268" spans="1:3">
      <c r="A268" s="19"/>
      <c r="B268" s="18"/>
    </row>
    <row r="269" spans="1:3">
      <c r="A269" s="19"/>
      <c r="B269" s="18"/>
    </row>
    <row r="270" spans="1:3">
      <c r="A270" s="19"/>
      <c r="B270" s="18"/>
    </row>
    <row r="271" spans="1:3">
      <c r="A271" s="19"/>
      <c r="B271" s="18"/>
    </row>
    <row r="272" spans="1:3">
      <c r="A272" s="19"/>
      <c r="B272" s="18"/>
      <c r="C272" s="21"/>
    </row>
    <row r="273" spans="1:3">
      <c r="A273" s="19"/>
      <c r="B273" s="18"/>
      <c r="C273" s="21"/>
    </row>
    <row r="274" spans="1:3">
      <c r="A274" s="19"/>
      <c r="B274" s="18"/>
      <c r="C274" s="21"/>
    </row>
    <row r="275" spans="1:3">
      <c r="A275" s="19"/>
      <c r="B275" s="18"/>
      <c r="C275" s="21"/>
    </row>
    <row r="276" spans="1:3">
      <c r="A276" s="19"/>
      <c r="B276" s="18"/>
      <c r="C276" s="21"/>
    </row>
    <row r="277" spans="1:3">
      <c r="A277" s="19"/>
      <c r="B277" s="18"/>
      <c r="C277" s="21"/>
    </row>
    <row r="278" spans="1:3">
      <c r="A278" s="19"/>
      <c r="B278" s="18"/>
      <c r="C278" s="21"/>
    </row>
    <row r="279" spans="1:3">
      <c r="A279" s="19"/>
      <c r="B279" s="18"/>
      <c r="C279" s="21"/>
    </row>
    <row r="280" spans="1:3">
      <c r="A280" s="19"/>
      <c r="B280" s="18"/>
      <c r="C280" s="21"/>
    </row>
    <row r="281" spans="1:3">
      <c r="A281" s="19"/>
      <c r="B281" s="18"/>
      <c r="C281" s="21"/>
    </row>
    <row r="282" spans="1:3">
      <c r="A282" s="19"/>
      <c r="B282" s="18"/>
      <c r="C282" s="21"/>
    </row>
    <row r="283" spans="1:3">
      <c r="A283" s="19"/>
      <c r="B283" s="18"/>
      <c r="C283" s="21"/>
    </row>
    <row r="284" spans="1:3">
      <c r="A284" s="19"/>
      <c r="B284" s="18"/>
      <c r="C284" s="21"/>
    </row>
    <row r="285" spans="1:3">
      <c r="A285" s="19"/>
      <c r="B285" s="18"/>
      <c r="C285" s="21"/>
    </row>
    <row r="286" spans="1:3">
      <c r="A286" s="19"/>
      <c r="B286" s="18"/>
      <c r="C286" s="21"/>
    </row>
    <row r="287" spans="1:3">
      <c r="A287" s="19"/>
      <c r="B287" s="18"/>
      <c r="C287" s="21"/>
    </row>
    <row r="288" spans="1:3">
      <c r="A288" s="19"/>
      <c r="B288" s="18"/>
      <c r="C288" s="21"/>
    </row>
    <row r="289" spans="1:3">
      <c r="A289" s="19"/>
      <c r="B289" s="18"/>
      <c r="C289" s="21"/>
    </row>
    <row r="290" spans="1:3">
      <c r="A290" s="19"/>
      <c r="B290" s="18"/>
      <c r="C290" s="21"/>
    </row>
    <row r="291" spans="1:3">
      <c r="A291" s="19"/>
      <c r="B291" s="18"/>
      <c r="C291" s="21"/>
    </row>
    <row r="292" spans="1:3">
      <c r="A292" s="19"/>
      <c r="B292" s="18"/>
      <c r="C292" s="21"/>
    </row>
    <row r="293" spans="1:3">
      <c r="A293" s="19"/>
      <c r="B293" s="18"/>
      <c r="C293" s="21"/>
    </row>
    <row r="294" spans="1:3">
      <c r="A294" s="19"/>
      <c r="B294" s="18"/>
      <c r="C294" s="21"/>
    </row>
    <row r="295" spans="1:3">
      <c r="A295" s="19"/>
      <c r="B295" s="18"/>
      <c r="C295" s="21"/>
    </row>
    <row r="296" spans="1:3">
      <c r="A296" s="19"/>
      <c r="B296" s="18"/>
      <c r="C296" s="21"/>
    </row>
    <row r="297" spans="1:3">
      <c r="A297" s="19"/>
      <c r="B297" s="18"/>
      <c r="C297" s="21"/>
    </row>
    <row r="298" spans="1:3">
      <c r="A298" s="19"/>
      <c r="B298" s="18"/>
      <c r="C298" s="21"/>
    </row>
    <row r="299" spans="1:3">
      <c r="A299" s="19"/>
      <c r="B299" s="18"/>
      <c r="C299" s="21"/>
    </row>
    <row r="300" spans="1:3">
      <c r="A300" s="19"/>
      <c r="B300" s="18"/>
      <c r="C300" s="21"/>
    </row>
    <row r="301" spans="1:3">
      <c r="A301" s="19"/>
      <c r="B301" s="18"/>
    </row>
    <row r="302" spans="1:3">
      <c r="A302" s="19"/>
      <c r="B302" s="18"/>
    </row>
    <row r="303" spans="1:3">
      <c r="A303" s="19"/>
      <c r="B303" s="18"/>
    </row>
    <row r="304" spans="1:3">
      <c r="A304" s="19"/>
      <c r="B304" s="18"/>
    </row>
    <row r="305" spans="1:2">
      <c r="A305" s="19"/>
      <c r="B305" s="18"/>
    </row>
    <row r="306" spans="1:2">
      <c r="A306" s="19"/>
      <c r="B306" s="18"/>
    </row>
    <row r="307" spans="1:2">
      <c r="A307" s="19"/>
      <c r="B307" s="18"/>
    </row>
    <row r="308" spans="1:2">
      <c r="A308" s="19"/>
      <c r="B308" s="18"/>
    </row>
    <row r="309" spans="1:2">
      <c r="A309" s="19"/>
      <c r="B309" s="18"/>
    </row>
    <row r="310" spans="1:2">
      <c r="A310" s="19"/>
      <c r="B310" s="18"/>
    </row>
    <row r="311" spans="1:2">
      <c r="A311" s="19"/>
      <c r="B311" s="18"/>
    </row>
    <row r="312" spans="1:2">
      <c r="A312" s="19"/>
      <c r="B312" s="18"/>
    </row>
    <row r="313" spans="1:2">
      <c r="A313" s="19"/>
      <c r="B313" s="18"/>
    </row>
    <row r="314" spans="1:2">
      <c r="A314" s="19"/>
      <c r="B314" s="18"/>
    </row>
    <row r="315" spans="1:2">
      <c r="A315" s="19"/>
      <c r="B315" s="18"/>
    </row>
    <row r="316" spans="1:2">
      <c r="A316" s="19"/>
      <c r="B316" s="18"/>
    </row>
    <row r="317" spans="1:2">
      <c r="A317" s="19"/>
      <c r="B317" s="18"/>
    </row>
    <row r="318" spans="1:2">
      <c r="A318" s="19"/>
      <c r="B318" s="18"/>
    </row>
    <row r="319" spans="1:2">
      <c r="A319" s="19"/>
      <c r="B319" s="18"/>
    </row>
    <row r="320" spans="1:2">
      <c r="A320" s="19"/>
      <c r="B320" s="18"/>
    </row>
    <row r="321" spans="1:2">
      <c r="A321" s="19"/>
      <c r="B321" s="18"/>
    </row>
    <row r="322" spans="1:2">
      <c r="A322" s="19"/>
      <c r="B322" s="18"/>
    </row>
    <row r="323" spans="1:2">
      <c r="A323" s="19"/>
      <c r="B323" s="18"/>
    </row>
    <row r="324" spans="1:2">
      <c r="A324" s="19"/>
      <c r="B324" s="18"/>
    </row>
    <row r="325" spans="1:2">
      <c r="A325" s="19"/>
      <c r="B325" s="18"/>
    </row>
    <row r="326" spans="1:2">
      <c r="A326" s="19"/>
      <c r="B326" s="18"/>
    </row>
    <row r="327" spans="1:2">
      <c r="A327" s="19"/>
      <c r="B327" s="18"/>
    </row>
    <row r="328" spans="1:2">
      <c r="A328" s="19"/>
      <c r="B328" s="18"/>
    </row>
    <row r="329" spans="1:2">
      <c r="A329" s="19"/>
      <c r="B329" s="18"/>
    </row>
    <row r="330" spans="1:2">
      <c r="A330" s="19"/>
      <c r="B330" s="18"/>
    </row>
    <row r="331" spans="1:2">
      <c r="A331" s="19"/>
      <c r="B331" s="18"/>
    </row>
    <row r="332" spans="1:2">
      <c r="A332" s="19"/>
      <c r="B332" s="18"/>
    </row>
    <row r="333" spans="1:2">
      <c r="A333" s="19"/>
      <c r="B333" s="18"/>
    </row>
    <row r="334" spans="1:2">
      <c r="A334" s="19"/>
      <c r="B334" s="18"/>
    </row>
    <row r="335" spans="1:2">
      <c r="A335" s="19"/>
      <c r="B335" s="18"/>
    </row>
    <row r="336" spans="1:2">
      <c r="A336" s="19"/>
      <c r="B336" s="18"/>
    </row>
    <row r="337" spans="1:2">
      <c r="A337" s="19"/>
      <c r="B337" s="18"/>
    </row>
    <row r="338" spans="1:2">
      <c r="A338" s="19"/>
      <c r="B338" s="18"/>
    </row>
    <row r="339" spans="1:2">
      <c r="A339" s="19"/>
      <c r="B339" s="18"/>
    </row>
    <row r="340" spans="1:2">
      <c r="A340" s="19"/>
      <c r="B340" s="18"/>
    </row>
    <row r="341" spans="1:2">
      <c r="A341" s="19"/>
      <c r="B341" s="18"/>
    </row>
    <row r="342" spans="1:2">
      <c r="A342" s="19"/>
      <c r="B342" s="18"/>
    </row>
    <row r="343" spans="1:2">
      <c r="A343" s="19"/>
      <c r="B343" s="18"/>
    </row>
    <row r="344" spans="1:2">
      <c r="A344" s="19"/>
      <c r="B344" s="18"/>
    </row>
    <row r="345" spans="1:2">
      <c r="A345" s="19"/>
      <c r="B345" s="18"/>
    </row>
    <row r="346" spans="1:2">
      <c r="A346" s="19"/>
      <c r="B346" s="18"/>
    </row>
    <row r="347" spans="1:2">
      <c r="A347" s="19"/>
      <c r="B347" s="18"/>
    </row>
    <row r="348" spans="1:2">
      <c r="A348" s="19"/>
      <c r="B348" s="18"/>
    </row>
    <row r="349" spans="1:2">
      <c r="A349" s="19"/>
      <c r="B349" s="18"/>
    </row>
    <row r="350" spans="1:2">
      <c r="A350" s="19"/>
      <c r="B350" s="18"/>
    </row>
    <row r="351" spans="1:2">
      <c r="A351" s="19"/>
      <c r="B351" s="18"/>
    </row>
    <row r="352" spans="1:2">
      <c r="A352" s="19"/>
      <c r="B352" s="18"/>
    </row>
    <row r="353" spans="1:2">
      <c r="A353" s="19"/>
      <c r="B353" s="18"/>
    </row>
    <row r="354" spans="1:2">
      <c r="A354" s="19"/>
      <c r="B354" s="18"/>
    </row>
    <row r="355" spans="1:2">
      <c r="A355" s="19"/>
      <c r="B355" s="18"/>
    </row>
    <row r="356" spans="1:2">
      <c r="A356" s="19"/>
      <c r="B356" s="18"/>
    </row>
    <row r="357" spans="1:2">
      <c r="A357" s="19"/>
      <c r="B357" s="18"/>
    </row>
    <row r="358" spans="1:2">
      <c r="A358" s="19"/>
      <c r="B358" s="18"/>
    </row>
  </sheetData>
  <sortState ref="A2:O358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B3E9-BBCB-4F48-ACEA-944D88691BCC}">
  <dimension ref="A1:AC373"/>
  <sheetViews>
    <sheetView workbookViewId="0">
      <selection activeCell="F42" sqref="F42"/>
    </sheetView>
  </sheetViews>
  <sheetFormatPr baseColWidth="10" defaultRowHeight="16"/>
  <cols>
    <col min="4" max="4" width="19.83203125" bestFit="1" customWidth="1"/>
    <col min="8" max="9" width="12.1640625" bestFit="1" customWidth="1"/>
  </cols>
  <sheetData>
    <row r="1" spans="1:29" s="1" customFormat="1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  <c r="F1" s="5" t="s">
        <v>172</v>
      </c>
      <c r="G1" s="5" t="s">
        <v>173</v>
      </c>
      <c r="H1" s="5" t="s">
        <v>174</v>
      </c>
      <c r="I1" s="5" t="s">
        <v>175</v>
      </c>
      <c r="J1" s="5" t="s">
        <v>176</v>
      </c>
      <c r="K1" s="5" t="s">
        <v>177</v>
      </c>
      <c r="L1" s="5" t="s">
        <v>178</v>
      </c>
      <c r="M1" s="5" t="s">
        <v>179</v>
      </c>
      <c r="N1" s="5" t="s">
        <v>180</v>
      </c>
      <c r="O1" s="5" t="s">
        <v>181</v>
      </c>
      <c r="P1" s="5" t="s">
        <v>182</v>
      </c>
      <c r="Q1" s="5" t="s">
        <v>183</v>
      </c>
      <c r="R1" s="5" t="s">
        <v>184</v>
      </c>
      <c r="S1" s="5" t="s">
        <v>185</v>
      </c>
      <c r="T1" s="5" t="s">
        <v>186</v>
      </c>
      <c r="U1" s="5" t="s">
        <v>187</v>
      </c>
      <c r="V1" s="5" t="s">
        <v>188</v>
      </c>
      <c r="W1" s="5" t="s">
        <v>189</v>
      </c>
      <c r="X1" s="5" t="s">
        <v>190</v>
      </c>
      <c r="Y1" s="5" t="s">
        <v>191</v>
      </c>
      <c r="Z1" s="5" t="s">
        <v>192</v>
      </c>
      <c r="AA1" s="5" t="s">
        <v>193</v>
      </c>
      <c r="AB1" s="5" t="s">
        <v>218</v>
      </c>
      <c r="AC1" s="1" t="s">
        <v>219</v>
      </c>
    </row>
    <row r="2" spans="1:29" s="6" customFormat="1">
      <c r="A2" s="2" t="s">
        <v>159</v>
      </c>
      <c r="B2" s="2" t="s">
        <v>160</v>
      </c>
      <c r="C2" s="2" t="s">
        <v>194</v>
      </c>
      <c r="D2" s="3" t="s">
        <v>195</v>
      </c>
      <c r="E2" s="3" t="s">
        <v>195</v>
      </c>
      <c r="F2" s="3" t="s">
        <v>196</v>
      </c>
      <c r="G2" s="3" t="s">
        <v>197</v>
      </c>
      <c r="H2" s="4">
        <v>38111</v>
      </c>
      <c r="I2" s="4">
        <v>39953</v>
      </c>
      <c r="J2" s="4">
        <v>39719</v>
      </c>
      <c r="K2" s="4">
        <v>45095</v>
      </c>
      <c r="L2" s="4">
        <v>47466</v>
      </c>
      <c r="M2" s="4">
        <v>49559</v>
      </c>
      <c r="N2" s="4">
        <v>50649</v>
      </c>
      <c r="O2" s="4">
        <v>50666</v>
      </c>
      <c r="P2" s="4">
        <v>55782</v>
      </c>
      <c r="Q2" s="4">
        <v>55137</v>
      </c>
      <c r="R2" s="4">
        <v>63338</v>
      </c>
      <c r="S2" s="4">
        <v>55223</v>
      </c>
      <c r="T2" s="4">
        <v>51723</v>
      </c>
      <c r="U2" s="4">
        <v>60827</v>
      </c>
      <c r="V2" s="4">
        <v>58260</v>
      </c>
      <c r="W2" s="4">
        <v>59440</v>
      </c>
      <c r="X2" s="4">
        <v>60520</v>
      </c>
      <c r="Y2" s="4">
        <v>62501</v>
      </c>
      <c r="Z2" s="4">
        <v>67008</v>
      </c>
      <c r="AA2" s="4" t="s">
        <v>166</v>
      </c>
      <c r="AB2" s="2" t="s">
        <v>220</v>
      </c>
    </row>
    <row r="3" spans="1:29" s="6" customFormat="1">
      <c r="A3" s="2" t="s">
        <v>159</v>
      </c>
      <c r="B3" s="2" t="s">
        <v>160</v>
      </c>
      <c r="C3" s="2" t="s">
        <v>161</v>
      </c>
      <c r="D3" s="3" t="s">
        <v>162</v>
      </c>
      <c r="E3" s="3" t="s">
        <v>163</v>
      </c>
      <c r="F3" s="3" t="s">
        <v>164</v>
      </c>
      <c r="G3" s="3" t="s">
        <v>165</v>
      </c>
      <c r="H3" s="4">
        <v>69422</v>
      </c>
      <c r="I3" s="4">
        <v>77440</v>
      </c>
      <c r="J3" s="4">
        <v>73117</v>
      </c>
      <c r="K3" s="4">
        <v>74635</v>
      </c>
      <c r="L3" s="4">
        <v>70574</v>
      </c>
      <c r="M3" s="4">
        <v>72986</v>
      </c>
      <c r="N3" s="4">
        <v>68218</v>
      </c>
      <c r="O3" s="4">
        <v>68508</v>
      </c>
      <c r="P3" s="4">
        <v>68808</v>
      </c>
      <c r="Q3" s="4">
        <v>62687</v>
      </c>
      <c r="R3" s="4">
        <v>64240</v>
      </c>
      <c r="S3" s="4">
        <v>58951</v>
      </c>
      <c r="T3" s="4">
        <v>63156</v>
      </c>
      <c r="U3" s="4">
        <v>66098</v>
      </c>
      <c r="V3" s="4">
        <v>67798</v>
      </c>
      <c r="W3" s="4">
        <v>69696</v>
      </c>
      <c r="X3" s="4">
        <v>71114</v>
      </c>
      <c r="Y3" s="4">
        <v>71728</v>
      </c>
      <c r="Z3" s="4">
        <v>71920</v>
      </c>
      <c r="AA3" s="4" t="s">
        <v>166</v>
      </c>
      <c r="AB3" s="2">
        <v>11</v>
      </c>
    </row>
    <row r="4" spans="1:29" s="6" customFormat="1">
      <c r="A4" s="2" t="s">
        <v>159</v>
      </c>
      <c r="B4" s="2" t="s">
        <v>160</v>
      </c>
      <c r="C4" s="2" t="s">
        <v>198</v>
      </c>
      <c r="D4" s="3" t="s">
        <v>199</v>
      </c>
      <c r="E4" s="3" t="s">
        <v>199</v>
      </c>
      <c r="F4" s="3" t="s">
        <v>200</v>
      </c>
      <c r="G4" s="3" t="s">
        <v>201</v>
      </c>
      <c r="H4" s="4">
        <v>2621400</v>
      </c>
      <c r="I4" s="4">
        <v>2683100</v>
      </c>
      <c r="J4" s="4">
        <v>2687800</v>
      </c>
      <c r="K4" s="4">
        <v>2662900</v>
      </c>
      <c r="L4" s="4">
        <v>2658400</v>
      </c>
      <c r="M4" s="4">
        <v>2678900</v>
      </c>
      <c r="N4" s="4">
        <v>2720900</v>
      </c>
      <c r="O4" s="4">
        <v>2755900</v>
      </c>
      <c r="P4" s="4">
        <v>2768900</v>
      </c>
      <c r="Q4" s="4">
        <v>2760400</v>
      </c>
      <c r="R4" s="4">
        <v>2652000</v>
      </c>
      <c r="S4" s="4">
        <v>2638000</v>
      </c>
      <c r="T4" s="4">
        <v>2685000</v>
      </c>
      <c r="U4" s="4">
        <v>2727400</v>
      </c>
      <c r="V4" s="4">
        <v>2775100</v>
      </c>
      <c r="W4" s="4">
        <v>2813500</v>
      </c>
      <c r="X4" s="4">
        <v>2855900</v>
      </c>
      <c r="Y4" s="4">
        <v>2895600</v>
      </c>
      <c r="Z4" s="4">
        <v>2932083</v>
      </c>
      <c r="AA4" s="4" t="s">
        <v>166</v>
      </c>
      <c r="AB4" s="2">
        <v>14</v>
      </c>
    </row>
    <row r="5" spans="1:29" s="6" customFormat="1">
      <c r="A5" s="2" t="s">
        <v>159</v>
      </c>
      <c r="B5" s="2" t="s">
        <v>160</v>
      </c>
      <c r="C5" s="2" t="s">
        <v>202</v>
      </c>
      <c r="D5" s="3" t="s">
        <v>203</v>
      </c>
      <c r="E5" s="3" t="s">
        <v>204</v>
      </c>
      <c r="F5" s="3" t="s">
        <v>205</v>
      </c>
      <c r="G5" s="3" t="s">
        <v>165</v>
      </c>
      <c r="H5" s="4" t="s">
        <v>166</v>
      </c>
      <c r="I5" s="4">
        <v>0.78500000000000003</v>
      </c>
      <c r="J5" s="4" t="s">
        <v>166</v>
      </c>
      <c r="K5" s="4" t="s">
        <v>166</v>
      </c>
      <c r="L5" s="4" t="s">
        <v>166</v>
      </c>
      <c r="M5" s="4" t="s">
        <v>166</v>
      </c>
      <c r="N5" s="4" t="s">
        <v>166</v>
      </c>
      <c r="O5" s="4" t="s">
        <v>166</v>
      </c>
      <c r="P5" s="4" t="s">
        <v>166</v>
      </c>
      <c r="Q5" s="4">
        <v>0.78600000000000003</v>
      </c>
      <c r="R5" s="4">
        <v>0.749</v>
      </c>
      <c r="S5" s="4">
        <v>0.74299999999999999</v>
      </c>
      <c r="T5" s="4">
        <v>0.746</v>
      </c>
      <c r="U5" s="4">
        <v>0.76</v>
      </c>
      <c r="V5" s="4">
        <v>0.76600000000000001</v>
      </c>
      <c r="W5" s="4">
        <v>0.77300000000000002</v>
      </c>
      <c r="X5" s="4">
        <v>0.78300000000000003</v>
      </c>
      <c r="Y5" s="4">
        <v>0.78300000000000003</v>
      </c>
      <c r="Z5" s="4">
        <v>0.78600000000000003</v>
      </c>
      <c r="AA5" s="4" t="s">
        <v>166</v>
      </c>
      <c r="AB5" s="2">
        <v>23</v>
      </c>
    </row>
    <row r="6" spans="1:29" s="6" customFormat="1">
      <c r="A6" s="2" t="s">
        <v>159</v>
      </c>
      <c r="B6" s="2" t="s">
        <v>160</v>
      </c>
      <c r="C6" s="2" t="s">
        <v>206</v>
      </c>
      <c r="D6" s="3" t="s">
        <v>207</v>
      </c>
      <c r="E6" s="3" t="s">
        <v>208</v>
      </c>
      <c r="F6" s="3" t="s">
        <v>209</v>
      </c>
      <c r="G6" s="3" t="s">
        <v>210</v>
      </c>
      <c r="H6" s="4" t="s">
        <v>166</v>
      </c>
      <c r="I6" s="4" t="s">
        <v>166</v>
      </c>
      <c r="J6" s="4">
        <v>1E-3</v>
      </c>
      <c r="K6" s="4">
        <v>2.4E-2</v>
      </c>
      <c r="L6" s="4">
        <v>4.4999999999999998E-2</v>
      </c>
      <c r="M6" s="4">
        <v>3.6999999999999998E-2</v>
      </c>
      <c r="N6" s="4">
        <v>2.5999999999999999E-2</v>
      </c>
      <c r="O6" s="4">
        <v>-4.0000000000000001E-3</v>
      </c>
      <c r="P6" s="4">
        <v>4.0000000000000001E-3</v>
      </c>
      <c r="Q6" s="4">
        <v>5.0000000000000001E-3</v>
      </c>
      <c r="R6" s="4">
        <v>-0.04</v>
      </c>
      <c r="S6" s="4">
        <v>3.2000000000000001E-2</v>
      </c>
      <c r="T6" s="4">
        <v>2.1999999999999999E-2</v>
      </c>
      <c r="U6" s="4">
        <v>1.4E-2</v>
      </c>
      <c r="V6" s="4">
        <v>2.1000000000000001E-2</v>
      </c>
      <c r="W6" s="4">
        <v>2.8000000000000001E-2</v>
      </c>
      <c r="X6" s="4">
        <v>8.0000000000000002E-3</v>
      </c>
      <c r="Y6" s="4">
        <v>2.7E-2</v>
      </c>
      <c r="Z6" s="4">
        <v>1.9E-2</v>
      </c>
      <c r="AA6" s="4" t="s">
        <v>166</v>
      </c>
      <c r="AB6" s="2">
        <v>33</v>
      </c>
    </row>
    <row r="7" spans="1:29" s="6" customFormat="1">
      <c r="A7" s="2" t="s">
        <v>159</v>
      </c>
      <c r="B7" s="2" t="s">
        <v>160</v>
      </c>
      <c r="C7" s="2" t="s">
        <v>211</v>
      </c>
      <c r="D7" s="3" t="s">
        <v>212</v>
      </c>
      <c r="E7" s="3" t="s">
        <v>212</v>
      </c>
      <c r="F7" s="3" t="s">
        <v>213</v>
      </c>
      <c r="G7" s="3" t="s">
        <v>165</v>
      </c>
      <c r="H7" s="4">
        <v>7.9000000000000001E-2</v>
      </c>
      <c r="I7" s="4" t="s">
        <v>166</v>
      </c>
      <c r="J7" s="4" t="s">
        <v>166</v>
      </c>
      <c r="K7" s="4" t="s">
        <v>166</v>
      </c>
      <c r="L7" s="4" t="s">
        <v>166</v>
      </c>
      <c r="M7" s="4" t="s">
        <v>166</v>
      </c>
      <c r="N7" s="4" t="s">
        <v>166</v>
      </c>
      <c r="O7" s="4">
        <v>9.8000000000000004E-2</v>
      </c>
      <c r="P7" s="4">
        <v>9.5000000000000001E-2</v>
      </c>
      <c r="Q7" s="4">
        <v>9.6000000000000002E-2</v>
      </c>
      <c r="R7" s="4">
        <v>0.11</v>
      </c>
      <c r="S7" s="4">
        <v>0.11600000000000001</v>
      </c>
      <c r="T7" s="4">
        <v>0.11899999999999999</v>
      </c>
      <c r="U7" s="4">
        <v>0.114</v>
      </c>
      <c r="V7" s="4">
        <v>0.112</v>
      </c>
      <c r="W7" s="4">
        <v>0.115</v>
      </c>
      <c r="X7" s="4">
        <v>0.10199999999999999</v>
      </c>
      <c r="Y7" s="4">
        <v>9.9000000000000005E-2</v>
      </c>
      <c r="Z7" s="4">
        <v>9.5000000000000001E-2</v>
      </c>
      <c r="AA7" s="4" t="s">
        <v>166</v>
      </c>
      <c r="AB7" s="2">
        <v>39</v>
      </c>
    </row>
    <row r="8" spans="1:29" s="6" customFormat="1">
      <c r="A8" s="2" t="s">
        <v>159</v>
      </c>
      <c r="B8" s="2" t="s">
        <v>160</v>
      </c>
      <c r="C8" s="2" t="s">
        <v>214</v>
      </c>
      <c r="D8" s="3" t="s">
        <v>215</v>
      </c>
      <c r="E8" s="3" t="s">
        <v>216</v>
      </c>
      <c r="F8" s="3" t="s">
        <v>217</v>
      </c>
      <c r="G8" s="3" t="s">
        <v>201</v>
      </c>
      <c r="H8" s="4">
        <v>2.8999999999999998E-2</v>
      </c>
      <c r="I8" s="4">
        <v>3.4000000000000002E-2</v>
      </c>
      <c r="J8" s="4">
        <v>4.4000000000000004E-2</v>
      </c>
      <c r="K8" s="4">
        <v>4.4000000000000004E-2</v>
      </c>
      <c r="L8" s="4">
        <v>4.9000000000000002E-2</v>
      </c>
      <c r="M8" s="4">
        <v>4.2999999999999997E-2</v>
      </c>
      <c r="N8" s="4">
        <v>4.0999999999999995E-2</v>
      </c>
      <c r="O8" s="4">
        <v>4.2999999999999997E-2</v>
      </c>
      <c r="P8" s="4">
        <v>4.7E-2</v>
      </c>
      <c r="Q8" s="4">
        <v>6.7000000000000004E-2</v>
      </c>
      <c r="R8" s="4">
        <v>7.6999999999999999E-2</v>
      </c>
      <c r="S8" s="4">
        <v>7.0999999999999994E-2</v>
      </c>
      <c r="T8" s="4">
        <v>5.9000000000000004E-2</v>
      </c>
      <c r="U8" s="4">
        <v>5.4000000000000006E-2</v>
      </c>
      <c r="V8" s="4">
        <v>4.7E-2</v>
      </c>
      <c r="W8" s="4">
        <v>3.7999999999999999E-2</v>
      </c>
      <c r="X8" s="4">
        <v>3.7000000000000005E-2</v>
      </c>
      <c r="Y8" s="4">
        <v>3.9E-2</v>
      </c>
      <c r="Z8" s="4">
        <v>3.3000000000000002E-2</v>
      </c>
      <c r="AA8" s="4" t="s">
        <v>166</v>
      </c>
      <c r="AB8" s="2">
        <v>47</v>
      </c>
    </row>
    <row r="16" spans="1:29">
      <c r="A16" s="17" t="s">
        <v>349</v>
      </c>
      <c r="B16" t="s">
        <v>322</v>
      </c>
      <c r="C16" s="25" t="s">
        <v>337</v>
      </c>
      <c r="D16" t="s">
        <v>266</v>
      </c>
      <c r="E16" t="s">
        <v>260</v>
      </c>
      <c r="F16" t="s">
        <v>350</v>
      </c>
      <c r="H16" s="25" t="s">
        <v>337</v>
      </c>
      <c r="I16" t="s">
        <v>266</v>
      </c>
      <c r="J16" t="s">
        <v>260</v>
      </c>
      <c r="K16" t="s">
        <v>350</v>
      </c>
    </row>
    <row r="17" spans="1:11">
      <c r="A17" s="17" t="s">
        <v>348</v>
      </c>
      <c r="B17">
        <v>1990</v>
      </c>
      <c r="C17" s="25">
        <v>33208</v>
      </c>
      <c r="D17">
        <v>178951</v>
      </c>
      <c r="E17">
        <v>1340861</v>
      </c>
      <c r="F17">
        <v>4173476</v>
      </c>
      <c r="H17" s="25">
        <v>33208</v>
      </c>
      <c r="I17" s="26">
        <v>0</v>
      </c>
      <c r="J17" s="26">
        <v>0</v>
      </c>
      <c r="K17" s="26">
        <v>0</v>
      </c>
    </row>
    <row r="18" spans="1:11">
      <c r="A18" s="17" t="s">
        <v>348</v>
      </c>
      <c r="B18">
        <v>1991</v>
      </c>
      <c r="C18" s="25">
        <v>33573</v>
      </c>
      <c r="D18">
        <v>180972</v>
      </c>
      <c r="E18">
        <v>1353721</v>
      </c>
      <c r="F18">
        <v>4200706</v>
      </c>
      <c r="H18" s="25">
        <v>33573</v>
      </c>
      <c r="I18" s="26">
        <v>1.1293594335879654E-2</v>
      </c>
      <c r="J18" s="26">
        <v>9.5908524448097155E-3</v>
      </c>
      <c r="K18" s="26">
        <f t="shared" ref="K18:K46" si="0">(F18-F17)/F17</f>
        <v>6.5245373400973196E-3</v>
      </c>
    </row>
    <row r="19" spans="1:11">
      <c r="A19" s="17" t="s">
        <v>348</v>
      </c>
      <c r="B19">
        <v>1992</v>
      </c>
      <c r="C19" s="25">
        <v>33939</v>
      </c>
      <c r="D19">
        <v>190463</v>
      </c>
      <c r="E19">
        <v>1400554</v>
      </c>
      <c r="F19">
        <v>4328556</v>
      </c>
      <c r="H19" s="25">
        <v>33939</v>
      </c>
      <c r="I19" s="26">
        <v>5.2444577061644897E-2</v>
      </c>
      <c r="J19" s="26">
        <v>3.4595754959847708E-2</v>
      </c>
      <c r="K19" s="26">
        <f t="shared" si="0"/>
        <v>3.0435360151365033E-2</v>
      </c>
    </row>
    <row r="20" spans="1:11">
      <c r="A20" s="17" t="s">
        <v>348</v>
      </c>
      <c r="B20">
        <v>1993</v>
      </c>
      <c r="C20" s="25">
        <v>34304</v>
      </c>
      <c r="D20">
        <v>198984</v>
      </c>
      <c r="E20">
        <v>1447162</v>
      </c>
      <c r="F20">
        <v>4450880</v>
      </c>
      <c r="H20" s="25">
        <v>34304</v>
      </c>
      <c r="I20" s="26">
        <v>4.4738348130608042E-2</v>
      </c>
      <c r="J20" s="26">
        <v>3.3278259888586945E-2</v>
      </c>
      <c r="K20" s="26">
        <f t="shared" si="0"/>
        <v>2.8259770694892244E-2</v>
      </c>
    </row>
    <row r="21" spans="1:11">
      <c r="A21" s="17" t="s">
        <v>348</v>
      </c>
      <c r="B21">
        <v>1994</v>
      </c>
      <c r="C21" s="25">
        <v>34669</v>
      </c>
      <c r="D21">
        <v>203973</v>
      </c>
      <c r="E21">
        <v>1490618</v>
      </c>
      <c r="F21">
        <v>4599394</v>
      </c>
      <c r="H21" s="25">
        <v>34669</v>
      </c>
      <c r="I21" s="26">
        <v>2.5072367627547942E-2</v>
      </c>
      <c r="J21" s="26">
        <v>3.0028428054357424E-2</v>
      </c>
      <c r="K21" s="26">
        <f t="shared" si="0"/>
        <v>3.3367334100222877E-2</v>
      </c>
    </row>
    <row r="22" spans="1:11">
      <c r="A22" s="17" t="s">
        <v>348</v>
      </c>
      <c r="B22">
        <v>1995</v>
      </c>
      <c r="C22" s="25">
        <v>35034</v>
      </c>
      <c r="D22">
        <v>210985</v>
      </c>
      <c r="E22">
        <v>1541261</v>
      </c>
      <c r="F22">
        <v>4725972</v>
      </c>
      <c r="H22" s="25">
        <v>35034</v>
      </c>
      <c r="I22" s="26">
        <v>3.4377098929760312E-2</v>
      </c>
      <c r="J22" s="26">
        <v>3.3974499167459406E-2</v>
      </c>
      <c r="K22" s="26">
        <f t="shared" si="0"/>
        <v>2.752058205928868E-2</v>
      </c>
    </row>
    <row r="23" spans="1:11">
      <c r="A23" s="17" t="s">
        <v>348</v>
      </c>
      <c r="B23">
        <v>1996</v>
      </c>
      <c r="C23" s="25">
        <v>35400</v>
      </c>
      <c r="D23">
        <v>211193</v>
      </c>
      <c r="E23">
        <v>1574869</v>
      </c>
      <c r="F23">
        <v>4818448</v>
      </c>
      <c r="H23" s="25">
        <v>35400</v>
      </c>
      <c r="I23" s="26">
        <v>9.8585207479204686E-4</v>
      </c>
      <c r="J23" s="26">
        <v>2.1805521582652126E-2</v>
      </c>
      <c r="K23" s="26">
        <f t="shared" si="0"/>
        <v>1.956761487372333E-2</v>
      </c>
    </row>
    <row r="24" spans="1:11">
      <c r="A24" s="17" t="s">
        <v>348</v>
      </c>
      <c r="B24">
        <v>1997</v>
      </c>
      <c r="C24" s="25">
        <v>35765</v>
      </c>
      <c r="D24">
        <v>215984</v>
      </c>
      <c r="E24">
        <v>1631231</v>
      </c>
      <c r="F24">
        <v>4975046</v>
      </c>
      <c r="H24" s="25">
        <v>35765</v>
      </c>
      <c r="I24" s="26">
        <v>2.2685410974795567E-2</v>
      </c>
      <c r="J24" s="26">
        <v>3.5788373509161711E-2</v>
      </c>
      <c r="K24" s="26">
        <f t="shared" si="0"/>
        <v>3.2499676244301071E-2</v>
      </c>
    </row>
    <row r="25" spans="1:11">
      <c r="A25" s="17" t="s">
        <v>348</v>
      </c>
      <c r="B25">
        <v>1998</v>
      </c>
      <c r="C25" s="25">
        <v>36130</v>
      </c>
      <c r="D25">
        <v>218366</v>
      </c>
      <c r="E25">
        <v>1672883</v>
      </c>
      <c r="F25">
        <v>5086606</v>
      </c>
      <c r="H25" s="25">
        <v>36130</v>
      </c>
      <c r="I25" s="26">
        <v>1.1028594710719312E-2</v>
      </c>
      <c r="J25" s="26">
        <v>2.5534090512012095E-2</v>
      </c>
      <c r="K25" s="26">
        <f t="shared" si="0"/>
        <v>2.2423913266329597E-2</v>
      </c>
    </row>
    <row r="26" spans="1:11">
      <c r="A26" s="17" t="s">
        <v>348</v>
      </c>
      <c r="B26">
        <v>1999</v>
      </c>
      <c r="C26" s="25">
        <v>36495</v>
      </c>
      <c r="D26">
        <v>225460</v>
      </c>
      <c r="E26">
        <v>1721382</v>
      </c>
      <c r="F26">
        <v>5208850</v>
      </c>
      <c r="H26" s="25">
        <v>36495</v>
      </c>
      <c r="I26" s="26">
        <v>3.2486742441588889E-2</v>
      </c>
      <c r="J26" s="26">
        <v>2.8991268367243854E-2</v>
      </c>
      <c r="K26" s="26">
        <f t="shared" si="0"/>
        <v>2.4032527779820179E-2</v>
      </c>
    </row>
    <row r="27" spans="1:11">
      <c r="A27" s="17" t="s">
        <v>348</v>
      </c>
      <c r="B27">
        <v>2000</v>
      </c>
      <c r="C27" s="25">
        <v>36861</v>
      </c>
      <c r="D27">
        <v>228958</v>
      </c>
      <c r="E27">
        <v>1752309</v>
      </c>
      <c r="F27">
        <v>5289602</v>
      </c>
      <c r="H27" s="25">
        <v>36861</v>
      </c>
      <c r="I27" s="26">
        <v>1.5514947219018894E-2</v>
      </c>
      <c r="J27" s="26">
        <v>1.7966378177534097E-2</v>
      </c>
      <c r="K27" s="26">
        <f t="shared" si="0"/>
        <v>1.5502846117665128E-2</v>
      </c>
    </row>
    <row r="28" spans="1:11">
      <c r="A28" s="17" t="s">
        <v>348</v>
      </c>
      <c r="B28">
        <v>2001</v>
      </c>
      <c r="C28" s="25">
        <v>37226</v>
      </c>
      <c r="D28">
        <v>220061</v>
      </c>
      <c r="E28">
        <v>1719898</v>
      </c>
      <c r="F28">
        <v>5213568</v>
      </c>
      <c r="H28" s="25">
        <v>37226</v>
      </c>
      <c r="I28" s="26">
        <v>-3.8858655299225185E-2</v>
      </c>
      <c r="J28" s="26">
        <v>-1.8496167057294118E-2</v>
      </c>
      <c r="K28" s="26">
        <f t="shared" si="0"/>
        <v>-1.4374238364247442E-2</v>
      </c>
    </row>
    <row r="29" spans="1:11">
      <c r="A29" s="17" t="s">
        <v>348</v>
      </c>
      <c r="B29">
        <v>2002</v>
      </c>
      <c r="C29" s="25">
        <v>37591</v>
      </c>
      <c r="D29">
        <v>223318</v>
      </c>
      <c r="E29">
        <v>1730512</v>
      </c>
      <c r="F29">
        <v>5210690</v>
      </c>
      <c r="H29" s="25">
        <v>37591</v>
      </c>
      <c r="I29" s="26">
        <v>1.4800441695711644E-2</v>
      </c>
      <c r="J29" s="26">
        <v>6.1712962047749346E-3</v>
      </c>
      <c r="K29" s="26">
        <f t="shared" si="0"/>
        <v>-5.5202118779308141E-4</v>
      </c>
    </row>
    <row r="30" spans="1:11">
      <c r="A30" s="17" t="s">
        <v>348</v>
      </c>
      <c r="B30">
        <v>2003</v>
      </c>
      <c r="C30" s="25">
        <v>37956</v>
      </c>
      <c r="D30">
        <v>225790</v>
      </c>
      <c r="E30">
        <v>1728248</v>
      </c>
      <c r="F30">
        <v>5185100</v>
      </c>
      <c r="H30" s="25">
        <v>37956</v>
      </c>
      <c r="I30" s="26">
        <v>1.1069416706221621E-2</v>
      </c>
      <c r="J30" s="26">
        <v>-1.308283328864521E-3</v>
      </c>
      <c r="K30" s="26">
        <f t="shared" si="0"/>
        <v>-4.9110578445464995E-3</v>
      </c>
    </row>
    <row r="31" spans="1:11">
      <c r="A31" s="17" t="s">
        <v>348</v>
      </c>
      <c r="B31">
        <v>2004</v>
      </c>
      <c r="C31" s="25">
        <v>38322</v>
      </c>
      <c r="D31">
        <v>231504</v>
      </c>
      <c r="E31">
        <v>1762980</v>
      </c>
      <c r="F31">
        <v>5278486</v>
      </c>
      <c r="H31" s="25">
        <v>38322</v>
      </c>
      <c r="I31" s="26">
        <v>2.530670091678108E-2</v>
      </c>
      <c r="J31" s="26">
        <v>2.009665279520069E-2</v>
      </c>
      <c r="K31" s="26">
        <f t="shared" si="0"/>
        <v>1.8010453028871189E-2</v>
      </c>
    </row>
    <row r="32" spans="1:11">
      <c r="A32" s="17" t="s">
        <v>348</v>
      </c>
      <c r="B32">
        <v>2005</v>
      </c>
      <c r="C32" s="25">
        <v>38687</v>
      </c>
      <c r="D32">
        <v>241551</v>
      </c>
      <c r="E32">
        <v>1809160</v>
      </c>
      <c r="F32">
        <v>5376088</v>
      </c>
      <c r="H32" s="25">
        <v>38687</v>
      </c>
      <c r="I32" s="26">
        <v>4.3398818162969109E-2</v>
      </c>
      <c r="J32" s="26">
        <v>2.6194284677080851E-2</v>
      </c>
      <c r="K32" s="26">
        <f t="shared" si="0"/>
        <v>1.8490529291921964E-2</v>
      </c>
    </row>
    <row r="33" spans="1:11">
      <c r="A33" s="17" t="s">
        <v>348</v>
      </c>
      <c r="B33">
        <v>2006</v>
      </c>
      <c r="C33" s="25">
        <v>39052</v>
      </c>
      <c r="D33">
        <v>235789</v>
      </c>
      <c r="E33">
        <v>1816661</v>
      </c>
      <c r="F33">
        <v>5372228</v>
      </c>
      <c r="H33" s="25">
        <v>39052</v>
      </c>
      <c r="I33" s="26">
        <v>-2.3854175722725222E-2</v>
      </c>
      <c r="J33" s="26">
        <v>4.1461230626368036E-3</v>
      </c>
      <c r="K33" s="26">
        <f t="shared" si="0"/>
        <v>-7.179941994997106E-4</v>
      </c>
    </row>
    <row r="34" spans="1:11">
      <c r="A34" s="17" t="s">
        <v>348</v>
      </c>
      <c r="B34">
        <v>2007</v>
      </c>
      <c r="C34" s="25">
        <v>39417</v>
      </c>
      <c r="D34">
        <v>241369</v>
      </c>
      <c r="E34">
        <v>1851126</v>
      </c>
      <c r="F34">
        <v>5418026</v>
      </c>
      <c r="H34" s="25">
        <v>39417</v>
      </c>
      <c r="I34" s="26">
        <v>2.3665226113177458E-2</v>
      </c>
      <c r="J34" s="26">
        <v>1.8971618810554088E-2</v>
      </c>
      <c r="K34" s="26">
        <f t="shared" si="0"/>
        <v>8.5249546370705035E-3</v>
      </c>
    </row>
    <row r="35" spans="1:11">
      <c r="A35" s="17" t="s">
        <v>348</v>
      </c>
      <c r="B35">
        <v>2008</v>
      </c>
      <c r="C35" s="25">
        <v>39783</v>
      </c>
      <c r="D35">
        <v>234519</v>
      </c>
      <c r="E35">
        <v>1826646</v>
      </c>
      <c r="F35">
        <v>5322914</v>
      </c>
      <c r="H35" s="25">
        <v>39783</v>
      </c>
      <c r="I35" s="26">
        <v>-2.8379783650758796E-2</v>
      </c>
      <c r="J35" s="26">
        <v>-1.3224383429328961E-2</v>
      </c>
      <c r="K35" s="26">
        <f t="shared" si="0"/>
        <v>-1.7554733033765434E-2</v>
      </c>
    </row>
    <row r="36" spans="1:11">
      <c r="A36" s="17" t="s">
        <v>348</v>
      </c>
      <c r="B36">
        <v>2009</v>
      </c>
      <c r="C36" s="25">
        <v>40148</v>
      </c>
      <c r="D36">
        <v>227591</v>
      </c>
      <c r="E36">
        <v>1777697</v>
      </c>
      <c r="F36">
        <v>5126218</v>
      </c>
      <c r="H36" s="25">
        <v>40148</v>
      </c>
      <c r="I36" s="26">
        <v>-2.9541316481820238E-2</v>
      </c>
      <c r="J36" s="26">
        <v>-2.6797200990230183E-2</v>
      </c>
      <c r="K36" s="26">
        <f t="shared" si="0"/>
        <v>-3.6952691702326956E-2</v>
      </c>
    </row>
    <row r="37" spans="1:11">
      <c r="A37" s="17" t="s">
        <v>348</v>
      </c>
      <c r="B37">
        <v>2010</v>
      </c>
      <c r="C37" s="25">
        <v>40513</v>
      </c>
      <c r="D37">
        <v>226442</v>
      </c>
      <c r="E37">
        <v>1799068</v>
      </c>
      <c r="F37">
        <v>5165376</v>
      </c>
      <c r="H37" s="25">
        <v>40513</v>
      </c>
      <c r="I37" s="26">
        <v>-5.0485300385340369E-3</v>
      </c>
      <c r="J37" s="26">
        <v>1.2021733737526699E-2</v>
      </c>
      <c r="K37" s="26">
        <f t="shared" si="0"/>
        <v>7.6387699469667499E-3</v>
      </c>
    </row>
    <row r="38" spans="1:11">
      <c r="A38" s="17" t="s">
        <v>348</v>
      </c>
      <c r="B38">
        <v>2011</v>
      </c>
      <c r="C38" s="25">
        <v>40878</v>
      </c>
      <c r="D38">
        <v>232651</v>
      </c>
      <c r="E38">
        <v>1841083</v>
      </c>
      <c r="F38">
        <v>5270948</v>
      </c>
      <c r="H38" s="25">
        <v>40878</v>
      </c>
      <c r="I38" s="26">
        <v>2.7419824944135807E-2</v>
      </c>
      <c r="J38" s="26">
        <v>2.3353758723961518E-2</v>
      </c>
      <c r="K38" s="26">
        <f t="shared" si="0"/>
        <v>2.043839596575351E-2</v>
      </c>
    </row>
    <row r="39" spans="1:11">
      <c r="A39" s="17" t="s">
        <v>348</v>
      </c>
      <c r="B39">
        <v>2012</v>
      </c>
      <c r="C39" s="25">
        <v>41244</v>
      </c>
      <c r="D39">
        <v>237987</v>
      </c>
      <c r="E39">
        <v>1871943</v>
      </c>
      <c r="F39">
        <v>5352586</v>
      </c>
      <c r="H39" s="25">
        <v>41244</v>
      </c>
      <c r="I39" s="26">
        <v>2.2935641798229968E-2</v>
      </c>
      <c r="J39" s="26">
        <v>1.6761873310437388E-2</v>
      </c>
      <c r="K39" s="26">
        <f t="shared" si="0"/>
        <v>1.548829546411765E-2</v>
      </c>
    </row>
    <row r="40" spans="1:11">
      <c r="A40" s="17" t="s">
        <v>348</v>
      </c>
      <c r="B40">
        <v>2013</v>
      </c>
      <c r="C40" s="25">
        <v>41609</v>
      </c>
      <c r="D40">
        <v>242940</v>
      </c>
      <c r="E40">
        <v>1908771</v>
      </c>
      <c r="F40">
        <v>5447122</v>
      </c>
      <c r="H40" s="25">
        <v>41609</v>
      </c>
      <c r="I40" s="26">
        <v>2.0812061163004703E-2</v>
      </c>
      <c r="J40" s="26">
        <v>1.9673675961287284E-2</v>
      </c>
      <c r="K40" s="26">
        <f t="shared" si="0"/>
        <v>1.76617433143531E-2</v>
      </c>
    </row>
    <row r="41" spans="1:11">
      <c r="A41" s="17" t="s">
        <v>348</v>
      </c>
      <c r="B41">
        <v>2014</v>
      </c>
      <c r="C41" s="25">
        <v>41974</v>
      </c>
      <c r="D41">
        <v>245510</v>
      </c>
      <c r="E41">
        <v>1930910</v>
      </c>
      <c r="F41">
        <v>5527468</v>
      </c>
      <c r="H41" s="25">
        <v>41974</v>
      </c>
      <c r="I41" s="26">
        <v>1.0578743722729891E-2</v>
      </c>
      <c r="J41" s="26">
        <v>1.1598562635329225E-2</v>
      </c>
      <c r="K41" s="26">
        <f t="shared" si="0"/>
        <v>1.4750174495816323E-2</v>
      </c>
    </row>
    <row r="42" spans="1:11">
      <c r="A42" s="17" t="s">
        <v>348</v>
      </c>
      <c r="B42">
        <v>2015</v>
      </c>
      <c r="C42" s="25">
        <v>42339</v>
      </c>
      <c r="D42">
        <v>253057</v>
      </c>
      <c r="E42">
        <v>1963760</v>
      </c>
      <c r="F42">
        <v>5614134</v>
      </c>
      <c r="H42" s="25">
        <v>42339</v>
      </c>
      <c r="I42" s="26">
        <v>3.0740092053276852E-2</v>
      </c>
      <c r="J42" s="26">
        <v>1.7012703854659202E-2</v>
      </c>
      <c r="K42" s="26">
        <f t="shared" si="0"/>
        <v>1.56791500195026E-2</v>
      </c>
    </row>
    <row r="43" spans="1:11">
      <c r="A43" s="17" t="s">
        <v>348</v>
      </c>
      <c r="B43">
        <v>2016</v>
      </c>
      <c r="C43" s="25">
        <v>42705</v>
      </c>
      <c r="D43">
        <v>255728</v>
      </c>
      <c r="E43">
        <v>1998027</v>
      </c>
      <c r="F43">
        <v>5679478</v>
      </c>
      <c r="H43" s="25">
        <v>42705</v>
      </c>
      <c r="I43" s="26">
        <v>1.0554934263821985E-2</v>
      </c>
      <c r="J43" s="26">
        <v>1.7449688352955555E-2</v>
      </c>
      <c r="K43" s="26">
        <f t="shared" si="0"/>
        <v>1.1639194931934292E-2</v>
      </c>
    </row>
    <row r="44" spans="1:11">
      <c r="A44" s="17" t="s">
        <v>348</v>
      </c>
      <c r="B44">
        <v>2017</v>
      </c>
      <c r="C44" s="25">
        <v>43070</v>
      </c>
      <c r="D44">
        <v>260774</v>
      </c>
      <c r="E44">
        <v>2017369</v>
      </c>
      <c r="F44">
        <v>5752260</v>
      </c>
      <c r="H44" s="25">
        <v>43070</v>
      </c>
      <c r="I44" s="26">
        <v>1.9731902646561973E-2</v>
      </c>
      <c r="J44" s="26">
        <v>9.6805498624392972E-3</v>
      </c>
      <c r="K44" s="26">
        <f t="shared" si="0"/>
        <v>1.2814910102653801E-2</v>
      </c>
    </row>
    <row r="45" spans="1:11">
      <c r="A45" s="17" t="s">
        <v>348</v>
      </c>
      <c r="B45">
        <v>2018</v>
      </c>
      <c r="C45" s="25">
        <v>43435</v>
      </c>
      <c r="D45">
        <v>264149</v>
      </c>
      <c r="E45">
        <v>2036678</v>
      </c>
      <c r="F45">
        <v>5804600</v>
      </c>
      <c r="H45" s="25">
        <v>43435</v>
      </c>
      <c r="I45" s="26">
        <v>1.2942241174350203E-2</v>
      </c>
      <c r="J45" s="26">
        <v>9.5713773732024228E-3</v>
      </c>
      <c r="K45" s="26">
        <f t="shared" si="0"/>
        <v>9.0990323803166063E-3</v>
      </c>
    </row>
    <row r="46" spans="1:11">
      <c r="A46" s="17" t="s">
        <v>348</v>
      </c>
      <c r="B46">
        <v>2019</v>
      </c>
      <c r="C46" s="25">
        <v>43800</v>
      </c>
      <c r="H46" s="25">
        <v>43800</v>
      </c>
      <c r="K46" s="26">
        <f t="shared" si="0"/>
        <v>-1</v>
      </c>
    </row>
    <row r="47" spans="1:11">
      <c r="E47" s="19"/>
      <c r="F47" s="18"/>
      <c r="G47" s="21"/>
      <c r="H47" s="17"/>
      <c r="I47" s="17"/>
    </row>
    <row r="48" spans="1:11">
      <c r="E48" s="19"/>
      <c r="F48" s="18"/>
      <c r="G48" s="21"/>
      <c r="H48" s="17"/>
      <c r="I48" s="17"/>
      <c r="J48" s="17"/>
    </row>
    <row r="49" spans="5:10">
      <c r="E49" s="19"/>
      <c r="F49" s="18"/>
      <c r="G49" s="21"/>
      <c r="H49" s="17"/>
      <c r="I49" s="17"/>
      <c r="J49" s="17"/>
    </row>
    <row r="50" spans="5:10">
      <c r="E50" s="19"/>
      <c r="F50" s="18"/>
      <c r="G50" s="21"/>
      <c r="H50" s="17"/>
      <c r="I50" s="17"/>
      <c r="J50" s="17"/>
    </row>
    <row r="51" spans="5:10">
      <c r="E51" s="19"/>
      <c r="F51" s="18"/>
      <c r="G51" s="21"/>
      <c r="H51" s="17"/>
      <c r="I51" s="17"/>
      <c r="J51" s="17"/>
    </row>
    <row r="52" spans="5:10">
      <c r="E52" s="19"/>
      <c r="F52" s="18"/>
      <c r="G52" s="21"/>
      <c r="H52" s="17"/>
      <c r="I52" s="17"/>
      <c r="J52" s="17"/>
    </row>
    <row r="53" spans="5:10">
      <c r="E53" s="19"/>
      <c r="F53" s="18"/>
      <c r="G53" s="21"/>
      <c r="H53" s="17"/>
      <c r="I53" s="17"/>
      <c r="J53" s="17"/>
    </row>
    <row r="54" spans="5:10">
      <c r="E54" s="19"/>
      <c r="F54" s="18"/>
      <c r="G54" s="21"/>
      <c r="H54" s="17"/>
      <c r="I54" s="17"/>
      <c r="J54" s="17"/>
    </row>
    <row r="55" spans="5:10">
      <c r="E55" s="19"/>
      <c r="F55" s="18"/>
      <c r="G55" s="21"/>
      <c r="H55" s="17"/>
      <c r="I55" s="17"/>
      <c r="J55" s="17"/>
    </row>
    <row r="56" spans="5:10">
      <c r="E56" s="19"/>
      <c r="F56" s="18"/>
      <c r="G56" s="21"/>
      <c r="H56" s="17"/>
      <c r="I56" s="17"/>
      <c r="J56" s="17"/>
    </row>
    <row r="57" spans="5:10">
      <c r="E57" s="19"/>
      <c r="F57" s="18"/>
      <c r="G57" s="21"/>
      <c r="H57" s="17"/>
      <c r="I57" s="17"/>
      <c r="J57" s="17"/>
    </row>
    <row r="58" spans="5:10">
      <c r="E58" s="19"/>
      <c r="F58" s="18"/>
      <c r="G58" s="21"/>
      <c r="H58" s="17"/>
      <c r="I58" s="17"/>
      <c r="J58" s="17"/>
    </row>
    <row r="59" spans="5:10">
      <c r="E59" s="19"/>
      <c r="F59" s="18"/>
      <c r="G59" s="21"/>
      <c r="H59" s="17"/>
      <c r="I59" s="17"/>
      <c r="J59" s="17"/>
    </row>
    <row r="60" spans="5:10">
      <c r="E60" s="19"/>
      <c r="F60" s="18"/>
      <c r="G60" s="21"/>
      <c r="H60" s="17"/>
      <c r="I60" s="17"/>
      <c r="J60" s="17"/>
    </row>
    <row r="61" spans="5:10">
      <c r="E61" s="19"/>
      <c r="F61" s="18"/>
      <c r="G61" s="21"/>
      <c r="H61" s="17"/>
      <c r="I61" s="17"/>
      <c r="J61" s="17"/>
    </row>
    <row r="62" spans="5:10">
      <c r="E62" s="19"/>
      <c r="F62" s="18"/>
      <c r="G62" s="21"/>
      <c r="H62" s="17"/>
      <c r="I62" s="17"/>
      <c r="J62" s="17"/>
    </row>
    <row r="63" spans="5:10">
      <c r="E63" s="19"/>
      <c r="F63" s="18"/>
      <c r="G63" s="21"/>
      <c r="H63" s="17"/>
      <c r="I63" s="17"/>
      <c r="J63" s="17"/>
    </row>
    <row r="64" spans="5:10">
      <c r="E64" s="19"/>
      <c r="F64" s="18"/>
      <c r="G64" s="21"/>
      <c r="H64" s="17"/>
      <c r="I64" s="17"/>
      <c r="J64" s="17"/>
    </row>
    <row r="65" spans="5:10">
      <c r="E65" s="19"/>
      <c r="F65" s="18"/>
      <c r="G65" s="21"/>
      <c r="H65" s="17"/>
      <c r="I65" s="17"/>
      <c r="J65" s="17"/>
    </row>
    <row r="66" spans="5:10">
      <c r="E66" s="19"/>
      <c r="F66" s="18"/>
      <c r="G66" s="21"/>
      <c r="H66" s="17"/>
      <c r="I66" s="17"/>
      <c r="J66" s="17"/>
    </row>
    <row r="67" spans="5:10">
      <c r="E67" s="19"/>
      <c r="F67" s="18"/>
      <c r="G67" s="21"/>
      <c r="H67" s="17"/>
      <c r="I67" s="17"/>
      <c r="J67" s="17"/>
    </row>
    <row r="68" spans="5:10">
      <c r="E68" s="19"/>
      <c r="F68" s="18"/>
      <c r="G68" s="21"/>
      <c r="H68" s="17"/>
      <c r="I68" s="17"/>
      <c r="J68" s="17"/>
    </row>
    <row r="69" spans="5:10">
      <c r="E69" s="19"/>
      <c r="F69" s="18"/>
      <c r="G69" s="21"/>
      <c r="H69" s="17"/>
      <c r="I69" s="17"/>
      <c r="J69" s="17"/>
    </row>
    <row r="70" spans="5:10">
      <c r="E70" s="19"/>
      <c r="F70" s="18"/>
      <c r="G70" s="21"/>
      <c r="H70" s="17"/>
      <c r="I70" s="17"/>
      <c r="J70" s="17"/>
    </row>
    <row r="71" spans="5:10">
      <c r="E71" s="19"/>
      <c r="F71" s="18"/>
      <c r="G71" s="21"/>
      <c r="H71" s="17"/>
      <c r="I71" s="17"/>
      <c r="J71" s="17"/>
    </row>
    <row r="72" spans="5:10">
      <c r="E72" s="19"/>
      <c r="F72" s="18"/>
      <c r="G72" s="21"/>
      <c r="H72" s="17"/>
      <c r="I72" s="17"/>
      <c r="J72" s="17"/>
    </row>
    <row r="73" spans="5:10">
      <c r="E73" s="19"/>
      <c r="F73" s="18"/>
      <c r="G73" s="21"/>
      <c r="H73" s="17"/>
      <c r="I73" s="17"/>
      <c r="J73" s="17"/>
    </row>
    <row r="74" spans="5:10">
      <c r="E74" s="19"/>
      <c r="F74" s="18"/>
      <c r="G74" s="21"/>
      <c r="H74" s="17"/>
      <c r="I74" s="17"/>
      <c r="J74" s="17"/>
    </row>
    <row r="75" spans="5:10">
      <c r="E75" s="19"/>
      <c r="F75" s="18"/>
      <c r="G75" s="21"/>
      <c r="H75" s="17"/>
      <c r="I75" s="17"/>
      <c r="J75" s="17"/>
    </row>
    <row r="76" spans="5:10">
      <c r="E76" s="19"/>
      <c r="F76" s="18"/>
      <c r="G76" s="21"/>
      <c r="H76" s="17"/>
      <c r="I76" s="17"/>
      <c r="J76" s="17"/>
    </row>
    <row r="77" spans="5:10">
      <c r="E77" s="19"/>
      <c r="F77" s="18"/>
      <c r="G77" s="21"/>
      <c r="H77" s="17"/>
      <c r="I77" s="17"/>
      <c r="J77" s="17"/>
    </row>
    <row r="78" spans="5:10">
      <c r="E78" s="19"/>
      <c r="F78" s="18"/>
      <c r="G78" s="21"/>
      <c r="H78" s="17"/>
      <c r="I78" s="17"/>
      <c r="J78" s="17"/>
    </row>
    <row r="79" spans="5:10">
      <c r="E79" s="19"/>
      <c r="F79" s="18"/>
      <c r="G79" s="21"/>
      <c r="H79" s="17"/>
      <c r="I79" s="17"/>
      <c r="J79" s="17"/>
    </row>
    <row r="80" spans="5:10">
      <c r="E80" s="19"/>
      <c r="F80" s="18"/>
      <c r="G80" s="21"/>
      <c r="H80" s="17"/>
      <c r="I80" s="17"/>
      <c r="J80" s="17"/>
    </row>
    <row r="81" spans="5:10">
      <c r="E81" s="19"/>
      <c r="F81" s="18"/>
      <c r="G81" s="21"/>
      <c r="H81" s="17"/>
      <c r="I81" s="17"/>
      <c r="J81" s="17"/>
    </row>
    <row r="82" spans="5:10">
      <c r="E82" s="19"/>
      <c r="F82" s="18"/>
      <c r="G82" s="21"/>
      <c r="H82" s="17"/>
      <c r="I82" s="17"/>
      <c r="J82" s="17"/>
    </row>
    <row r="83" spans="5:10">
      <c r="E83" s="19"/>
      <c r="F83" s="18"/>
      <c r="G83" s="21"/>
      <c r="H83" s="17"/>
      <c r="I83" s="17"/>
      <c r="J83" s="17"/>
    </row>
    <row r="84" spans="5:10">
      <c r="E84" s="19"/>
      <c r="F84" s="18"/>
      <c r="G84" s="21"/>
      <c r="H84" s="17"/>
      <c r="I84" s="17"/>
      <c r="J84" s="17"/>
    </row>
    <row r="85" spans="5:10">
      <c r="E85" s="19"/>
      <c r="F85" s="18"/>
      <c r="G85" s="21"/>
      <c r="H85" s="17"/>
      <c r="I85" s="17"/>
      <c r="J85" s="17"/>
    </row>
    <row r="86" spans="5:10">
      <c r="E86" s="19"/>
      <c r="F86" s="18"/>
      <c r="G86" s="21"/>
      <c r="H86" s="17"/>
      <c r="I86" s="17"/>
      <c r="J86" s="17"/>
    </row>
    <row r="87" spans="5:10">
      <c r="E87" s="19"/>
      <c r="F87" s="18"/>
      <c r="G87" s="21"/>
      <c r="H87" s="17"/>
      <c r="I87" s="17"/>
      <c r="J87" s="17"/>
    </row>
    <row r="88" spans="5:10">
      <c r="E88" s="19"/>
      <c r="F88" s="18"/>
      <c r="G88" s="21"/>
      <c r="H88" s="17"/>
      <c r="I88" s="17"/>
      <c r="J88" s="17"/>
    </row>
    <row r="89" spans="5:10">
      <c r="E89" s="19"/>
      <c r="F89" s="18"/>
      <c r="G89" s="21"/>
      <c r="H89" s="17"/>
      <c r="I89" s="17"/>
      <c r="J89" s="17"/>
    </row>
    <row r="90" spans="5:10">
      <c r="E90" s="19"/>
      <c r="F90" s="18"/>
      <c r="G90" s="21"/>
      <c r="H90" s="17"/>
      <c r="I90" s="17"/>
      <c r="J90" s="17"/>
    </row>
    <row r="91" spans="5:10">
      <c r="E91" s="19"/>
      <c r="F91" s="18"/>
      <c r="G91" s="21"/>
      <c r="H91" s="17"/>
      <c r="I91" s="17"/>
      <c r="J91" s="17"/>
    </row>
    <row r="92" spans="5:10">
      <c r="E92" s="19"/>
      <c r="F92" s="18"/>
      <c r="G92" s="21"/>
      <c r="H92" s="17"/>
      <c r="I92" s="17"/>
      <c r="J92" s="17"/>
    </row>
    <row r="93" spans="5:10">
      <c r="E93" s="19"/>
      <c r="F93" s="18"/>
      <c r="G93" s="21"/>
      <c r="H93" s="17"/>
      <c r="I93" s="17"/>
      <c r="J93" s="17"/>
    </row>
    <row r="94" spans="5:10">
      <c r="E94" s="19"/>
      <c r="F94" s="18"/>
      <c r="G94" s="21"/>
      <c r="H94" s="17"/>
      <c r="I94" s="17"/>
      <c r="J94" s="17"/>
    </row>
    <row r="95" spans="5:10">
      <c r="E95" s="19"/>
      <c r="F95" s="18"/>
      <c r="G95" s="21"/>
      <c r="H95" s="17"/>
      <c r="I95" s="17"/>
      <c r="J95" s="17"/>
    </row>
    <row r="96" spans="5:10">
      <c r="E96" s="19"/>
      <c r="F96" s="18"/>
      <c r="G96" s="21"/>
      <c r="H96" s="17"/>
      <c r="I96" s="17"/>
      <c r="J96" s="17"/>
    </row>
    <row r="97" spans="5:10">
      <c r="E97" s="19"/>
      <c r="F97" s="18"/>
      <c r="G97" s="21"/>
      <c r="H97" s="17"/>
      <c r="I97" s="17"/>
      <c r="J97" s="17"/>
    </row>
    <row r="98" spans="5:10">
      <c r="E98" s="19"/>
      <c r="F98" s="18"/>
      <c r="G98" s="21"/>
      <c r="H98" s="17"/>
      <c r="I98" s="17"/>
      <c r="J98" s="17"/>
    </row>
    <row r="99" spans="5:10">
      <c r="E99" s="19"/>
      <c r="F99" s="18"/>
      <c r="G99" s="21"/>
      <c r="H99" s="17"/>
      <c r="I99" s="17"/>
      <c r="J99" s="17"/>
    </row>
    <row r="100" spans="5:10">
      <c r="E100" s="19"/>
      <c r="F100" s="18"/>
      <c r="G100" s="21"/>
      <c r="H100" s="17"/>
      <c r="I100" s="17"/>
      <c r="J100" s="17"/>
    </row>
    <row r="101" spans="5:10">
      <c r="E101" s="19"/>
      <c r="F101" s="18"/>
      <c r="G101" s="21"/>
      <c r="H101" s="17"/>
      <c r="I101" s="17"/>
      <c r="J101" s="17"/>
    </row>
    <row r="102" spans="5:10">
      <c r="E102" s="19"/>
      <c r="F102" s="18"/>
      <c r="G102" s="21"/>
      <c r="H102" s="17"/>
      <c r="I102" s="17"/>
      <c r="J102" s="17"/>
    </row>
    <row r="103" spans="5:10">
      <c r="E103" s="19"/>
      <c r="F103" s="18"/>
      <c r="G103" s="21"/>
      <c r="H103" s="17"/>
      <c r="I103" s="17"/>
      <c r="J103" s="17"/>
    </row>
    <row r="104" spans="5:10">
      <c r="E104" s="19"/>
      <c r="F104" s="18"/>
      <c r="G104" s="21"/>
      <c r="H104" s="17"/>
      <c r="I104" s="17"/>
      <c r="J104" s="17"/>
    </row>
    <row r="105" spans="5:10">
      <c r="E105" s="19"/>
      <c r="F105" s="18"/>
      <c r="G105" s="21"/>
      <c r="H105" s="17"/>
      <c r="I105" s="17"/>
      <c r="J105" s="17"/>
    </row>
    <row r="106" spans="5:10">
      <c r="E106" s="19"/>
      <c r="F106" s="18"/>
      <c r="G106" s="21"/>
      <c r="H106" s="17"/>
      <c r="I106" s="17"/>
      <c r="J106" s="17"/>
    </row>
    <row r="107" spans="5:10">
      <c r="E107" s="19"/>
      <c r="F107" s="18"/>
      <c r="G107" s="21"/>
      <c r="H107" s="17"/>
      <c r="I107" s="17"/>
      <c r="J107" s="17"/>
    </row>
    <row r="108" spans="5:10">
      <c r="E108" s="19"/>
      <c r="F108" s="18"/>
      <c r="G108" s="21"/>
      <c r="H108" s="17"/>
      <c r="I108" s="17"/>
      <c r="J108" s="17"/>
    </row>
    <row r="109" spans="5:10">
      <c r="E109" s="19"/>
      <c r="F109" s="18"/>
      <c r="G109" s="21"/>
      <c r="H109" s="17"/>
      <c r="I109" s="17"/>
      <c r="J109" s="17"/>
    </row>
    <row r="110" spans="5:10">
      <c r="E110" s="19"/>
      <c r="F110" s="18"/>
      <c r="G110" s="21"/>
      <c r="H110" s="17"/>
      <c r="I110" s="17"/>
      <c r="J110" s="17"/>
    </row>
    <row r="111" spans="5:10">
      <c r="E111" s="19"/>
      <c r="F111" s="18"/>
      <c r="G111" s="21"/>
      <c r="H111" s="17"/>
      <c r="I111" s="17"/>
      <c r="J111" s="17"/>
    </row>
    <row r="112" spans="5:10">
      <c r="E112" s="19"/>
      <c r="F112" s="18"/>
      <c r="G112" s="21"/>
      <c r="H112" s="17"/>
      <c r="I112" s="17"/>
      <c r="J112" s="17"/>
    </row>
    <row r="113" spans="5:10">
      <c r="E113" s="19"/>
      <c r="F113" s="18"/>
      <c r="G113" s="21"/>
      <c r="H113" s="17"/>
      <c r="I113" s="17"/>
      <c r="J113" s="17"/>
    </row>
    <row r="114" spans="5:10">
      <c r="E114" s="19"/>
      <c r="F114" s="18"/>
      <c r="G114" s="21"/>
      <c r="H114" s="17"/>
      <c r="I114" s="17"/>
      <c r="J114" s="17"/>
    </row>
    <row r="115" spans="5:10">
      <c r="E115" s="19"/>
      <c r="F115" s="18"/>
      <c r="G115" s="21"/>
      <c r="H115" s="17"/>
      <c r="I115" s="17"/>
      <c r="J115" s="17"/>
    </row>
    <row r="116" spans="5:10">
      <c r="E116" s="19"/>
      <c r="F116" s="18"/>
      <c r="G116" s="21"/>
      <c r="H116" s="17"/>
      <c r="I116" s="17"/>
      <c r="J116" s="17"/>
    </row>
    <row r="117" spans="5:10">
      <c r="E117" s="19"/>
      <c r="F117" s="18"/>
      <c r="G117" s="21"/>
      <c r="H117" s="17"/>
      <c r="I117" s="17"/>
      <c r="J117" s="17"/>
    </row>
    <row r="118" spans="5:10">
      <c r="E118" s="19"/>
      <c r="F118" s="18"/>
      <c r="G118" s="21"/>
      <c r="H118" s="17"/>
      <c r="I118" s="17"/>
      <c r="J118" s="17"/>
    </row>
    <row r="119" spans="5:10">
      <c r="E119" s="19"/>
      <c r="F119" s="18"/>
      <c r="G119" s="21"/>
      <c r="H119" s="17"/>
      <c r="I119" s="17"/>
      <c r="J119" s="17"/>
    </row>
    <row r="120" spans="5:10">
      <c r="E120" s="19"/>
      <c r="F120" s="18"/>
      <c r="G120" s="21"/>
      <c r="H120" s="17"/>
      <c r="I120" s="17"/>
      <c r="J120" s="17"/>
    </row>
    <row r="121" spans="5:10">
      <c r="E121" s="19"/>
      <c r="F121" s="18"/>
      <c r="G121" s="21"/>
      <c r="H121" s="17"/>
      <c r="I121" s="17"/>
      <c r="J121" s="17"/>
    </row>
    <row r="122" spans="5:10">
      <c r="E122" s="19"/>
      <c r="F122" s="18"/>
      <c r="G122" s="21"/>
      <c r="H122" s="17"/>
      <c r="I122" s="17"/>
      <c r="J122" s="17"/>
    </row>
    <row r="123" spans="5:10">
      <c r="E123" s="19"/>
      <c r="F123" s="18"/>
      <c r="G123" s="21"/>
      <c r="H123" s="17"/>
      <c r="I123" s="17"/>
      <c r="J123" s="17"/>
    </row>
    <row r="124" spans="5:10">
      <c r="E124" s="19"/>
      <c r="F124" s="18"/>
      <c r="G124" s="21"/>
      <c r="H124" s="17"/>
      <c r="I124" s="17"/>
      <c r="J124" s="17"/>
    </row>
    <row r="125" spans="5:10">
      <c r="E125" s="19"/>
      <c r="F125" s="18"/>
      <c r="G125" s="21"/>
      <c r="H125" s="17"/>
      <c r="I125" s="17"/>
      <c r="J125" s="17"/>
    </row>
    <row r="126" spans="5:10">
      <c r="E126" s="19"/>
      <c r="F126" s="18"/>
      <c r="G126" s="21"/>
      <c r="H126" s="17"/>
      <c r="I126" s="17"/>
      <c r="J126" s="17"/>
    </row>
    <row r="127" spans="5:10">
      <c r="E127" s="19"/>
      <c r="F127" s="18"/>
      <c r="G127" s="21"/>
      <c r="H127" s="17"/>
      <c r="I127" s="17"/>
      <c r="J127" s="17"/>
    </row>
    <row r="128" spans="5:10">
      <c r="E128" s="19"/>
      <c r="F128" s="18"/>
      <c r="G128" s="21"/>
      <c r="H128" s="17"/>
      <c r="I128" s="17"/>
      <c r="J128" s="17"/>
    </row>
    <row r="129" spans="5:10">
      <c r="E129" s="19"/>
      <c r="F129" s="18"/>
      <c r="G129" s="21"/>
      <c r="H129" s="17"/>
      <c r="I129" s="17"/>
      <c r="J129" s="17"/>
    </row>
    <row r="130" spans="5:10">
      <c r="E130" s="19"/>
      <c r="F130" s="18"/>
      <c r="G130" s="21"/>
      <c r="H130" s="17"/>
      <c r="I130" s="17"/>
      <c r="J130" s="17"/>
    </row>
    <row r="131" spans="5:10">
      <c r="E131" s="19"/>
      <c r="F131" s="18"/>
      <c r="G131" s="21"/>
      <c r="H131" s="17"/>
      <c r="I131" s="17"/>
      <c r="J131" s="17"/>
    </row>
    <row r="132" spans="5:10">
      <c r="E132" s="19"/>
      <c r="F132" s="18"/>
      <c r="G132" s="21"/>
      <c r="H132" s="17"/>
      <c r="I132" s="17"/>
      <c r="J132" s="17"/>
    </row>
    <row r="133" spans="5:10">
      <c r="E133" s="19"/>
      <c r="F133" s="18"/>
      <c r="G133" s="21"/>
      <c r="H133" s="17"/>
      <c r="I133" s="17"/>
      <c r="J133" s="17"/>
    </row>
    <row r="134" spans="5:10">
      <c r="E134" s="19"/>
      <c r="F134" s="18"/>
      <c r="G134" s="21"/>
      <c r="H134" s="17"/>
      <c r="I134" s="17"/>
      <c r="J134" s="17"/>
    </row>
    <row r="135" spans="5:10">
      <c r="E135" s="19"/>
      <c r="F135" s="18"/>
      <c r="G135" s="21"/>
      <c r="H135" s="17"/>
      <c r="I135" s="17"/>
      <c r="J135" s="17"/>
    </row>
    <row r="136" spans="5:10">
      <c r="E136" s="19"/>
      <c r="F136" s="18"/>
    </row>
    <row r="137" spans="5:10">
      <c r="E137" s="19"/>
      <c r="F137" s="18"/>
    </row>
    <row r="138" spans="5:10">
      <c r="E138" s="19"/>
      <c r="F138" s="18"/>
    </row>
    <row r="139" spans="5:10">
      <c r="E139" s="19"/>
      <c r="F139" s="18"/>
    </row>
    <row r="140" spans="5:10">
      <c r="E140" s="19"/>
      <c r="F140" s="18"/>
    </row>
    <row r="141" spans="5:10">
      <c r="E141" s="19"/>
      <c r="F141" s="18"/>
    </row>
    <row r="142" spans="5:10">
      <c r="E142" s="19"/>
      <c r="F142" s="18"/>
    </row>
    <row r="143" spans="5:10">
      <c r="E143" s="19"/>
      <c r="F143" s="18"/>
    </row>
    <row r="144" spans="5:10">
      <c r="E144" s="19"/>
      <c r="F144" s="18"/>
    </row>
    <row r="145" spans="5:6">
      <c r="E145" s="19"/>
      <c r="F145" s="18"/>
    </row>
    <row r="146" spans="5:6">
      <c r="E146" s="19"/>
      <c r="F146" s="18"/>
    </row>
    <row r="147" spans="5:6">
      <c r="E147" s="19"/>
      <c r="F147" s="18"/>
    </row>
    <row r="148" spans="5:6">
      <c r="E148" s="19"/>
      <c r="F148" s="18"/>
    </row>
    <row r="149" spans="5:6">
      <c r="E149" s="19"/>
      <c r="F149" s="18"/>
    </row>
    <row r="150" spans="5:6">
      <c r="E150" s="19"/>
      <c r="F150" s="18"/>
    </row>
    <row r="151" spans="5:6">
      <c r="E151" s="19"/>
      <c r="F151" s="18"/>
    </row>
    <row r="152" spans="5:6">
      <c r="E152" s="19"/>
      <c r="F152" s="18"/>
    </row>
    <row r="153" spans="5:6">
      <c r="E153" s="19"/>
      <c r="F153" s="18"/>
    </row>
    <row r="154" spans="5:6">
      <c r="E154" s="19"/>
      <c r="F154" s="18"/>
    </row>
    <row r="155" spans="5:6">
      <c r="E155" s="19"/>
      <c r="F155" s="18"/>
    </row>
    <row r="156" spans="5:6">
      <c r="E156" s="19"/>
      <c r="F156" s="18"/>
    </row>
    <row r="157" spans="5:6">
      <c r="E157" s="19"/>
      <c r="F157" s="18"/>
    </row>
    <row r="158" spans="5:6">
      <c r="E158" s="19"/>
      <c r="F158" s="18"/>
    </row>
    <row r="159" spans="5:6">
      <c r="E159" s="19"/>
      <c r="F159" s="18"/>
    </row>
    <row r="160" spans="5:6">
      <c r="E160" s="19"/>
      <c r="F160" s="18"/>
    </row>
    <row r="161" spans="5:6">
      <c r="E161" s="19"/>
      <c r="F161" s="18"/>
    </row>
    <row r="162" spans="5:6">
      <c r="E162" s="19"/>
      <c r="F162" s="18"/>
    </row>
    <row r="163" spans="5:6">
      <c r="E163" s="19"/>
      <c r="F163" s="18"/>
    </row>
    <row r="164" spans="5:6">
      <c r="E164" s="19"/>
      <c r="F164" s="18"/>
    </row>
    <row r="165" spans="5:6">
      <c r="E165" s="19"/>
      <c r="F165" s="18"/>
    </row>
    <row r="166" spans="5:6">
      <c r="E166" s="19"/>
      <c r="F166" s="18"/>
    </row>
    <row r="167" spans="5:6">
      <c r="E167" s="19"/>
      <c r="F167" s="18"/>
    </row>
    <row r="168" spans="5:6">
      <c r="E168" s="19"/>
      <c r="F168" s="18"/>
    </row>
    <row r="169" spans="5:6">
      <c r="E169" s="19"/>
      <c r="F169" s="18"/>
    </row>
    <row r="170" spans="5:6">
      <c r="E170" s="19"/>
      <c r="F170" s="18"/>
    </row>
    <row r="171" spans="5:6">
      <c r="E171" s="19"/>
      <c r="F171" s="18"/>
    </row>
    <row r="172" spans="5:6">
      <c r="E172" s="19"/>
      <c r="F172" s="18"/>
    </row>
    <row r="173" spans="5:6">
      <c r="E173" s="19"/>
      <c r="F173" s="18"/>
    </row>
    <row r="174" spans="5:6">
      <c r="E174" s="19"/>
      <c r="F174" s="18"/>
    </row>
    <row r="175" spans="5:6">
      <c r="E175" s="19"/>
      <c r="F175" s="18"/>
    </row>
    <row r="176" spans="5:6">
      <c r="E176" s="19"/>
      <c r="F176" s="18"/>
    </row>
    <row r="177" spans="5:6">
      <c r="E177" s="19"/>
      <c r="F177" s="18"/>
    </row>
    <row r="178" spans="5:6">
      <c r="E178" s="19"/>
      <c r="F178" s="18"/>
    </row>
    <row r="179" spans="5:6">
      <c r="E179" s="19"/>
      <c r="F179" s="18"/>
    </row>
    <row r="180" spans="5:6">
      <c r="E180" s="19"/>
      <c r="F180" s="18"/>
    </row>
    <row r="181" spans="5:6">
      <c r="E181" s="19"/>
      <c r="F181" s="18"/>
    </row>
    <row r="182" spans="5:6">
      <c r="E182" s="19"/>
      <c r="F182" s="18"/>
    </row>
    <row r="183" spans="5:6">
      <c r="E183" s="19"/>
      <c r="F183" s="18"/>
    </row>
    <row r="184" spans="5:6">
      <c r="E184" s="19"/>
      <c r="F184" s="18"/>
    </row>
    <row r="185" spans="5:6">
      <c r="E185" s="19"/>
      <c r="F185" s="18"/>
    </row>
    <row r="186" spans="5:6">
      <c r="E186" s="19"/>
      <c r="F186" s="18"/>
    </row>
    <row r="187" spans="5:6">
      <c r="E187" s="19"/>
      <c r="F187" s="18"/>
    </row>
    <row r="188" spans="5:6">
      <c r="E188" s="19"/>
      <c r="F188" s="18"/>
    </row>
    <row r="189" spans="5:6">
      <c r="E189" s="19"/>
      <c r="F189" s="18"/>
    </row>
    <row r="190" spans="5:6">
      <c r="E190" s="19"/>
      <c r="F190" s="18"/>
    </row>
    <row r="191" spans="5:6">
      <c r="E191" s="19"/>
      <c r="F191" s="18"/>
    </row>
    <row r="192" spans="5:6">
      <c r="E192" s="19"/>
      <c r="F192" s="18"/>
    </row>
    <row r="193" spans="5:6">
      <c r="E193" s="19"/>
      <c r="F193" s="18"/>
    </row>
    <row r="194" spans="5:6">
      <c r="E194" s="19"/>
      <c r="F194" s="18"/>
    </row>
    <row r="195" spans="5:6">
      <c r="E195" s="19"/>
      <c r="F195" s="18"/>
    </row>
    <row r="196" spans="5:6">
      <c r="E196" s="19"/>
      <c r="F196" s="18"/>
    </row>
    <row r="197" spans="5:6">
      <c r="E197" s="19"/>
      <c r="F197" s="18"/>
    </row>
    <row r="198" spans="5:6">
      <c r="E198" s="19"/>
      <c r="F198" s="18"/>
    </row>
    <row r="199" spans="5:6">
      <c r="E199" s="19"/>
      <c r="F199" s="18"/>
    </row>
    <row r="200" spans="5:6">
      <c r="E200" s="19"/>
      <c r="F200" s="18"/>
    </row>
    <row r="201" spans="5:6">
      <c r="E201" s="19"/>
      <c r="F201" s="18"/>
    </row>
    <row r="202" spans="5:6">
      <c r="E202" s="19"/>
      <c r="F202" s="18"/>
    </row>
    <row r="203" spans="5:6">
      <c r="E203" s="19"/>
      <c r="F203" s="18"/>
    </row>
    <row r="204" spans="5:6">
      <c r="E204" s="19"/>
      <c r="F204" s="18"/>
    </row>
    <row r="205" spans="5:6">
      <c r="E205" s="19"/>
      <c r="F205" s="18"/>
    </row>
    <row r="206" spans="5:6">
      <c r="E206" s="19"/>
      <c r="F206" s="18"/>
    </row>
    <row r="207" spans="5:6">
      <c r="E207" s="19"/>
      <c r="F207" s="18"/>
    </row>
    <row r="208" spans="5:6">
      <c r="E208" s="19"/>
      <c r="F208" s="18"/>
    </row>
    <row r="209" spans="5:6">
      <c r="E209" s="19"/>
      <c r="F209" s="18"/>
    </row>
    <row r="210" spans="5:6">
      <c r="E210" s="19"/>
      <c r="F210" s="18"/>
    </row>
    <row r="211" spans="5:6">
      <c r="E211" s="19"/>
      <c r="F211" s="18"/>
    </row>
    <row r="212" spans="5:6">
      <c r="E212" s="19"/>
      <c r="F212" s="18"/>
    </row>
    <row r="213" spans="5:6">
      <c r="E213" s="19"/>
      <c r="F213" s="18"/>
    </row>
    <row r="214" spans="5:6">
      <c r="E214" s="19"/>
      <c r="F214" s="18"/>
    </row>
    <row r="215" spans="5:6">
      <c r="E215" s="19"/>
      <c r="F215" s="18"/>
    </row>
    <row r="216" spans="5:6">
      <c r="E216" s="19"/>
      <c r="F216" s="18"/>
    </row>
    <row r="217" spans="5:6">
      <c r="E217" s="19"/>
      <c r="F217" s="18"/>
    </row>
    <row r="218" spans="5:6">
      <c r="E218" s="19"/>
      <c r="F218" s="18"/>
    </row>
    <row r="219" spans="5:6">
      <c r="E219" s="19"/>
      <c r="F219" s="18"/>
    </row>
    <row r="220" spans="5:6">
      <c r="E220" s="19"/>
      <c r="F220" s="18"/>
    </row>
    <row r="221" spans="5:6">
      <c r="E221" s="19"/>
      <c r="F221" s="18"/>
    </row>
    <row r="222" spans="5:6">
      <c r="E222" s="19"/>
      <c r="F222" s="18"/>
    </row>
    <row r="223" spans="5:6">
      <c r="E223" s="19"/>
      <c r="F223" s="18"/>
    </row>
    <row r="224" spans="5:6">
      <c r="E224" s="19"/>
      <c r="F224" s="18"/>
    </row>
    <row r="225" spans="5:6">
      <c r="E225" s="19"/>
      <c r="F225" s="18"/>
    </row>
    <row r="226" spans="5:6">
      <c r="E226" s="19"/>
      <c r="F226" s="18"/>
    </row>
    <row r="227" spans="5:6">
      <c r="E227" s="19"/>
      <c r="F227" s="18"/>
    </row>
    <row r="228" spans="5:6">
      <c r="E228" s="19"/>
      <c r="F228" s="18"/>
    </row>
    <row r="229" spans="5:6">
      <c r="E229" s="19"/>
      <c r="F229" s="18"/>
    </row>
    <row r="230" spans="5:6">
      <c r="E230" s="19"/>
      <c r="F230" s="18"/>
    </row>
    <row r="231" spans="5:6">
      <c r="E231" s="19"/>
      <c r="F231" s="18"/>
    </row>
    <row r="232" spans="5:6">
      <c r="E232" s="19"/>
      <c r="F232" s="18"/>
    </row>
    <row r="233" spans="5:6">
      <c r="E233" s="19"/>
      <c r="F233" s="18"/>
    </row>
    <row r="234" spans="5:6">
      <c r="E234" s="19"/>
      <c r="F234" s="18"/>
    </row>
    <row r="235" spans="5:6">
      <c r="E235" s="19"/>
      <c r="F235" s="18"/>
    </row>
    <row r="236" spans="5:6">
      <c r="E236" s="19"/>
      <c r="F236" s="18"/>
    </row>
    <row r="237" spans="5:6">
      <c r="E237" s="19"/>
      <c r="F237" s="18"/>
    </row>
    <row r="238" spans="5:6">
      <c r="E238" s="19"/>
      <c r="F238" s="18"/>
    </row>
    <row r="239" spans="5:6">
      <c r="E239" s="19"/>
      <c r="F239" s="18"/>
    </row>
    <row r="240" spans="5:6">
      <c r="E240" s="19"/>
      <c r="F240" s="18"/>
    </row>
    <row r="241" spans="5:6">
      <c r="E241" s="19"/>
      <c r="F241" s="18"/>
    </row>
    <row r="242" spans="5:6">
      <c r="E242" s="19"/>
      <c r="F242" s="18"/>
    </row>
    <row r="243" spans="5:6">
      <c r="E243" s="19"/>
      <c r="F243" s="18"/>
    </row>
    <row r="244" spans="5:6">
      <c r="E244" s="19"/>
      <c r="F244" s="18"/>
    </row>
    <row r="245" spans="5:6">
      <c r="E245" s="19"/>
      <c r="F245" s="18"/>
    </row>
    <row r="246" spans="5:6">
      <c r="E246" s="19"/>
      <c r="F246" s="18"/>
    </row>
    <row r="247" spans="5:6">
      <c r="E247" s="19"/>
      <c r="F247" s="18"/>
    </row>
    <row r="248" spans="5:6">
      <c r="E248" s="19"/>
      <c r="F248" s="18"/>
    </row>
    <row r="249" spans="5:6">
      <c r="E249" s="19"/>
      <c r="F249" s="18"/>
    </row>
    <row r="250" spans="5:6">
      <c r="E250" s="19"/>
      <c r="F250" s="18"/>
    </row>
    <row r="251" spans="5:6">
      <c r="E251" s="19"/>
      <c r="F251" s="18"/>
    </row>
    <row r="252" spans="5:6">
      <c r="E252" s="19"/>
      <c r="F252" s="18"/>
    </row>
    <row r="253" spans="5:6">
      <c r="E253" s="19"/>
      <c r="F253" s="18"/>
    </row>
    <row r="254" spans="5:6">
      <c r="E254" s="19"/>
      <c r="F254" s="18"/>
    </row>
    <row r="255" spans="5:6">
      <c r="E255" s="19"/>
      <c r="F255" s="18"/>
    </row>
    <row r="256" spans="5:6">
      <c r="E256" s="19"/>
      <c r="F256" s="18"/>
    </row>
    <row r="257" spans="5:6">
      <c r="E257" s="19"/>
      <c r="F257" s="18"/>
    </row>
    <row r="258" spans="5:6">
      <c r="E258" s="19"/>
      <c r="F258" s="18"/>
    </row>
    <row r="259" spans="5:6">
      <c r="E259" s="19"/>
      <c r="F259" s="18"/>
    </row>
    <row r="260" spans="5:6">
      <c r="E260" s="19"/>
      <c r="F260" s="18"/>
    </row>
    <row r="261" spans="5:6">
      <c r="E261" s="19"/>
      <c r="F261" s="18"/>
    </row>
    <row r="262" spans="5:6">
      <c r="E262" s="19"/>
      <c r="F262" s="18"/>
    </row>
    <row r="263" spans="5:6">
      <c r="E263" s="19"/>
      <c r="F263" s="18"/>
    </row>
    <row r="264" spans="5:6">
      <c r="E264" s="19"/>
      <c r="F264" s="18"/>
    </row>
    <row r="265" spans="5:6">
      <c r="E265" s="19"/>
      <c r="F265" s="18"/>
    </row>
    <row r="266" spans="5:6">
      <c r="E266" s="19"/>
      <c r="F266" s="18"/>
    </row>
    <row r="267" spans="5:6">
      <c r="E267" s="19"/>
      <c r="F267" s="18"/>
    </row>
    <row r="268" spans="5:6">
      <c r="E268" s="19"/>
      <c r="F268" s="18"/>
    </row>
    <row r="269" spans="5:6">
      <c r="E269" s="19"/>
      <c r="F269" s="18"/>
    </row>
    <row r="270" spans="5:6">
      <c r="E270" s="19"/>
      <c r="F270" s="18"/>
    </row>
    <row r="271" spans="5:6">
      <c r="E271" s="19"/>
      <c r="F271" s="18"/>
    </row>
    <row r="272" spans="5:6">
      <c r="E272" s="19"/>
      <c r="F272" s="18"/>
    </row>
    <row r="273" spans="5:6">
      <c r="E273" s="19"/>
      <c r="F273" s="18"/>
    </row>
    <row r="274" spans="5:6">
      <c r="E274" s="19"/>
      <c r="F274" s="18"/>
    </row>
    <row r="275" spans="5:6">
      <c r="E275" s="19"/>
      <c r="F275" s="18"/>
    </row>
    <row r="276" spans="5:6">
      <c r="E276" s="19"/>
      <c r="F276" s="18"/>
    </row>
    <row r="277" spans="5:6">
      <c r="E277" s="19"/>
      <c r="F277" s="18"/>
    </row>
    <row r="278" spans="5:6">
      <c r="E278" s="19"/>
      <c r="F278" s="18"/>
    </row>
    <row r="279" spans="5:6">
      <c r="E279" s="19"/>
      <c r="F279" s="18"/>
    </row>
    <row r="280" spans="5:6">
      <c r="E280" s="19"/>
      <c r="F280" s="18"/>
    </row>
    <row r="281" spans="5:6">
      <c r="E281" s="19"/>
      <c r="F281" s="18"/>
    </row>
    <row r="282" spans="5:6">
      <c r="E282" s="19"/>
      <c r="F282" s="18"/>
    </row>
    <row r="283" spans="5:6">
      <c r="E283" s="19"/>
      <c r="F283" s="18"/>
    </row>
    <row r="284" spans="5:6">
      <c r="E284" s="19"/>
      <c r="F284" s="18"/>
    </row>
    <row r="285" spans="5:6">
      <c r="E285" s="19"/>
      <c r="F285" s="18"/>
    </row>
    <row r="286" spans="5:6">
      <c r="E286" s="19"/>
      <c r="F286" s="18"/>
    </row>
    <row r="287" spans="5:6">
      <c r="E287" s="19"/>
      <c r="F287" s="18"/>
    </row>
    <row r="288" spans="5:6">
      <c r="E288" s="19"/>
      <c r="F288" s="18"/>
    </row>
    <row r="289" spans="5:6">
      <c r="E289" s="19"/>
      <c r="F289" s="18"/>
    </row>
    <row r="290" spans="5:6">
      <c r="E290" s="19"/>
      <c r="F290" s="18"/>
    </row>
    <row r="291" spans="5:6">
      <c r="E291" s="19"/>
      <c r="F291" s="18"/>
    </row>
    <row r="292" spans="5:6">
      <c r="E292" s="19"/>
      <c r="F292" s="18"/>
    </row>
    <row r="293" spans="5:6">
      <c r="E293" s="19"/>
      <c r="F293" s="18"/>
    </row>
    <row r="294" spans="5:6">
      <c r="E294" s="19"/>
      <c r="F294" s="18"/>
    </row>
    <row r="295" spans="5:6">
      <c r="E295" s="19"/>
      <c r="F295" s="18"/>
    </row>
    <row r="296" spans="5:6">
      <c r="E296" s="19"/>
      <c r="F296" s="18"/>
    </row>
    <row r="297" spans="5:6">
      <c r="E297" s="19"/>
      <c r="F297" s="18"/>
    </row>
    <row r="298" spans="5:6">
      <c r="E298" s="19"/>
      <c r="F298" s="18"/>
    </row>
    <row r="299" spans="5:6">
      <c r="E299" s="19"/>
      <c r="F299" s="18"/>
    </row>
    <row r="300" spans="5:6">
      <c r="E300" s="19"/>
      <c r="F300" s="18"/>
    </row>
    <row r="301" spans="5:6">
      <c r="E301" s="19"/>
      <c r="F301" s="18"/>
    </row>
    <row r="302" spans="5:6">
      <c r="E302" s="19"/>
      <c r="F302" s="18"/>
    </row>
    <row r="303" spans="5:6">
      <c r="E303" s="19"/>
      <c r="F303" s="18"/>
    </row>
    <row r="304" spans="5:6">
      <c r="E304" s="19"/>
      <c r="F304" s="18"/>
    </row>
    <row r="305" spans="5:6">
      <c r="E305" s="19"/>
      <c r="F305" s="18"/>
    </row>
    <row r="306" spans="5:6">
      <c r="E306" s="19"/>
      <c r="F306" s="18"/>
    </row>
    <row r="307" spans="5:6">
      <c r="E307" s="19"/>
      <c r="F307" s="18"/>
    </row>
    <row r="308" spans="5:6">
      <c r="E308" s="19"/>
      <c r="F308" s="18"/>
    </row>
    <row r="309" spans="5:6">
      <c r="E309" s="19"/>
      <c r="F309" s="18"/>
    </row>
    <row r="310" spans="5:6">
      <c r="E310" s="19"/>
      <c r="F310" s="18"/>
    </row>
    <row r="311" spans="5:6">
      <c r="E311" s="19"/>
      <c r="F311" s="18"/>
    </row>
    <row r="312" spans="5:6">
      <c r="E312" s="19"/>
      <c r="F312" s="18"/>
    </row>
    <row r="313" spans="5:6">
      <c r="E313" s="19"/>
      <c r="F313" s="18"/>
    </row>
    <row r="314" spans="5:6">
      <c r="E314" s="19"/>
      <c r="F314" s="18"/>
    </row>
    <row r="315" spans="5:6">
      <c r="E315" s="19"/>
      <c r="F315" s="18"/>
    </row>
    <row r="316" spans="5:6">
      <c r="E316" s="19"/>
      <c r="F316" s="18"/>
    </row>
    <row r="317" spans="5:6">
      <c r="E317" s="19"/>
      <c r="F317" s="18"/>
    </row>
    <row r="318" spans="5:6">
      <c r="E318" s="19"/>
      <c r="F318" s="18"/>
    </row>
    <row r="319" spans="5:6">
      <c r="E319" s="19"/>
      <c r="F319" s="18"/>
    </row>
    <row r="320" spans="5:6">
      <c r="E320" s="19"/>
      <c r="F320" s="18"/>
    </row>
    <row r="321" spans="5:6">
      <c r="E321" s="19"/>
      <c r="F321" s="18"/>
    </row>
    <row r="322" spans="5:6">
      <c r="E322" s="19"/>
      <c r="F322" s="18"/>
    </row>
    <row r="323" spans="5:6">
      <c r="E323" s="19"/>
      <c r="F323" s="18"/>
    </row>
    <row r="324" spans="5:6">
      <c r="E324" s="19"/>
      <c r="F324" s="18"/>
    </row>
    <row r="325" spans="5:6">
      <c r="E325" s="19"/>
      <c r="F325" s="18"/>
    </row>
    <row r="326" spans="5:6">
      <c r="E326" s="19"/>
      <c r="F326" s="18"/>
    </row>
    <row r="327" spans="5:6">
      <c r="E327" s="19"/>
      <c r="F327" s="18"/>
    </row>
    <row r="328" spans="5:6">
      <c r="E328" s="19"/>
      <c r="F328" s="18"/>
    </row>
    <row r="329" spans="5:6">
      <c r="E329" s="19"/>
      <c r="F329" s="18"/>
    </row>
    <row r="330" spans="5:6">
      <c r="E330" s="19"/>
      <c r="F330" s="18"/>
    </row>
    <row r="331" spans="5:6">
      <c r="E331" s="19"/>
      <c r="F331" s="18"/>
    </row>
    <row r="332" spans="5:6">
      <c r="E332" s="19"/>
      <c r="F332" s="18"/>
    </row>
    <row r="333" spans="5:6">
      <c r="E333" s="19"/>
      <c r="F333" s="18"/>
    </row>
    <row r="334" spans="5:6">
      <c r="E334" s="19"/>
      <c r="F334" s="18"/>
    </row>
    <row r="335" spans="5:6">
      <c r="E335" s="19"/>
      <c r="F335" s="18"/>
    </row>
    <row r="336" spans="5:6">
      <c r="E336" s="19"/>
      <c r="F336" s="18"/>
    </row>
    <row r="337" spans="5:6">
      <c r="E337" s="19"/>
      <c r="F337" s="18"/>
    </row>
    <row r="338" spans="5:6">
      <c r="E338" s="19"/>
      <c r="F338" s="18"/>
    </row>
    <row r="339" spans="5:6">
      <c r="E339" s="19"/>
      <c r="F339" s="18"/>
    </row>
    <row r="340" spans="5:6">
      <c r="E340" s="19"/>
      <c r="F340" s="18"/>
    </row>
    <row r="341" spans="5:6">
      <c r="E341" s="19"/>
      <c r="F341" s="18"/>
    </row>
    <row r="342" spans="5:6">
      <c r="E342" s="19"/>
      <c r="F342" s="18"/>
    </row>
    <row r="343" spans="5:6">
      <c r="E343" s="19"/>
      <c r="F343" s="18"/>
    </row>
    <row r="344" spans="5:6">
      <c r="E344" s="19"/>
      <c r="F344" s="18"/>
    </row>
    <row r="345" spans="5:6">
      <c r="E345" s="19"/>
      <c r="F345" s="18"/>
    </row>
    <row r="346" spans="5:6">
      <c r="E346" s="19"/>
      <c r="F346" s="18"/>
    </row>
    <row r="347" spans="5:6">
      <c r="E347" s="19"/>
      <c r="F347" s="18"/>
    </row>
    <row r="348" spans="5:6">
      <c r="E348" s="19"/>
      <c r="F348" s="18"/>
    </row>
    <row r="349" spans="5:6">
      <c r="E349" s="19"/>
      <c r="F349" s="18"/>
    </row>
    <row r="350" spans="5:6">
      <c r="E350" s="19"/>
      <c r="F350" s="18"/>
    </row>
    <row r="351" spans="5:6">
      <c r="E351" s="19"/>
      <c r="F351" s="18"/>
    </row>
    <row r="352" spans="5:6">
      <c r="E352" s="19"/>
      <c r="F352" s="18"/>
    </row>
    <row r="353" spans="5:6">
      <c r="E353" s="19"/>
      <c r="F353" s="18"/>
    </row>
    <row r="354" spans="5:6">
      <c r="E354" s="19"/>
      <c r="F354" s="18"/>
    </row>
    <row r="355" spans="5:6">
      <c r="E355" s="19"/>
      <c r="F355" s="18"/>
    </row>
    <row r="356" spans="5:6">
      <c r="E356" s="19"/>
      <c r="F356" s="18"/>
    </row>
    <row r="357" spans="5:6">
      <c r="E357" s="19"/>
      <c r="F357" s="18"/>
    </row>
    <row r="358" spans="5:6">
      <c r="E358" s="19"/>
      <c r="F358" s="18"/>
    </row>
    <row r="359" spans="5:6">
      <c r="E359" s="19"/>
      <c r="F359" s="18"/>
    </row>
    <row r="360" spans="5:6">
      <c r="E360" s="19"/>
      <c r="F360" s="18"/>
    </row>
    <row r="361" spans="5:6">
      <c r="E361" s="19"/>
      <c r="F361" s="18"/>
    </row>
    <row r="362" spans="5:6">
      <c r="E362" s="19"/>
      <c r="F362" s="18"/>
    </row>
    <row r="363" spans="5:6">
      <c r="E363" s="19"/>
      <c r="F363" s="18"/>
    </row>
    <row r="364" spans="5:6">
      <c r="E364" s="19"/>
      <c r="F364" s="18"/>
    </row>
    <row r="365" spans="5:6">
      <c r="E365" s="19"/>
      <c r="F365" s="18"/>
    </row>
    <row r="366" spans="5:6">
      <c r="E366" s="19"/>
      <c r="F366" s="18"/>
    </row>
    <row r="367" spans="5:6">
      <c r="E367" s="19"/>
      <c r="F367" s="18"/>
    </row>
    <row r="368" spans="5:6">
      <c r="E368" s="19"/>
      <c r="F368" s="18"/>
    </row>
    <row r="369" spans="5:6">
      <c r="E369" s="19"/>
      <c r="F369" s="18"/>
    </row>
    <row r="370" spans="5:6">
      <c r="E370" s="19"/>
      <c r="F370" s="18"/>
    </row>
    <row r="371" spans="5:6">
      <c r="E371" s="19"/>
      <c r="F371" s="18"/>
    </row>
    <row r="372" spans="5:6">
      <c r="E372" s="19"/>
      <c r="F372" s="18"/>
    </row>
    <row r="373" spans="5:6">
      <c r="E373" s="19"/>
      <c r="F37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C80D-3811-7840-9266-195393F49BF4}">
  <dimension ref="A1:B507"/>
  <sheetViews>
    <sheetView workbookViewId="0">
      <selection activeCell="D7" sqref="D7"/>
    </sheetView>
  </sheetViews>
  <sheetFormatPr baseColWidth="10" defaultRowHeight="16"/>
  <sheetData>
    <row r="1" spans="1:2">
      <c r="A1" s="1" t="s">
        <v>337</v>
      </c>
      <c r="B1" s="1" t="s">
        <v>364</v>
      </c>
    </row>
    <row r="2" spans="1:2">
      <c r="A2" s="27">
        <v>27760</v>
      </c>
      <c r="B2">
        <v>6</v>
      </c>
    </row>
    <row r="3" spans="1:2">
      <c r="A3" s="27">
        <v>27791</v>
      </c>
      <c r="B3">
        <v>6</v>
      </c>
    </row>
    <row r="4" spans="1:2">
      <c r="A4" s="27">
        <v>27820</v>
      </c>
      <c r="B4">
        <v>5.9</v>
      </c>
    </row>
    <row r="5" spans="1:2">
      <c r="A5" s="27">
        <v>27851</v>
      </c>
      <c r="B5">
        <v>5.8</v>
      </c>
    </row>
    <row r="6" spans="1:2">
      <c r="A6" s="27">
        <v>27881</v>
      </c>
      <c r="B6">
        <v>5.7</v>
      </c>
    </row>
    <row r="7" spans="1:2">
      <c r="A7" s="27">
        <v>27912</v>
      </c>
      <c r="B7">
        <v>5.6</v>
      </c>
    </row>
    <row r="8" spans="1:2">
      <c r="A8" s="27">
        <v>27942</v>
      </c>
      <c r="B8">
        <v>5.6</v>
      </c>
    </row>
    <row r="9" spans="1:2">
      <c r="A9" s="27">
        <v>27973</v>
      </c>
      <c r="B9">
        <v>5.7</v>
      </c>
    </row>
    <row r="10" spans="1:2">
      <c r="A10" s="27">
        <v>28004</v>
      </c>
      <c r="B10">
        <v>5.8</v>
      </c>
    </row>
    <row r="11" spans="1:2">
      <c r="A11" s="27">
        <v>28034</v>
      </c>
      <c r="B11">
        <v>5.8</v>
      </c>
    </row>
    <row r="12" spans="1:2">
      <c r="A12" s="27">
        <v>28065</v>
      </c>
      <c r="B12">
        <v>5.9</v>
      </c>
    </row>
    <row r="13" spans="1:2">
      <c r="A13" s="27">
        <v>28095</v>
      </c>
      <c r="B13">
        <v>5.9</v>
      </c>
    </row>
    <row r="14" spans="1:2">
      <c r="A14" s="27">
        <v>28126</v>
      </c>
      <c r="B14">
        <v>5.9</v>
      </c>
    </row>
    <row r="15" spans="1:2">
      <c r="A15" s="27">
        <v>28157</v>
      </c>
      <c r="B15">
        <v>5.8</v>
      </c>
    </row>
    <row r="16" spans="1:2">
      <c r="A16" s="27">
        <v>28185</v>
      </c>
      <c r="B16">
        <v>5.7</v>
      </c>
    </row>
    <row r="17" spans="1:2">
      <c r="A17" s="27">
        <v>28216</v>
      </c>
      <c r="B17">
        <v>5.6</v>
      </c>
    </row>
    <row r="18" spans="1:2">
      <c r="A18" s="27">
        <v>28246</v>
      </c>
      <c r="B18">
        <v>5.5</v>
      </c>
    </row>
    <row r="19" spans="1:2">
      <c r="A19" s="27">
        <v>28277</v>
      </c>
      <c r="B19">
        <v>5.4</v>
      </c>
    </row>
    <row r="20" spans="1:2">
      <c r="A20" s="27">
        <v>28307</v>
      </c>
      <c r="B20">
        <v>5.3</v>
      </c>
    </row>
    <row r="21" spans="1:2">
      <c r="A21" s="27">
        <v>28338</v>
      </c>
      <c r="B21">
        <v>5.0999999999999996</v>
      </c>
    </row>
    <row r="22" spans="1:2">
      <c r="A22" s="27">
        <v>28369</v>
      </c>
      <c r="B22">
        <v>5</v>
      </c>
    </row>
    <row r="23" spans="1:2">
      <c r="A23" s="27">
        <v>28399</v>
      </c>
      <c r="B23">
        <v>4.8</v>
      </c>
    </row>
    <row r="24" spans="1:2">
      <c r="A24" s="27">
        <v>28430</v>
      </c>
      <c r="B24">
        <v>4.5999999999999996</v>
      </c>
    </row>
    <row r="25" spans="1:2">
      <c r="A25" s="27">
        <v>28460</v>
      </c>
      <c r="B25">
        <v>4.4000000000000004</v>
      </c>
    </row>
    <row r="26" spans="1:2">
      <c r="A26" s="27">
        <v>28491</v>
      </c>
      <c r="B26">
        <v>4.2</v>
      </c>
    </row>
    <row r="27" spans="1:2">
      <c r="A27" s="27">
        <v>28522</v>
      </c>
      <c r="B27">
        <v>4.0999999999999996</v>
      </c>
    </row>
    <row r="28" spans="1:2">
      <c r="A28" s="27">
        <v>28550</v>
      </c>
      <c r="B28">
        <v>4</v>
      </c>
    </row>
    <row r="29" spans="1:2">
      <c r="A29" s="27">
        <v>28581</v>
      </c>
      <c r="B29">
        <v>3.9</v>
      </c>
    </row>
    <row r="30" spans="1:2">
      <c r="A30" s="27">
        <v>28611</v>
      </c>
      <c r="B30">
        <v>3.8</v>
      </c>
    </row>
    <row r="31" spans="1:2">
      <c r="A31" s="27">
        <v>28642</v>
      </c>
      <c r="B31">
        <v>3.8</v>
      </c>
    </row>
    <row r="32" spans="1:2">
      <c r="A32" s="27">
        <v>28672</v>
      </c>
      <c r="B32">
        <v>3.7</v>
      </c>
    </row>
    <row r="33" spans="1:2">
      <c r="A33" s="27">
        <v>28703</v>
      </c>
      <c r="B33">
        <v>3.7</v>
      </c>
    </row>
    <row r="34" spans="1:2">
      <c r="A34" s="27">
        <v>28734</v>
      </c>
      <c r="B34">
        <v>3.8</v>
      </c>
    </row>
    <row r="35" spans="1:2">
      <c r="A35" s="27">
        <v>28764</v>
      </c>
      <c r="B35">
        <v>3.8</v>
      </c>
    </row>
    <row r="36" spans="1:2">
      <c r="A36" s="27">
        <v>28795</v>
      </c>
      <c r="B36">
        <v>3.8</v>
      </c>
    </row>
    <row r="37" spans="1:2">
      <c r="A37" s="27">
        <v>28825</v>
      </c>
      <c r="B37">
        <v>3.8</v>
      </c>
    </row>
    <row r="38" spans="1:2">
      <c r="A38" s="27">
        <v>28856</v>
      </c>
      <c r="B38">
        <v>3.8</v>
      </c>
    </row>
    <row r="39" spans="1:2">
      <c r="A39" s="27">
        <v>28887</v>
      </c>
      <c r="B39">
        <v>3.9</v>
      </c>
    </row>
    <row r="40" spans="1:2">
      <c r="A40" s="27">
        <v>28915</v>
      </c>
      <c r="B40">
        <v>3.9</v>
      </c>
    </row>
    <row r="41" spans="1:2">
      <c r="A41" s="27">
        <v>28946</v>
      </c>
      <c r="B41">
        <v>4</v>
      </c>
    </row>
    <row r="42" spans="1:2">
      <c r="A42" s="27">
        <v>28976</v>
      </c>
      <c r="B42">
        <v>4.0999999999999996</v>
      </c>
    </row>
    <row r="43" spans="1:2">
      <c r="A43" s="27">
        <v>29007</v>
      </c>
      <c r="B43">
        <v>4.2</v>
      </c>
    </row>
    <row r="44" spans="1:2">
      <c r="A44" s="27">
        <v>29037</v>
      </c>
      <c r="B44">
        <v>4.2</v>
      </c>
    </row>
    <row r="45" spans="1:2">
      <c r="A45" s="27">
        <v>29068</v>
      </c>
      <c r="B45">
        <v>4.3</v>
      </c>
    </row>
    <row r="46" spans="1:2">
      <c r="A46" s="27">
        <v>29099</v>
      </c>
      <c r="B46">
        <v>4.4000000000000004</v>
      </c>
    </row>
    <row r="47" spans="1:2">
      <c r="A47" s="27">
        <v>29129</v>
      </c>
      <c r="B47">
        <v>4.5</v>
      </c>
    </row>
    <row r="48" spans="1:2">
      <c r="A48" s="27">
        <v>29160</v>
      </c>
      <c r="B48">
        <v>4.7</v>
      </c>
    </row>
    <row r="49" spans="1:2">
      <c r="A49" s="27">
        <v>29190</v>
      </c>
      <c r="B49">
        <v>4.9000000000000004</v>
      </c>
    </row>
    <row r="50" spans="1:2">
      <c r="A50" s="27">
        <v>29221</v>
      </c>
      <c r="B50">
        <v>5.0999999999999996</v>
      </c>
    </row>
    <row r="51" spans="1:2">
      <c r="A51" s="27">
        <v>29252</v>
      </c>
      <c r="B51">
        <v>5.3</v>
      </c>
    </row>
    <row r="52" spans="1:2">
      <c r="A52" s="27">
        <v>29281</v>
      </c>
      <c r="B52">
        <v>5.5</v>
      </c>
    </row>
    <row r="53" spans="1:2">
      <c r="A53" s="27">
        <v>29312</v>
      </c>
      <c r="B53">
        <v>5.7</v>
      </c>
    </row>
    <row r="54" spans="1:2">
      <c r="A54" s="27">
        <v>29342</v>
      </c>
      <c r="B54">
        <v>5.9</v>
      </c>
    </row>
    <row r="55" spans="1:2">
      <c r="A55" s="27">
        <v>29373</v>
      </c>
      <c r="B55">
        <v>6</v>
      </c>
    </row>
    <row r="56" spans="1:2">
      <c r="A56" s="27">
        <v>29403</v>
      </c>
      <c r="B56">
        <v>6.1</v>
      </c>
    </row>
    <row r="57" spans="1:2">
      <c r="A57" s="27">
        <v>29434</v>
      </c>
      <c r="B57">
        <v>6.1</v>
      </c>
    </row>
    <row r="58" spans="1:2">
      <c r="A58" s="27">
        <v>29465</v>
      </c>
      <c r="B58">
        <v>6</v>
      </c>
    </row>
    <row r="59" spans="1:2">
      <c r="A59" s="27">
        <v>29495</v>
      </c>
      <c r="B59">
        <v>5.9</v>
      </c>
    </row>
    <row r="60" spans="1:2">
      <c r="A60" s="27">
        <v>29526</v>
      </c>
      <c r="B60">
        <v>5.9</v>
      </c>
    </row>
    <row r="61" spans="1:2">
      <c r="A61" s="27">
        <v>29556</v>
      </c>
      <c r="B61">
        <v>5.8</v>
      </c>
    </row>
    <row r="62" spans="1:2">
      <c r="A62" s="27">
        <v>29587</v>
      </c>
      <c r="B62">
        <v>5.7</v>
      </c>
    </row>
    <row r="63" spans="1:2">
      <c r="A63" s="27">
        <v>29618</v>
      </c>
      <c r="B63">
        <v>5.7</v>
      </c>
    </row>
    <row r="64" spans="1:2">
      <c r="A64" s="27">
        <v>29646</v>
      </c>
      <c r="B64">
        <v>5.7</v>
      </c>
    </row>
    <row r="65" spans="1:2">
      <c r="A65" s="27">
        <v>29677</v>
      </c>
      <c r="B65">
        <v>5.6</v>
      </c>
    </row>
    <row r="66" spans="1:2">
      <c r="A66" s="27">
        <v>29707</v>
      </c>
      <c r="B66">
        <v>5.5</v>
      </c>
    </row>
    <row r="67" spans="1:2">
      <c r="A67" s="27">
        <v>29738</v>
      </c>
      <c r="B67">
        <v>5.5</v>
      </c>
    </row>
    <row r="68" spans="1:2">
      <c r="A68" s="27">
        <v>29768</v>
      </c>
      <c r="B68">
        <v>5.5</v>
      </c>
    </row>
    <row r="69" spans="1:2">
      <c r="A69" s="27">
        <v>29799</v>
      </c>
      <c r="B69">
        <v>5.6</v>
      </c>
    </row>
    <row r="70" spans="1:2">
      <c r="A70" s="27">
        <v>29830</v>
      </c>
      <c r="B70">
        <v>5.8</v>
      </c>
    </row>
    <row r="71" spans="1:2">
      <c r="A71" s="27">
        <v>29860</v>
      </c>
      <c r="B71">
        <v>6</v>
      </c>
    </row>
    <row r="72" spans="1:2">
      <c r="A72" s="27">
        <v>29891</v>
      </c>
      <c r="B72">
        <v>6.2</v>
      </c>
    </row>
    <row r="73" spans="1:2">
      <c r="A73" s="27">
        <v>29921</v>
      </c>
      <c r="B73">
        <v>6.4</v>
      </c>
    </row>
    <row r="74" spans="1:2">
      <c r="A74" s="27">
        <v>29952</v>
      </c>
      <c r="B74">
        <v>6.6</v>
      </c>
    </row>
    <row r="75" spans="1:2">
      <c r="A75" s="27">
        <v>29983</v>
      </c>
      <c r="B75">
        <v>6.8</v>
      </c>
    </row>
    <row r="76" spans="1:2">
      <c r="A76" s="27">
        <v>30011</v>
      </c>
      <c r="B76">
        <v>7</v>
      </c>
    </row>
    <row r="77" spans="1:2">
      <c r="A77" s="27">
        <v>30042</v>
      </c>
      <c r="B77">
        <v>7.3</v>
      </c>
    </row>
    <row r="78" spans="1:2">
      <c r="A78" s="27">
        <v>30072</v>
      </c>
      <c r="B78">
        <v>7.6</v>
      </c>
    </row>
    <row r="79" spans="1:2">
      <c r="A79" s="27">
        <v>30103</v>
      </c>
      <c r="B79">
        <v>7.9</v>
      </c>
    </row>
    <row r="80" spans="1:2">
      <c r="A80" s="27">
        <v>30133</v>
      </c>
      <c r="B80">
        <v>8.1999999999999993</v>
      </c>
    </row>
    <row r="81" spans="1:2">
      <c r="A81" s="27">
        <v>30164</v>
      </c>
      <c r="B81">
        <v>8.4</v>
      </c>
    </row>
    <row r="82" spans="1:2">
      <c r="A82" s="27">
        <v>30195</v>
      </c>
      <c r="B82">
        <v>8.6</v>
      </c>
    </row>
    <row r="83" spans="1:2">
      <c r="A83" s="27">
        <v>30225</v>
      </c>
      <c r="B83">
        <v>8.8000000000000007</v>
      </c>
    </row>
    <row r="84" spans="1:2">
      <c r="A84" s="27">
        <v>30256</v>
      </c>
      <c r="B84">
        <v>8.9</v>
      </c>
    </row>
    <row r="85" spans="1:2">
      <c r="A85" s="27">
        <v>30286</v>
      </c>
      <c r="B85">
        <v>8.9</v>
      </c>
    </row>
    <row r="86" spans="1:2">
      <c r="A86" s="27">
        <v>30317</v>
      </c>
      <c r="B86">
        <v>8.9</v>
      </c>
    </row>
    <row r="87" spans="1:2">
      <c r="A87" s="27">
        <v>30348</v>
      </c>
      <c r="B87">
        <v>8.8000000000000007</v>
      </c>
    </row>
    <row r="88" spans="1:2">
      <c r="A88" s="27">
        <v>30376</v>
      </c>
      <c r="B88">
        <v>8.6999999999999993</v>
      </c>
    </row>
    <row r="89" spans="1:2">
      <c r="A89" s="27">
        <v>30407</v>
      </c>
      <c r="B89">
        <v>8.5</v>
      </c>
    </row>
    <row r="90" spans="1:2">
      <c r="A90" s="27">
        <v>30437</v>
      </c>
      <c r="B90">
        <v>8.4</v>
      </c>
    </row>
    <row r="91" spans="1:2">
      <c r="A91" s="27">
        <v>30468</v>
      </c>
      <c r="B91">
        <v>8.1</v>
      </c>
    </row>
    <row r="92" spans="1:2">
      <c r="A92" s="27">
        <v>30498</v>
      </c>
      <c r="B92">
        <v>7.9</v>
      </c>
    </row>
    <row r="93" spans="1:2">
      <c r="A93" s="27">
        <v>30529</v>
      </c>
      <c r="B93">
        <v>7.7</v>
      </c>
    </row>
    <row r="94" spans="1:2">
      <c r="A94" s="27">
        <v>30560</v>
      </c>
      <c r="B94">
        <v>7.5</v>
      </c>
    </row>
    <row r="95" spans="1:2">
      <c r="A95" s="27">
        <v>30590</v>
      </c>
      <c r="B95">
        <v>7.3</v>
      </c>
    </row>
    <row r="96" spans="1:2">
      <c r="A96" s="27">
        <v>30621</v>
      </c>
      <c r="B96">
        <v>7.2</v>
      </c>
    </row>
    <row r="97" spans="1:2">
      <c r="A97" s="27">
        <v>30651</v>
      </c>
      <c r="B97">
        <v>7.1</v>
      </c>
    </row>
    <row r="98" spans="1:2">
      <c r="A98" s="27">
        <v>30682</v>
      </c>
      <c r="B98">
        <v>6.9</v>
      </c>
    </row>
    <row r="99" spans="1:2">
      <c r="A99" s="27">
        <v>30713</v>
      </c>
      <c r="B99">
        <v>6.8</v>
      </c>
    </row>
    <row r="100" spans="1:2">
      <c r="A100" s="27">
        <v>30742</v>
      </c>
      <c r="B100">
        <v>6.7</v>
      </c>
    </row>
    <row r="101" spans="1:2">
      <c r="A101" s="27">
        <v>30773</v>
      </c>
      <c r="B101">
        <v>6.5</v>
      </c>
    </row>
    <row r="102" spans="1:2">
      <c r="A102" s="27">
        <v>30803</v>
      </c>
      <c r="B102">
        <v>6.4</v>
      </c>
    </row>
    <row r="103" spans="1:2">
      <c r="A103" s="27">
        <v>30834</v>
      </c>
      <c r="B103">
        <v>6.3</v>
      </c>
    </row>
    <row r="104" spans="1:2">
      <c r="A104" s="27">
        <v>30864</v>
      </c>
      <c r="B104">
        <v>6.1</v>
      </c>
    </row>
    <row r="105" spans="1:2">
      <c r="A105" s="27">
        <v>30895</v>
      </c>
      <c r="B105">
        <v>6</v>
      </c>
    </row>
    <row r="106" spans="1:2">
      <c r="A106" s="27">
        <v>30926</v>
      </c>
      <c r="B106">
        <v>6</v>
      </c>
    </row>
    <row r="107" spans="1:2">
      <c r="A107" s="27">
        <v>30956</v>
      </c>
      <c r="B107">
        <v>5.9</v>
      </c>
    </row>
    <row r="108" spans="1:2">
      <c r="A108" s="27">
        <v>30987</v>
      </c>
      <c r="B108">
        <v>5.9</v>
      </c>
    </row>
    <row r="109" spans="1:2">
      <c r="A109" s="27">
        <v>31017</v>
      </c>
      <c r="B109">
        <v>5.9</v>
      </c>
    </row>
    <row r="110" spans="1:2">
      <c r="A110" s="27">
        <v>31048</v>
      </c>
      <c r="B110">
        <v>5.9</v>
      </c>
    </row>
    <row r="111" spans="1:2">
      <c r="A111" s="27">
        <v>31079</v>
      </c>
      <c r="B111">
        <v>5.9</v>
      </c>
    </row>
    <row r="112" spans="1:2">
      <c r="A112" s="27">
        <v>31107</v>
      </c>
      <c r="B112">
        <v>5.9</v>
      </c>
    </row>
    <row r="113" spans="1:2">
      <c r="A113" s="27">
        <v>31138</v>
      </c>
      <c r="B113">
        <v>5.9</v>
      </c>
    </row>
    <row r="114" spans="1:2">
      <c r="A114" s="27">
        <v>31168</v>
      </c>
      <c r="B114">
        <v>5.9</v>
      </c>
    </row>
    <row r="115" spans="1:2">
      <c r="A115" s="27">
        <v>31199</v>
      </c>
      <c r="B115">
        <v>5.9</v>
      </c>
    </row>
    <row r="116" spans="1:2">
      <c r="A116" s="27">
        <v>31229</v>
      </c>
      <c r="B116">
        <v>6</v>
      </c>
    </row>
    <row r="117" spans="1:2">
      <c r="A117" s="27">
        <v>31260</v>
      </c>
      <c r="B117">
        <v>6.1</v>
      </c>
    </row>
    <row r="118" spans="1:2">
      <c r="A118" s="27">
        <v>31291</v>
      </c>
      <c r="B118">
        <v>6.1</v>
      </c>
    </row>
    <row r="119" spans="1:2">
      <c r="A119" s="27">
        <v>31321</v>
      </c>
      <c r="B119">
        <v>6.1</v>
      </c>
    </row>
    <row r="120" spans="1:2">
      <c r="A120" s="27">
        <v>31352</v>
      </c>
      <c r="B120">
        <v>6.1</v>
      </c>
    </row>
    <row r="121" spans="1:2">
      <c r="A121" s="27">
        <v>31382</v>
      </c>
      <c r="B121">
        <v>6.1</v>
      </c>
    </row>
    <row r="122" spans="1:2">
      <c r="A122" s="27">
        <v>31413</v>
      </c>
      <c r="B122">
        <v>6</v>
      </c>
    </row>
    <row r="123" spans="1:2">
      <c r="A123" s="27">
        <v>31444</v>
      </c>
      <c r="B123">
        <v>6</v>
      </c>
    </row>
    <row r="124" spans="1:2">
      <c r="A124" s="27">
        <v>31472</v>
      </c>
      <c r="B124">
        <v>5.9</v>
      </c>
    </row>
    <row r="125" spans="1:2">
      <c r="A125" s="27">
        <v>31503</v>
      </c>
      <c r="B125">
        <v>5.8</v>
      </c>
    </row>
    <row r="126" spans="1:2">
      <c r="A126" s="27">
        <v>31533</v>
      </c>
      <c r="B126">
        <v>5.7</v>
      </c>
    </row>
    <row r="127" spans="1:2">
      <c r="A127" s="27">
        <v>31564</v>
      </c>
      <c r="B127">
        <v>5.5</v>
      </c>
    </row>
    <row r="128" spans="1:2">
      <c r="A128" s="27">
        <v>31594</v>
      </c>
      <c r="B128">
        <v>5.4</v>
      </c>
    </row>
    <row r="129" spans="1:2">
      <c r="A129" s="27">
        <v>31625</v>
      </c>
      <c r="B129">
        <v>5.3</v>
      </c>
    </row>
    <row r="130" spans="1:2">
      <c r="A130" s="27">
        <v>31656</v>
      </c>
      <c r="B130">
        <v>5.2</v>
      </c>
    </row>
    <row r="131" spans="1:2">
      <c r="A131" s="27">
        <v>31686</v>
      </c>
      <c r="B131">
        <v>5.2</v>
      </c>
    </row>
    <row r="132" spans="1:2">
      <c r="A132" s="27">
        <v>31717</v>
      </c>
      <c r="B132">
        <v>5.2</v>
      </c>
    </row>
    <row r="133" spans="1:2">
      <c r="A133" s="27">
        <v>31747</v>
      </c>
      <c r="B133">
        <v>5.2</v>
      </c>
    </row>
    <row r="134" spans="1:2">
      <c r="A134" s="27">
        <v>31778</v>
      </c>
      <c r="B134">
        <v>5.3</v>
      </c>
    </row>
    <row r="135" spans="1:2">
      <c r="A135" s="27">
        <v>31809</v>
      </c>
      <c r="B135">
        <v>5.3</v>
      </c>
    </row>
    <row r="136" spans="1:2">
      <c r="A136" s="27">
        <v>31837</v>
      </c>
      <c r="B136">
        <v>5.3</v>
      </c>
    </row>
    <row r="137" spans="1:2">
      <c r="A137" s="27">
        <v>31868</v>
      </c>
      <c r="B137">
        <v>5.3</v>
      </c>
    </row>
    <row r="138" spans="1:2">
      <c r="A138" s="27">
        <v>31898</v>
      </c>
      <c r="B138">
        <v>5.3</v>
      </c>
    </row>
    <row r="139" spans="1:2">
      <c r="A139" s="27">
        <v>31929</v>
      </c>
      <c r="B139">
        <v>5.2</v>
      </c>
    </row>
    <row r="140" spans="1:2">
      <c r="A140" s="27">
        <v>31959</v>
      </c>
      <c r="B140">
        <v>5.2</v>
      </c>
    </row>
    <row r="141" spans="1:2">
      <c r="A141" s="27">
        <v>31990</v>
      </c>
      <c r="B141">
        <v>5.0999999999999996</v>
      </c>
    </row>
    <row r="142" spans="1:2">
      <c r="A142" s="27">
        <v>32021</v>
      </c>
      <c r="B142">
        <v>5</v>
      </c>
    </row>
    <row r="143" spans="1:2">
      <c r="A143" s="27">
        <v>32051</v>
      </c>
      <c r="B143">
        <v>4.9000000000000004</v>
      </c>
    </row>
    <row r="144" spans="1:2">
      <c r="A144" s="27">
        <v>32082</v>
      </c>
      <c r="B144">
        <v>4.7</v>
      </c>
    </row>
    <row r="145" spans="1:2">
      <c r="A145" s="27">
        <v>32112</v>
      </c>
      <c r="B145">
        <v>4.5</v>
      </c>
    </row>
    <row r="146" spans="1:2">
      <c r="A146" s="27">
        <v>32143</v>
      </c>
      <c r="B146">
        <v>4.4000000000000004</v>
      </c>
    </row>
    <row r="147" spans="1:2">
      <c r="A147" s="27">
        <v>32174</v>
      </c>
      <c r="B147">
        <v>4.3</v>
      </c>
    </row>
    <row r="148" spans="1:2">
      <c r="A148" s="27">
        <v>32203</v>
      </c>
      <c r="B148">
        <v>4.2</v>
      </c>
    </row>
    <row r="149" spans="1:2">
      <c r="A149" s="27">
        <v>32234</v>
      </c>
      <c r="B149">
        <v>4.2</v>
      </c>
    </row>
    <row r="150" spans="1:2">
      <c r="A150" s="27">
        <v>32264</v>
      </c>
      <c r="B150">
        <v>4.3</v>
      </c>
    </row>
    <row r="151" spans="1:2">
      <c r="A151" s="27">
        <v>32295</v>
      </c>
      <c r="B151">
        <v>4.3</v>
      </c>
    </row>
    <row r="152" spans="1:2">
      <c r="A152" s="27">
        <v>32325</v>
      </c>
      <c r="B152">
        <v>4.3</v>
      </c>
    </row>
    <row r="153" spans="1:2">
      <c r="A153" s="27">
        <v>32356</v>
      </c>
      <c r="B153">
        <v>4.3</v>
      </c>
    </row>
    <row r="154" spans="1:2">
      <c r="A154" s="27">
        <v>32387</v>
      </c>
      <c r="B154">
        <v>4.3</v>
      </c>
    </row>
    <row r="155" spans="1:2">
      <c r="A155" s="27">
        <v>32417</v>
      </c>
      <c r="B155">
        <v>4.3</v>
      </c>
    </row>
    <row r="156" spans="1:2">
      <c r="A156" s="27">
        <v>32448</v>
      </c>
      <c r="B156">
        <v>4.3</v>
      </c>
    </row>
    <row r="157" spans="1:2">
      <c r="A157" s="27">
        <v>32478</v>
      </c>
      <c r="B157">
        <v>4.2</v>
      </c>
    </row>
    <row r="158" spans="1:2">
      <c r="A158" s="27">
        <v>32509</v>
      </c>
      <c r="B158">
        <v>4.2</v>
      </c>
    </row>
    <row r="159" spans="1:2">
      <c r="A159" s="27">
        <v>32540</v>
      </c>
      <c r="B159">
        <v>4.2</v>
      </c>
    </row>
    <row r="160" spans="1:2">
      <c r="A160" s="27">
        <v>32568</v>
      </c>
      <c r="B160">
        <v>4.2</v>
      </c>
    </row>
    <row r="161" spans="1:2">
      <c r="A161" s="27">
        <v>32599</v>
      </c>
      <c r="B161">
        <v>4.2</v>
      </c>
    </row>
    <row r="162" spans="1:2">
      <c r="A162" s="27">
        <v>32629</v>
      </c>
      <c r="B162">
        <v>4.3</v>
      </c>
    </row>
    <row r="163" spans="1:2">
      <c r="A163" s="27">
        <v>32660</v>
      </c>
      <c r="B163">
        <v>4.3</v>
      </c>
    </row>
    <row r="164" spans="1:2">
      <c r="A164" s="27">
        <v>32690</v>
      </c>
      <c r="B164">
        <v>4.4000000000000004</v>
      </c>
    </row>
    <row r="165" spans="1:2">
      <c r="A165" s="27">
        <v>32721</v>
      </c>
      <c r="B165">
        <v>4.4000000000000004</v>
      </c>
    </row>
    <row r="166" spans="1:2">
      <c r="A166" s="27">
        <v>32752</v>
      </c>
      <c r="B166">
        <v>4.4000000000000004</v>
      </c>
    </row>
    <row r="167" spans="1:2">
      <c r="A167" s="27">
        <v>32782</v>
      </c>
      <c r="B167">
        <v>4.4000000000000004</v>
      </c>
    </row>
    <row r="168" spans="1:2">
      <c r="A168" s="27">
        <v>32813</v>
      </c>
      <c r="B168">
        <v>4.5</v>
      </c>
    </row>
    <row r="169" spans="1:2">
      <c r="A169" s="27">
        <v>32843</v>
      </c>
      <c r="B169">
        <v>4.5999999999999996</v>
      </c>
    </row>
    <row r="170" spans="1:2">
      <c r="A170" s="27">
        <v>32874</v>
      </c>
      <c r="B170">
        <v>4.5999999999999996</v>
      </c>
    </row>
    <row r="171" spans="1:2">
      <c r="A171" s="27">
        <v>32905</v>
      </c>
      <c r="B171">
        <v>4.5999999999999996</v>
      </c>
    </row>
    <row r="172" spans="1:2">
      <c r="A172" s="27">
        <v>32933</v>
      </c>
      <c r="B172">
        <v>4.5999999999999996</v>
      </c>
    </row>
    <row r="173" spans="1:2">
      <c r="A173" s="27">
        <v>32964</v>
      </c>
      <c r="B173">
        <v>4.5999999999999996</v>
      </c>
    </row>
    <row r="174" spans="1:2">
      <c r="A174" s="27">
        <v>32994</v>
      </c>
      <c r="B174">
        <v>4.5999999999999996</v>
      </c>
    </row>
    <row r="175" spans="1:2">
      <c r="A175" s="27">
        <v>33025</v>
      </c>
      <c r="B175">
        <v>4.7</v>
      </c>
    </row>
    <row r="176" spans="1:2">
      <c r="A176" s="27">
        <v>33055</v>
      </c>
      <c r="B176">
        <v>4.7</v>
      </c>
    </row>
    <row r="177" spans="1:2">
      <c r="A177" s="27">
        <v>33086</v>
      </c>
      <c r="B177">
        <v>4.8</v>
      </c>
    </row>
    <row r="178" spans="1:2">
      <c r="A178" s="27">
        <v>33117</v>
      </c>
      <c r="B178">
        <v>4.9000000000000004</v>
      </c>
    </row>
    <row r="179" spans="1:2">
      <c r="A179" s="27">
        <v>33147</v>
      </c>
      <c r="B179">
        <v>5</v>
      </c>
    </row>
    <row r="180" spans="1:2">
      <c r="A180" s="27">
        <v>33178</v>
      </c>
      <c r="B180">
        <v>5.0999999999999996</v>
      </c>
    </row>
    <row r="181" spans="1:2">
      <c r="A181" s="27">
        <v>33208</v>
      </c>
      <c r="B181">
        <v>5.0999999999999996</v>
      </c>
    </row>
    <row r="182" spans="1:2">
      <c r="A182" s="27">
        <v>33239</v>
      </c>
      <c r="B182">
        <v>5.2</v>
      </c>
    </row>
    <row r="183" spans="1:2">
      <c r="A183" s="27">
        <v>33270</v>
      </c>
      <c r="B183">
        <v>5.2</v>
      </c>
    </row>
    <row r="184" spans="1:2">
      <c r="A184" s="27">
        <v>33298</v>
      </c>
      <c r="B184">
        <v>5.3</v>
      </c>
    </row>
    <row r="185" spans="1:2">
      <c r="A185" s="27">
        <v>33329</v>
      </c>
      <c r="B185">
        <v>5.3</v>
      </c>
    </row>
    <row r="186" spans="1:2">
      <c r="A186" s="27">
        <v>33359</v>
      </c>
      <c r="B186">
        <v>5.2</v>
      </c>
    </row>
    <row r="187" spans="1:2">
      <c r="A187" s="27">
        <v>33390</v>
      </c>
      <c r="B187">
        <v>5.2</v>
      </c>
    </row>
    <row r="188" spans="1:2">
      <c r="A188" s="27">
        <v>33420</v>
      </c>
      <c r="B188">
        <v>5.0999999999999996</v>
      </c>
    </row>
    <row r="189" spans="1:2">
      <c r="A189" s="27">
        <v>33451</v>
      </c>
      <c r="B189">
        <v>5.0999999999999996</v>
      </c>
    </row>
    <row r="190" spans="1:2">
      <c r="A190" s="27">
        <v>33482</v>
      </c>
      <c r="B190">
        <v>5.0999999999999996</v>
      </c>
    </row>
    <row r="191" spans="1:2">
      <c r="A191" s="27">
        <v>33512</v>
      </c>
      <c r="B191">
        <v>5.0999999999999996</v>
      </c>
    </row>
    <row r="192" spans="1:2">
      <c r="A192" s="27">
        <v>33543</v>
      </c>
      <c r="B192">
        <v>5.0999999999999996</v>
      </c>
    </row>
    <row r="193" spans="1:2">
      <c r="A193" s="27">
        <v>33573</v>
      </c>
      <c r="B193">
        <v>5.0999999999999996</v>
      </c>
    </row>
    <row r="194" spans="1:2">
      <c r="A194" s="27">
        <v>33604</v>
      </c>
      <c r="B194">
        <v>5.0999999999999996</v>
      </c>
    </row>
    <row r="195" spans="1:2">
      <c r="A195" s="27">
        <v>33635</v>
      </c>
      <c r="B195">
        <v>5.0999999999999996</v>
      </c>
    </row>
    <row r="196" spans="1:2">
      <c r="A196" s="27">
        <v>33664</v>
      </c>
      <c r="B196">
        <v>5.0999999999999996</v>
      </c>
    </row>
    <row r="197" spans="1:2">
      <c r="A197" s="27">
        <v>33695</v>
      </c>
      <c r="B197">
        <v>5.0999999999999996</v>
      </c>
    </row>
    <row r="198" spans="1:2">
      <c r="A198" s="27">
        <v>33725</v>
      </c>
      <c r="B198">
        <v>5.0999999999999996</v>
      </c>
    </row>
    <row r="199" spans="1:2">
      <c r="A199" s="27">
        <v>33756</v>
      </c>
      <c r="B199">
        <v>5.2</v>
      </c>
    </row>
    <row r="200" spans="1:2">
      <c r="A200" s="27">
        <v>33786</v>
      </c>
      <c r="B200">
        <v>5.2</v>
      </c>
    </row>
    <row r="201" spans="1:2">
      <c r="A201" s="27">
        <v>33817</v>
      </c>
      <c r="B201">
        <v>5.2</v>
      </c>
    </row>
    <row r="202" spans="1:2">
      <c r="A202" s="27">
        <v>33848</v>
      </c>
      <c r="B202">
        <v>5.0999999999999996</v>
      </c>
    </row>
    <row r="203" spans="1:2">
      <c r="A203" s="27">
        <v>33878</v>
      </c>
      <c r="B203">
        <v>5.0999999999999996</v>
      </c>
    </row>
    <row r="204" spans="1:2">
      <c r="A204" s="27">
        <v>33909</v>
      </c>
      <c r="B204">
        <v>5.0999999999999996</v>
      </c>
    </row>
    <row r="205" spans="1:2">
      <c r="A205" s="27">
        <v>33939</v>
      </c>
      <c r="B205">
        <v>5.0999999999999996</v>
      </c>
    </row>
    <row r="206" spans="1:2">
      <c r="A206" s="27">
        <v>33970</v>
      </c>
      <c r="B206">
        <v>5.0999999999999996</v>
      </c>
    </row>
    <row r="207" spans="1:2">
      <c r="A207" s="27">
        <v>34001</v>
      </c>
      <c r="B207">
        <v>5.2</v>
      </c>
    </row>
    <row r="208" spans="1:2">
      <c r="A208" s="27">
        <v>34029</v>
      </c>
      <c r="B208">
        <v>5.2</v>
      </c>
    </row>
    <row r="209" spans="1:2">
      <c r="A209" s="27">
        <v>34060</v>
      </c>
      <c r="B209">
        <v>5.2</v>
      </c>
    </row>
    <row r="210" spans="1:2">
      <c r="A210" s="27">
        <v>34090</v>
      </c>
      <c r="B210">
        <v>5.2</v>
      </c>
    </row>
    <row r="211" spans="1:2">
      <c r="A211" s="27">
        <v>34121</v>
      </c>
      <c r="B211">
        <v>5.0999999999999996</v>
      </c>
    </row>
    <row r="212" spans="1:2">
      <c r="A212" s="27">
        <v>34151</v>
      </c>
      <c r="B212">
        <v>5</v>
      </c>
    </row>
    <row r="213" spans="1:2">
      <c r="A213" s="27">
        <v>34182</v>
      </c>
      <c r="B213">
        <v>4.9000000000000004</v>
      </c>
    </row>
    <row r="214" spans="1:2">
      <c r="A214" s="27">
        <v>34213</v>
      </c>
      <c r="B214">
        <v>4.8</v>
      </c>
    </row>
    <row r="215" spans="1:2">
      <c r="A215" s="27">
        <v>34243</v>
      </c>
      <c r="B215">
        <v>4.7</v>
      </c>
    </row>
    <row r="216" spans="1:2">
      <c r="A216" s="27">
        <v>34274</v>
      </c>
      <c r="B216">
        <v>4.7</v>
      </c>
    </row>
    <row r="217" spans="1:2">
      <c r="A217" s="27">
        <v>34304</v>
      </c>
      <c r="B217">
        <v>4.5999999999999996</v>
      </c>
    </row>
    <row r="218" spans="1:2">
      <c r="A218" s="27">
        <v>34335</v>
      </c>
      <c r="B218">
        <v>4.5999999999999996</v>
      </c>
    </row>
    <row r="219" spans="1:2">
      <c r="A219" s="27">
        <v>34366</v>
      </c>
      <c r="B219">
        <v>4.4000000000000004</v>
      </c>
    </row>
    <row r="220" spans="1:2">
      <c r="A220" s="27">
        <v>34394</v>
      </c>
      <c r="B220">
        <v>4.3</v>
      </c>
    </row>
    <row r="221" spans="1:2">
      <c r="A221" s="27">
        <v>34425</v>
      </c>
      <c r="B221">
        <v>4.0999999999999996</v>
      </c>
    </row>
    <row r="222" spans="1:2">
      <c r="A222" s="27">
        <v>34455</v>
      </c>
      <c r="B222">
        <v>4</v>
      </c>
    </row>
    <row r="223" spans="1:2">
      <c r="A223" s="27">
        <v>34486</v>
      </c>
      <c r="B223">
        <v>3.9</v>
      </c>
    </row>
    <row r="224" spans="1:2">
      <c r="A224" s="27">
        <v>34516</v>
      </c>
      <c r="B224">
        <v>3.9</v>
      </c>
    </row>
    <row r="225" spans="1:2">
      <c r="A225" s="27">
        <v>34547</v>
      </c>
      <c r="B225">
        <v>3.9</v>
      </c>
    </row>
    <row r="226" spans="1:2">
      <c r="A226" s="27">
        <v>34578</v>
      </c>
      <c r="B226">
        <v>3.9</v>
      </c>
    </row>
    <row r="227" spans="1:2">
      <c r="A227" s="27">
        <v>34608</v>
      </c>
      <c r="B227">
        <v>3.9</v>
      </c>
    </row>
    <row r="228" spans="1:2">
      <c r="A228" s="27">
        <v>34639</v>
      </c>
      <c r="B228">
        <v>3.9</v>
      </c>
    </row>
    <row r="229" spans="1:2">
      <c r="A229" s="27">
        <v>34669</v>
      </c>
      <c r="B229">
        <v>3.9</v>
      </c>
    </row>
    <row r="230" spans="1:2">
      <c r="A230" s="27">
        <v>34700</v>
      </c>
      <c r="B230">
        <v>3.8</v>
      </c>
    </row>
    <row r="231" spans="1:2">
      <c r="A231" s="27">
        <v>34731</v>
      </c>
      <c r="B231">
        <v>3.8</v>
      </c>
    </row>
    <row r="232" spans="1:2">
      <c r="A232" s="27">
        <v>34759</v>
      </c>
      <c r="B232">
        <v>3.8</v>
      </c>
    </row>
    <row r="233" spans="1:2">
      <c r="A233" s="27">
        <v>34790</v>
      </c>
      <c r="B233">
        <v>3.8</v>
      </c>
    </row>
    <row r="234" spans="1:2">
      <c r="A234" s="27">
        <v>34820</v>
      </c>
      <c r="B234">
        <v>3.7</v>
      </c>
    </row>
    <row r="235" spans="1:2">
      <c r="A235" s="27">
        <v>34851</v>
      </c>
      <c r="B235">
        <v>3.7</v>
      </c>
    </row>
    <row r="236" spans="1:2">
      <c r="A236" s="27">
        <v>34881</v>
      </c>
      <c r="B236">
        <v>3.7</v>
      </c>
    </row>
    <row r="237" spans="1:2">
      <c r="A237" s="27">
        <v>34912</v>
      </c>
      <c r="B237">
        <v>3.6</v>
      </c>
    </row>
    <row r="238" spans="1:2">
      <c r="A238" s="27">
        <v>34943</v>
      </c>
      <c r="B238">
        <v>3.6</v>
      </c>
    </row>
    <row r="239" spans="1:2">
      <c r="A239" s="27">
        <v>34973</v>
      </c>
      <c r="B239">
        <v>3.7</v>
      </c>
    </row>
    <row r="240" spans="1:2">
      <c r="A240" s="27">
        <v>35004</v>
      </c>
      <c r="B240">
        <v>3.7</v>
      </c>
    </row>
    <row r="241" spans="1:2">
      <c r="A241" s="27">
        <v>35034</v>
      </c>
      <c r="B241">
        <v>3.8</v>
      </c>
    </row>
    <row r="242" spans="1:2">
      <c r="A242" s="27">
        <v>35065</v>
      </c>
      <c r="B242">
        <v>3.9</v>
      </c>
    </row>
    <row r="243" spans="1:2">
      <c r="A243" s="27">
        <v>35096</v>
      </c>
      <c r="B243">
        <v>4</v>
      </c>
    </row>
    <row r="244" spans="1:2">
      <c r="A244" s="27">
        <v>35125</v>
      </c>
      <c r="B244">
        <v>4</v>
      </c>
    </row>
    <row r="245" spans="1:2">
      <c r="A245" s="27">
        <v>35156</v>
      </c>
      <c r="B245">
        <v>4.0999999999999996</v>
      </c>
    </row>
    <row r="246" spans="1:2">
      <c r="A246" s="27">
        <v>35186</v>
      </c>
      <c r="B246">
        <v>4.0999999999999996</v>
      </c>
    </row>
    <row r="247" spans="1:2">
      <c r="A247" s="27">
        <v>35217</v>
      </c>
      <c r="B247">
        <v>4.0999999999999996</v>
      </c>
    </row>
    <row r="248" spans="1:2">
      <c r="A248" s="27">
        <v>35247</v>
      </c>
      <c r="B248">
        <v>4</v>
      </c>
    </row>
    <row r="249" spans="1:2">
      <c r="A249" s="27">
        <v>35278</v>
      </c>
      <c r="B249">
        <v>4</v>
      </c>
    </row>
    <row r="250" spans="1:2">
      <c r="A250" s="27">
        <v>35309</v>
      </c>
      <c r="B250">
        <v>3.9</v>
      </c>
    </row>
    <row r="251" spans="1:2">
      <c r="A251" s="27">
        <v>35339</v>
      </c>
      <c r="B251">
        <v>3.8</v>
      </c>
    </row>
    <row r="252" spans="1:2">
      <c r="A252" s="27">
        <v>35370</v>
      </c>
      <c r="B252">
        <v>3.7</v>
      </c>
    </row>
    <row r="253" spans="1:2">
      <c r="A253" s="27">
        <v>35400</v>
      </c>
      <c r="B253">
        <v>3.7</v>
      </c>
    </row>
    <row r="254" spans="1:2">
      <c r="A254" s="27">
        <v>35431</v>
      </c>
      <c r="B254">
        <v>3.6</v>
      </c>
    </row>
    <row r="255" spans="1:2">
      <c r="A255" s="27">
        <v>35462</v>
      </c>
      <c r="B255">
        <v>3.5</v>
      </c>
    </row>
    <row r="256" spans="1:2">
      <c r="A256" s="27">
        <v>35490</v>
      </c>
      <c r="B256">
        <v>3.4</v>
      </c>
    </row>
    <row r="257" spans="1:2">
      <c r="A257" s="27">
        <v>35521</v>
      </c>
      <c r="B257">
        <v>3.4</v>
      </c>
    </row>
    <row r="258" spans="1:2">
      <c r="A258" s="27">
        <v>35551</v>
      </c>
      <c r="B258">
        <v>3.3</v>
      </c>
    </row>
    <row r="259" spans="1:2">
      <c r="A259" s="27">
        <v>35582</v>
      </c>
      <c r="B259">
        <v>3.3</v>
      </c>
    </row>
    <row r="260" spans="1:2">
      <c r="A260" s="27">
        <v>35612</v>
      </c>
      <c r="B260">
        <v>3.3</v>
      </c>
    </row>
    <row r="261" spans="1:2">
      <c r="A261" s="27">
        <v>35643</v>
      </c>
      <c r="B261">
        <v>3.2</v>
      </c>
    </row>
    <row r="262" spans="1:2">
      <c r="A262" s="27">
        <v>35674</v>
      </c>
      <c r="B262">
        <v>3.1</v>
      </c>
    </row>
    <row r="263" spans="1:2">
      <c r="A263" s="27">
        <v>35704</v>
      </c>
      <c r="B263">
        <v>3.1</v>
      </c>
    </row>
    <row r="264" spans="1:2">
      <c r="A264" s="27">
        <v>35735</v>
      </c>
      <c r="B264">
        <v>3</v>
      </c>
    </row>
    <row r="265" spans="1:2">
      <c r="A265" s="27">
        <v>35765</v>
      </c>
      <c r="B265">
        <v>2.9</v>
      </c>
    </row>
    <row r="266" spans="1:2">
      <c r="A266" s="27">
        <v>35796</v>
      </c>
      <c r="B266">
        <v>2.8</v>
      </c>
    </row>
    <row r="267" spans="1:2">
      <c r="A267" s="27">
        <v>35827</v>
      </c>
      <c r="B267">
        <v>2.8</v>
      </c>
    </row>
    <row r="268" spans="1:2">
      <c r="A268" s="27">
        <v>35855</v>
      </c>
      <c r="B268">
        <v>2.7</v>
      </c>
    </row>
    <row r="269" spans="1:2">
      <c r="A269" s="27">
        <v>35886</v>
      </c>
      <c r="B269">
        <v>2.6</v>
      </c>
    </row>
    <row r="270" spans="1:2">
      <c r="A270" s="27">
        <v>35916</v>
      </c>
      <c r="B270">
        <v>2.6</v>
      </c>
    </row>
    <row r="271" spans="1:2">
      <c r="A271" s="27">
        <v>35947</v>
      </c>
      <c r="B271">
        <v>2.6</v>
      </c>
    </row>
    <row r="272" spans="1:2">
      <c r="A272" s="27">
        <v>35977</v>
      </c>
      <c r="B272">
        <v>2.6</v>
      </c>
    </row>
    <row r="273" spans="1:2">
      <c r="A273" s="27">
        <v>36008</v>
      </c>
      <c r="B273">
        <v>2.7</v>
      </c>
    </row>
    <row r="274" spans="1:2">
      <c r="A274" s="27">
        <v>36039</v>
      </c>
      <c r="B274">
        <v>2.7</v>
      </c>
    </row>
    <row r="275" spans="1:2">
      <c r="A275" s="27">
        <v>36069</v>
      </c>
      <c r="B275">
        <v>2.7</v>
      </c>
    </row>
    <row r="276" spans="1:2">
      <c r="A276" s="27">
        <v>36100</v>
      </c>
      <c r="B276">
        <v>2.7</v>
      </c>
    </row>
    <row r="277" spans="1:2">
      <c r="A277" s="27">
        <v>36130</v>
      </c>
      <c r="B277">
        <v>2.6</v>
      </c>
    </row>
    <row r="278" spans="1:2">
      <c r="A278" s="27">
        <v>36161</v>
      </c>
      <c r="B278">
        <v>2.5</v>
      </c>
    </row>
    <row r="279" spans="1:2">
      <c r="A279" s="27">
        <v>36192</v>
      </c>
      <c r="B279">
        <v>2.5</v>
      </c>
    </row>
    <row r="280" spans="1:2">
      <c r="A280" s="27">
        <v>36220</v>
      </c>
      <c r="B280">
        <v>2.6</v>
      </c>
    </row>
    <row r="281" spans="1:2">
      <c r="A281" s="27">
        <v>36251</v>
      </c>
      <c r="B281">
        <v>2.6</v>
      </c>
    </row>
    <row r="282" spans="1:2">
      <c r="A282" s="27">
        <v>36281</v>
      </c>
      <c r="B282">
        <v>2.8</v>
      </c>
    </row>
    <row r="283" spans="1:2">
      <c r="A283" s="27">
        <v>36312</v>
      </c>
      <c r="B283">
        <v>2.9</v>
      </c>
    </row>
    <row r="284" spans="1:2">
      <c r="A284" s="27">
        <v>36342</v>
      </c>
      <c r="B284">
        <v>2.9</v>
      </c>
    </row>
    <row r="285" spans="1:2">
      <c r="A285" s="27">
        <v>36373</v>
      </c>
      <c r="B285">
        <v>2.9</v>
      </c>
    </row>
    <row r="286" spans="1:2">
      <c r="A286" s="27">
        <v>36404</v>
      </c>
      <c r="B286">
        <v>2.9</v>
      </c>
    </row>
    <row r="287" spans="1:2">
      <c r="A287" s="27">
        <v>36434</v>
      </c>
      <c r="B287">
        <v>2.9</v>
      </c>
    </row>
    <row r="288" spans="1:2">
      <c r="A288" s="27">
        <v>36465</v>
      </c>
      <c r="B288">
        <v>2.9</v>
      </c>
    </row>
    <row r="289" spans="1:2">
      <c r="A289" s="27">
        <v>36495</v>
      </c>
      <c r="B289">
        <v>2.9</v>
      </c>
    </row>
    <row r="290" spans="1:2">
      <c r="A290" s="27">
        <v>36526</v>
      </c>
      <c r="B290">
        <v>3</v>
      </c>
    </row>
    <row r="291" spans="1:2">
      <c r="A291" s="27">
        <v>36557</v>
      </c>
      <c r="B291">
        <v>3</v>
      </c>
    </row>
    <row r="292" spans="1:2">
      <c r="A292" s="27">
        <v>36586</v>
      </c>
      <c r="B292">
        <v>3</v>
      </c>
    </row>
    <row r="293" spans="1:2">
      <c r="A293" s="27">
        <v>36617</v>
      </c>
      <c r="B293">
        <v>3</v>
      </c>
    </row>
    <row r="294" spans="1:2">
      <c r="A294" s="27">
        <v>36647</v>
      </c>
      <c r="B294">
        <v>3</v>
      </c>
    </row>
    <row r="295" spans="1:2">
      <c r="A295" s="27">
        <v>36678</v>
      </c>
      <c r="B295">
        <v>3</v>
      </c>
    </row>
    <row r="296" spans="1:2">
      <c r="A296" s="27">
        <v>36708</v>
      </c>
      <c r="B296">
        <v>3.1</v>
      </c>
    </row>
    <row r="297" spans="1:2">
      <c r="A297" s="27">
        <v>36739</v>
      </c>
      <c r="B297">
        <v>3.2</v>
      </c>
    </row>
    <row r="298" spans="1:2">
      <c r="A298" s="27">
        <v>36770</v>
      </c>
      <c r="B298">
        <v>3.3</v>
      </c>
    </row>
    <row r="299" spans="1:2">
      <c r="A299" s="27">
        <v>36800</v>
      </c>
      <c r="B299">
        <v>3.3</v>
      </c>
    </row>
    <row r="300" spans="1:2">
      <c r="A300" s="27">
        <v>36831</v>
      </c>
      <c r="B300">
        <v>3.4</v>
      </c>
    </row>
    <row r="301" spans="1:2">
      <c r="A301" s="27">
        <v>36861</v>
      </c>
      <c r="B301">
        <v>3.4</v>
      </c>
    </row>
    <row r="302" spans="1:2">
      <c r="A302" s="27">
        <v>36892</v>
      </c>
      <c r="B302">
        <v>3.4</v>
      </c>
    </row>
    <row r="303" spans="1:2">
      <c r="A303" s="27">
        <v>36923</v>
      </c>
      <c r="B303">
        <v>3.4</v>
      </c>
    </row>
    <row r="304" spans="1:2">
      <c r="A304" s="27">
        <v>36951</v>
      </c>
      <c r="B304">
        <v>3.5</v>
      </c>
    </row>
    <row r="305" spans="1:2">
      <c r="A305" s="27">
        <v>36982</v>
      </c>
      <c r="B305">
        <v>3.6</v>
      </c>
    </row>
    <row r="306" spans="1:2">
      <c r="A306" s="27">
        <v>37012</v>
      </c>
      <c r="B306">
        <v>3.6</v>
      </c>
    </row>
    <row r="307" spans="1:2">
      <c r="A307" s="27">
        <v>37043</v>
      </c>
      <c r="B307">
        <v>3.7</v>
      </c>
    </row>
    <row r="308" spans="1:2">
      <c r="A308" s="27">
        <v>37073</v>
      </c>
      <c r="B308">
        <v>3.7</v>
      </c>
    </row>
    <row r="309" spans="1:2">
      <c r="A309" s="27">
        <v>37104</v>
      </c>
      <c r="B309">
        <v>3.8</v>
      </c>
    </row>
    <row r="310" spans="1:2">
      <c r="A310" s="27">
        <v>37135</v>
      </c>
      <c r="B310">
        <v>3.9</v>
      </c>
    </row>
    <row r="311" spans="1:2">
      <c r="A311" s="27">
        <v>37165</v>
      </c>
      <c r="B311">
        <v>4.0999999999999996</v>
      </c>
    </row>
    <row r="312" spans="1:2">
      <c r="A312" s="27">
        <v>37196</v>
      </c>
      <c r="B312">
        <v>4.2</v>
      </c>
    </row>
    <row r="313" spans="1:2">
      <c r="A313" s="27">
        <v>37226</v>
      </c>
      <c r="B313">
        <v>4.4000000000000004</v>
      </c>
    </row>
    <row r="314" spans="1:2">
      <c r="A314" s="27">
        <v>37257</v>
      </c>
      <c r="B314">
        <v>4.5</v>
      </c>
    </row>
    <row r="315" spans="1:2">
      <c r="A315" s="27">
        <v>37288</v>
      </c>
      <c r="B315">
        <v>4.5999999999999996</v>
      </c>
    </row>
    <row r="316" spans="1:2">
      <c r="A316" s="27">
        <v>37316</v>
      </c>
      <c r="B316">
        <v>4.5999999999999996</v>
      </c>
    </row>
    <row r="317" spans="1:2">
      <c r="A317" s="27">
        <v>37347</v>
      </c>
      <c r="B317">
        <v>4.5999999999999996</v>
      </c>
    </row>
    <row r="318" spans="1:2">
      <c r="A318" s="27">
        <v>37377</v>
      </c>
      <c r="B318">
        <v>4.5999999999999996</v>
      </c>
    </row>
    <row r="319" spans="1:2">
      <c r="A319" s="27">
        <v>37408</v>
      </c>
      <c r="B319">
        <v>4.5</v>
      </c>
    </row>
    <row r="320" spans="1:2">
      <c r="A320" s="27">
        <v>37438</v>
      </c>
      <c r="B320">
        <v>4.5</v>
      </c>
    </row>
    <row r="321" spans="1:2">
      <c r="A321" s="27">
        <v>37469</v>
      </c>
      <c r="B321">
        <v>4.4000000000000004</v>
      </c>
    </row>
    <row r="322" spans="1:2">
      <c r="A322" s="27">
        <v>37500</v>
      </c>
      <c r="B322">
        <v>4.4000000000000004</v>
      </c>
    </row>
    <row r="323" spans="1:2">
      <c r="A323" s="27">
        <v>37530</v>
      </c>
      <c r="B323">
        <v>4.4000000000000004</v>
      </c>
    </row>
    <row r="324" spans="1:2">
      <c r="A324" s="27">
        <v>37561</v>
      </c>
      <c r="B324">
        <v>4.4000000000000004</v>
      </c>
    </row>
    <row r="325" spans="1:2">
      <c r="A325" s="27">
        <v>37591</v>
      </c>
      <c r="B325">
        <v>4.4000000000000004</v>
      </c>
    </row>
    <row r="326" spans="1:2">
      <c r="A326" s="27">
        <v>37622</v>
      </c>
      <c r="B326">
        <v>4.5</v>
      </c>
    </row>
    <row r="327" spans="1:2">
      <c r="A327" s="27">
        <v>37653</v>
      </c>
      <c r="B327">
        <v>4.5999999999999996</v>
      </c>
    </row>
    <row r="328" spans="1:2">
      <c r="A328" s="27">
        <v>37681</v>
      </c>
      <c r="B328">
        <v>4.7</v>
      </c>
    </row>
    <row r="329" spans="1:2">
      <c r="A329" s="27">
        <v>37712</v>
      </c>
      <c r="B329">
        <v>4.8</v>
      </c>
    </row>
    <row r="330" spans="1:2">
      <c r="A330" s="27">
        <v>37742</v>
      </c>
      <c r="B330">
        <v>4.9000000000000004</v>
      </c>
    </row>
    <row r="331" spans="1:2">
      <c r="A331" s="27">
        <v>37773</v>
      </c>
      <c r="B331">
        <v>5</v>
      </c>
    </row>
    <row r="332" spans="1:2">
      <c r="A332" s="27">
        <v>37803</v>
      </c>
      <c r="B332">
        <v>5</v>
      </c>
    </row>
    <row r="333" spans="1:2">
      <c r="A333" s="27">
        <v>37834</v>
      </c>
      <c r="B333">
        <v>5.0999999999999996</v>
      </c>
    </row>
    <row r="334" spans="1:2">
      <c r="A334" s="27">
        <v>37865</v>
      </c>
      <c r="B334">
        <v>5.0999999999999996</v>
      </c>
    </row>
    <row r="335" spans="1:2">
      <c r="A335" s="27">
        <v>37895</v>
      </c>
      <c r="B335">
        <v>5</v>
      </c>
    </row>
    <row r="336" spans="1:2">
      <c r="A336" s="27">
        <v>37926</v>
      </c>
      <c r="B336">
        <v>5</v>
      </c>
    </row>
    <row r="337" spans="1:2">
      <c r="A337" s="27">
        <v>37956</v>
      </c>
      <c r="B337">
        <v>4.9000000000000004</v>
      </c>
    </row>
    <row r="338" spans="1:2">
      <c r="A338" s="27">
        <v>37987</v>
      </c>
      <c r="B338">
        <v>4.9000000000000004</v>
      </c>
    </row>
    <row r="339" spans="1:2">
      <c r="A339" s="27">
        <v>38018</v>
      </c>
      <c r="B339">
        <v>4.8</v>
      </c>
    </row>
    <row r="340" spans="1:2">
      <c r="A340" s="27">
        <v>38047</v>
      </c>
      <c r="B340">
        <v>4.8</v>
      </c>
    </row>
    <row r="341" spans="1:2">
      <c r="A341" s="27">
        <v>38078</v>
      </c>
      <c r="B341">
        <v>4.8</v>
      </c>
    </row>
    <row r="342" spans="1:2">
      <c r="A342" s="27">
        <v>38108</v>
      </c>
      <c r="B342">
        <v>4.8</v>
      </c>
    </row>
    <row r="343" spans="1:2">
      <c r="A343" s="27">
        <v>38139</v>
      </c>
      <c r="B343">
        <v>4.8</v>
      </c>
    </row>
    <row r="344" spans="1:2">
      <c r="A344" s="27">
        <v>38169</v>
      </c>
      <c r="B344">
        <v>4.7</v>
      </c>
    </row>
    <row r="345" spans="1:2">
      <c r="A345" s="27">
        <v>38200</v>
      </c>
      <c r="B345">
        <v>4.7</v>
      </c>
    </row>
    <row r="346" spans="1:2">
      <c r="A346" s="27">
        <v>38231</v>
      </c>
      <c r="B346">
        <v>4.5999999999999996</v>
      </c>
    </row>
    <row r="347" spans="1:2">
      <c r="A347" s="27">
        <v>38261</v>
      </c>
      <c r="B347">
        <v>4.5</v>
      </c>
    </row>
    <row r="348" spans="1:2">
      <c r="A348" s="27">
        <v>38292</v>
      </c>
      <c r="B348">
        <v>4.4000000000000004</v>
      </c>
    </row>
    <row r="349" spans="1:2">
      <c r="A349" s="27">
        <v>38322</v>
      </c>
      <c r="B349">
        <v>4.3</v>
      </c>
    </row>
    <row r="350" spans="1:2">
      <c r="A350" s="27">
        <v>38353</v>
      </c>
      <c r="B350">
        <v>4.3</v>
      </c>
    </row>
    <row r="351" spans="1:2">
      <c r="A351" s="27">
        <v>38384</v>
      </c>
      <c r="B351">
        <v>4.2</v>
      </c>
    </row>
    <row r="352" spans="1:2">
      <c r="A352" s="27">
        <v>38412</v>
      </c>
      <c r="B352">
        <v>4.2</v>
      </c>
    </row>
    <row r="353" spans="1:2">
      <c r="A353" s="27">
        <v>38443</v>
      </c>
      <c r="B353">
        <v>4.0999999999999996</v>
      </c>
    </row>
    <row r="354" spans="1:2">
      <c r="A354" s="27">
        <v>38473</v>
      </c>
      <c r="B354">
        <v>4</v>
      </c>
    </row>
    <row r="355" spans="1:2">
      <c r="A355" s="27">
        <v>38504</v>
      </c>
      <c r="B355">
        <v>4</v>
      </c>
    </row>
    <row r="356" spans="1:2">
      <c r="A356" s="27">
        <v>38534</v>
      </c>
      <c r="B356">
        <v>3.9</v>
      </c>
    </row>
    <row r="357" spans="1:2">
      <c r="A357" s="27">
        <v>38565</v>
      </c>
      <c r="B357">
        <v>3.9</v>
      </c>
    </row>
    <row r="358" spans="1:2">
      <c r="A358" s="27">
        <v>38596</v>
      </c>
      <c r="B358">
        <v>4</v>
      </c>
    </row>
    <row r="359" spans="1:2">
      <c r="A359" s="27">
        <v>38626</v>
      </c>
      <c r="B359">
        <v>4</v>
      </c>
    </row>
    <row r="360" spans="1:2">
      <c r="A360" s="27">
        <v>38657</v>
      </c>
      <c r="B360">
        <v>4.0999999999999996</v>
      </c>
    </row>
    <row r="361" spans="1:2">
      <c r="A361" s="27">
        <v>38687</v>
      </c>
      <c r="B361">
        <v>4.0999999999999996</v>
      </c>
    </row>
    <row r="362" spans="1:2">
      <c r="A362" s="27">
        <v>38718</v>
      </c>
      <c r="B362">
        <v>4.0999999999999996</v>
      </c>
    </row>
    <row r="363" spans="1:2">
      <c r="A363" s="27">
        <v>38749</v>
      </c>
      <c r="B363">
        <v>4</v>
      </c>
    </row>
    <row r="364" spans="1:2">
      <c r="A364" s="27">
        <v>38777</v>
      </c>
      <c r="B364">
        <v>4</v>
      </c>
    </row>
    <row r="365" spans="1:2">
      <c r="A365" s="27">
        <v>38808</v>
      </c>
      <c r="B365">
        <v>3.9</v>
      </c>
    </row>
    <row r="366" spans="1:2">
      <c r="A366" s="27">
        <v>38838</v>
      </c>
      <c r="B366">
        <v>3.8</v>
      </c>
    </row>
    <row r="367" spans="1:2">
      <c r="A367" s="27">
        <v>38869</v>
      </c>
      <c r="B367">
        <v>3.8</v>
      </c>
    </row>
    <row r="368" spans="1:2">
      <c r="A368" s="27">
        <v>38899</v>
      </c>
      <c r="B368">
        <v>3.8</v>
      </c>
    </row>
    <row r="369" spans="1:2">
      <c r="A369" s="27">
        <v>38930</v>
      </c>
      <c r="B369">
        <v>3.9</v>
      </c>
    </row>
    <row r="370" spans="1:2">
      <c r="A370" s="27">
        <v>38961</v>
      </c>
      <c r="B370">
        <v>4</v>
      </c>
    </row>
    <row r="371" spans="1:2">
      <c r="A371" s="27">
        <v>38991</v>
      </c>
      <c r="B371">
        <v>4.0999999999999996</v>
      </c>
    </row>
    <row r="372" spans="1:2">
      <c r="A372" s="27">
        <v>39022</v>
      </c>
      <c r="B372">
        <v>4.2</v>
      </c>
    </row>
    <row r="373" spans="1:2">
      <c r="A373" s="27">
        <v>39052</v>
      </c>
      <c r="B373">
        <v>4.3</v>
      </c>
    </row>
    <row r="374" spans="1:2">
      <c r="A374" s="27">
        <v>39083</v>
      </c>
      <c r="B374">
        <v>4.3</v>
      </c>
    </row>
    <row r="375" spans="1:2">
      <c r="A375" s="27">
        <v>39114</v>
      </c>
      <c r="B375">
        <v>4.4000000000000004</v>
      </c>
    </row>
    <row r="376" spans="1:2">
      <c r="A376" s="27">
        <v>39142</v>
      </c>
      <c r="B376">
        <v>4.4000000000000004</v>
      </c>
    </row>
    <row r="377" spans="1:2">
      <c r="A377" s="27">
        <v>39173</v>
      </c>
      <c r="B377">
        <v>4.5</v>
      </c>
    </row>
    <row r="378" spans="1:2">
      <c r="A378" s="27">
        <v>39203</v>
      </c>
      <c r="B378">
        <v>4.5</v>
      </c>
    </row>
    <row r="379" spans="1:2">
      <c r="A379" s="27">
        <v>39234</v>
      </c>
      <c r="B379">
        <v>4.5</v>
      </c>
    </row>
    <row r="380" spans="1:2">
      <c r="A380" s="27">
        <v>39264</v>
      </c>
      <c r="B380">
        <v>4.5999999999999996</v>
      </c>
    </row>
    <row r="381" spans="1:2">
      <c r="A381" s="27">
        <v>39295</v>
      </c>
      <c r="B381">
        <v>4.5999999999999996</v>
      </c>
    </row>
    <row r="382" spans="1:2">
      <c r="A382" s="27">
        <v>39326</v>
      </c>
      <c r="B382">
        <v>4.7</v>
      </c>
    </row>
    <row r="383" spans="1:2">
      <c r="A383" s="27">
        <v>39356</v>
      </c>
      <c r="B383">
        <v>4.7</v>
      </c>
    </row>
    <row r="384" spans="1:2">
      <c r="A384" s="27">
        <v>39387</v>
      </c>
      <c r="B384">
        <v>4.7</v>
      </c>
    </row>
    <row r="385" spans="1:2">
      <c r="A385" s="27">
        <v>39417</v>
      </c>
      <c r="B385">
        <v>4.7</v>
      </c>
    </row>
    <row r="386" spans="1:2">
      <c r="A386" s="27">
        <v>39448</v>
      </c>
      <c r="B386">
        <v>4.7</v>
      </c>
    </row>
    <row r="387" spans="1:2">
      <c r="A387" s="27">
        <v>39479</v>
      </c>
      <c r="B387">
        <v>4.7</v>
      </c>
    </row>
    <row r="388" spans="1:2">
      <c r="A388" s="27">
        <v>39508</v>
      </c>
      <c r="B388">
        <v>4.8</v>
      </c>
    </row>
    <row r="389" spans="1:2">
      <c r="A389" s="27">
        <v>39539</v>
      </c>
      <c r="B389">
        <v>4.9000000000000004</v>
      </c>
    </row>
    <row r="390" spans="1:2">
      <c r="A390" s="27">
        <v>39569</v>
      </c>
      <c r="B390">
        <v>5.0999999999999996</v>
      </c>
    </row>
    <row r="391" spans="1:2">
      <c r="A391" s="27">
        <v>39600</v>
      </c>
      <c r="B391">
        <v>5.3</v>
      </c>
    </row>
    <row r="392" spans="1:2">
      <c r="A392" s="27">
        <v>39630</v>
      </c>
      <c r="B392">
        <v>5.4</v>
      </c>
    </row>
    <row r="393" spans="1:2">
      <c r="A393" s="27">
        <v>39661</v>
      </c>
      <c r="B393">
        <v>5.6</v>
      </c>
    </row>
    <row r="394" spans="1:2">
      <c r="A394" s="27">
        <v>39692</v>
      </c>
      <c r="B394">
        <v>5.8</v>
      </c>
    </row>
    <row r="395" spans="1:2">
      <c r="A395" s="27">
        <v>39722</v>
      </c>
      <c r="B395">
        <v>6</v>
      </c>
    </row>
    <row r="396" spans="1:2">
      <c r="A396" s="27">
        <v>39753</v>
      </c>
      <c r="B396">
        <v>6.3</v>
      </c>
    </row>
    <row r="397" spans="1:2">
      <c r="A397" s="27">
        <v>39783</v>
      </c>
      <c r="B397">
        <v>6.7</v>
      </c>
    </row>
    <row r="398" spans="1:2">
      <c r="A398" s="27">
        <v>39814</v>
      </c>
      <c r="B398">
        <v>7</v>
      </c>
    </row>
    <row r="399" spans="1:2">
      <c r="A399" s="27">
        <v>39845</v>
      </c>
      <c r="B399">
        <v>7.4</v>
      </c>
    </row>
    <row r="400" spans="1:2">
      <c r="A400" s="27">
        <v>39873</v>
      </c>
      <c r="B400">
        <v>7.7</v>
      </c>
    </row>
    <row r="401" spans="1:2">
      <c r="A401" s="27">
        <v>39904</v>
      </c>
      <c r="B401">
        <v>7.9</v>
      </c>
    </row>
    <row r="402" spans="1:2">
      <c r="A402" s="27">
        <v>39934</v>
      </c>
      <c r="B402">
        <v>8</v>
      </c>
    </row>
    <row r="403" spans="1:2">
      <c r="A403" s="27">
        <v>39965</v>
      </c>
      <c r="B403">
        <v>8</v>
      </c>
    </row>
    <row r="404" spans="1:2">
      <c r="A404" s="27">
        <v>39995</v>
      </c>
      <c r="B404">
        <v>8</v>
      </c>
    </row>
    <row r="405" spans="1:2">
      <c r="A405" s="27">
        <v>40026</v>
      </c>
      <c r="B405">
        <v>8</v>
      </c>
    </row>
    <row r="406" spans="1:2">
      <c r="A406" s="27">
        <v>40057</v>
      </c>
      <c r="B406">
        <v>7.9</v>
      </c>
    </row>
    <row r="407" spans="1:2">
      <c r="A407" s="27">
        <v>40087</v>
      </c>
      <c r="B407">
        <v>7.8</v>
      </c>
    </row>
    <row r="408" spans="1:2">
      <c r="A408" s="27">
        <v>40118</v>
      </c>
      <c r="B408">
        <v>7.8</v>
      </c>
    </row>
    <row r="409" spans="1:2">
      <c r="A409" s="27">
        <v>40148</v>
      </c>
      <c r="B409">
        <v>7.7</v>
      </c>
    </row>
    <row r="410" spans="1:2">
      <c r="A410" s="27">
        <v>40179</v>
      </c>
      <c r="B410">
        <v>7.7</v>
      </c>
    </row>
    <row r="411" spans="1:2">
      <c r="A411" s="27">
        <v>40210</v>
      </c>
      <c r="B411">
        <v>7.7</v>
      </c>
    </row>
    <row r="412" spans="1:2">
      <c r="A412" s="27">
        <v>40238</v>
      </c>
      <c r="B412">
        <v>7.6</v>
      </c>
    </row>
    <row r="413" spans="1:2">
      <c r="A413" s="27">
        <v>40269</v>
      </c>
      <c r="B413">
        <v>7.5</v>
      </c>
    </row>
    <row r="414" spans="1:2">
      <c r="A414" s="27">
        <v>40299</v>
      </c>
      <c r="B414">
        <v>7.4</v>
      </c>
    </row>
    <row r="415" spans="1:2">
      <c r="A415" s="27">
        <v>40330</v>
      </c>
      <c r="B415">
        <v>7.3</v>
      </c>
    </row>
    <row r="416" spans="1:2">
      <c r="A416" s="27">
        <v>40360</v>
      </c>
      <c r="B416">
        <v>7.3</v>
      </c>
    </row>
    <row r="417" spans="1:2">
      <c r="A417" s="27">
        <v>40391</v>
      </c>
      <c r="B417">
        <v>7.3</v>
      </c>
    </row>
    <row r="418" spans="1:2">
      <c r="A418" s="27">
        <v>40422</v>
      </c>
      <c r="B418">
        <v>7.3</v>
      </c>
    </row>
    <row r="419" spans="1:2">
      <c r="A419" s="27">
        <v>40452</v>
      </c>
      <c r="B419">
        <v>7.3</v>
      </c>
    </row>
    <row r="420" spans="1:2">
      <c r="A420" s="27">
        <v>40483</v>
      </c>
      <c r="B420">
        <v>7.2</v>
      </c>
    </row>
    <row r="421" spans="1:2">
      <c r="A421" s="27">
        <v>40513</v>
      </c>
      <c r="B421">
        <v>7.1</v>
      </c>
    </row>
    <row r="422" spans="1:2">
      <c r="A422" s="27">
        <v>40544</v>
      </c>
      <c r="B422">
        <v>6.9</v>
      </c>
    </row>
    <row r="423" spans="1:2">
      <c r="A423" s="27">
        <v>40575</v>
      </c>
      <c r="B423">
        <v>6.8</v>
      </c>
    </row>
    <row r="424" spans="1:2">
      <c r="A424" s="27">
        <v>40603</v>
      </c>
      <c r="B424">
        <v>6.7</v>
      </c>
    </row>
    <row r="425" spans="1:2">
      <c r="A425" s="27">
        <v>40634</v>
      </c>
      <c r="B425">
        <v>6.7</v>
      </c>
    </row>
    <row r="426" spans="1:2">
      <c r="A426" s="27">
        <v>40664</v>
      </c>
      <c r="B426">
        <v>6.7</v>
      </c>
    </row>
    <row r="427" spans="1:2">
      <c r="A427" s="27">
        <v>40695</v>
      </c>
      <c r="B427">
        <v>6.7</v>
      </c>
    </row>
    <row r="428" spans="1:2">
      <c r="A428" s="27">
        <v>40725</v>
      </c>
      <c r="B428">
        <v>6.6</v>
      </c>
    </row>
    <row r="429" spans="1:2">
      <c r="A429" s="27">
        <v>40756</v>
      </c>
      <c r="B429">
        <v>6.5</v>
      </c>
    </row>
    <row r="430" spans="1:2">
      <c r="A430" s="27">
        <v>40787</v>
      </c>
      <c r="B430">
        <v>6.3</v>
      </c>
    </row>
    <row r="431" spans="1:2">
      <c r="A431" s="27">
        <v>40817</v>
      </c>
      <c r="B431">
        <v>6.1</v>
      </c>
    </row>
    <row r="432" spans="1:2">
      <c r="A432" s="27">
        <v>40848</v>
      </c>
      <c r="B432">
        <v>6</v>
      </c>
    </row>
    <row r="433" spans="1:2">
      <c r="A433" s="27">
        <v>40878</v>
      </c>
      <c r="B433">
        <v>5.9</v>
      </c>
    </row>
    <row r="434" spans="1:2">
      <c r="A434" s="27">
        <v>40909</v>
      </c>
      <c r="B434">
        <v>5.8</v>
      </c>
    </row>
    <row r="435" spans="1:2">
      <c r="A435" s="27">
        <v>40940</v>
      </c>
      <c r="B435">
        <v>5.7</v>
      </c>
    </row>
    <row r="436" spans="1:2">
      <c r="A436" s="27">
        <v>40969</v>
      </c>
      <c r="B436">
        <v>5.7</v>
      </c>
    </row>
    <row r="437" spans="1:2">
      <c r="A437" s="27">
        <v>41000</v>
      </c>
      <c r="B437">
        <v>5.7</v>
      </c>
    </row>
    <row r="438" spans="1:2">
      <c r="A438" s="27">
        <v>41030</v>
      </c>
      <c r="B438">
        <v>5.6</v>
      </c>
    </row>
    <row r="439" spans="1:2">
      <c r="A439" s="27">
        <v>41061</v>
      </c>
      <c r="B439">
        <v>5.6</v>
      </c>
    </row>
    <row r="440" spans="1:2">
      <c r="A440" s="27">
        <v>41091</v>
      </c>
      <c r="B440">
        <v>5.6</v>
      </c>
    </row>
    <row r="441" spans="1:2">
      <c r="A441" s="27">
        <v>41122</v>
      </c>
      <c r="B441">
        <v>5.6</v>
      </c>
    </row>
    <row r="442" spans="1:2">
      <c r="A442" s="27">
        <v>41153</v>
      </c>
      <c r="B442">
        <v>5.6</v>
      </c>
    </row>
    <row r="443" spans="1:2">
      <c r="A443" s="27">
        <v>41183</v>
      </c>
      <c r="B443">
        <v>5.5</v>
      </c>
    </row>
    <row r="444" spans="1:2">
      <c r="A444" s="27">
        <v>41214</v>
      </c>
      <c r="B444">
        <v>5.5</v>
      </c>
    </row>
    <row r="445" spans="1:2">
      <c r="A445" s="27">
        <v>41244</v>
      </c>
      <c r="B445">
        <v>5.4</v>
      </c>
    </row>
    <row r="446" spans="1:2">
      <c r="A446" s="27">
        <v>41275</v>
      </c>
      <c r="B446">
        <v>5.3</v>
      </c>
    </row>
    <row r="447" spans="1:2">
      <c r="A447" s="27">
        <v>41306</v>
      </c>
      <c r="B447">
        <v>5.2</v>
      </c>
    </row>
    <row r="448" spans="1:2">
      <c r="A448" s="27">
        <v>41334</v>
      </c>
      <c r="B448">
        <v>5.2</v>
      </c>
    </row>
    <row r="449" spans="1:2">
      <c r="A449" s="27">
        <v>41365</v>
      </c>
      <c r="B449">
        <v>5.0999999999999996</v>
      </c>
    </row>
    <row r="450" spans="1:2">
      <c r="A450" s="27">
        <v>41395</v>
      </c>
      <c r="B450">
        <v>5</v>
      </c>
    </row>
    <row r="451" spans="1:2">
      <c r="A451" s="27">
        <v>41426</v>
      </c>
      <c r="B451">
        <v>5</v>
      </c>
    </row>
    <row r="452" spans="1:2">
      <c r="A452" s="27">
        <v>41456</v>
      </c>
      <c r="B452">
        <v>4.9000000000000004</v>
      </c>
    </row>
    <row r="453" spans="1:2">
      <c r="A453" s="27">
        <v>41487</v>
      </c>
      <c r="B453">
        <v>4.9000000000000004</v>
      </c>
    </row>
    <row r="454" spans="1:2">
      <c r="A454" s="27">
        <v>41518</v>
      </c>
      <c r="B454">
        <v>4.8</v>
      </c>
    </row>
    <row r="455" spans="1:2">
      <c r="A455" s="27">
        <v>41548</v>
      </c>
      <c r="B455">
        <v>4.7</v>
      </c>
    </row>
    <row r="456" spans="1:2">
      <c r="A456" s="27">
        <v>41579</v>
      </c>
      <c r="B456">
        <v>4.7</v>
      </c>
    </row>
    <row r="457" spans="1:2">
      <c r="A457" s="27">
        <v>41609</v>
      </c>
      <c r="B457">
        <v>4.7</v>
      </c>
    </row>
    <row r="458" spans="1:2">
      <c r="A458" s="27">
        <v>41640</v>
      </c>
      <c r="B458">
        <v>4.5999999999999996</v>
      </c>
    </row>
    <row r="459" spans="1:2">
      <c r="A459" s="27">
        <v>41671</v>
      </c>
      <c r="B459">
        <v>4.5999999999999996</v>
      </c>
    </row>
    <row r="460" spans="1:2">
      <c r="A460" s="27">
        <v>41699</v>
      </c>
      <c r="B460">
        <v>4.5</v>
      </c>
    </row>
    <row r="461" spans="1:2">
      <c r="A461" s="27">
        <v>41730</v>
      </c>
      <c r="B461">
        <v>4.4000000000000004</v>
      </c>
    </row>
    <row r="462" spans="1:2">
      <c r="A462" s="27">
        <v>41760</v>
      </c>
      <c r="B462">
        <v>4.3</v>
      </c>
    </row>
    <row r="463" spans="1:2">
      <c r="A463" s="27">
        <v>41791</v>
      </c>
      <c r="B463">
        <v>4.2</v>
      </c>
    </row>
    <row r="464" spans="1:2">
      <c r="A464" s="27">
        <v>41821</v>
      </c>
      <c r="B464">
        <v>4</v>
      </c>
    </row>
    <row r="465" spans="1:2">
      <c r="A465" s="27">
        <v>41852</v>
      </c>
      <c r="B465">
        <v>4</v>
      </c>
    </row>
    <row r="466" spans="1:2">
      <c r="A466" s="27">
        <v>41883</v>
      </c>
      <c r="B466">
        <v>3.9</v>
      </c>
    </row>
    <row r="467" spans="1:2">
      <c r="A467" s="27">
        <v>41913</v>
      </c>
      <c r="B467">
        <v>3.9</v>
      </c>
    </row>
    <row r="468" spans="1:2">
      <c r="A468" s="27">
        <v>41944</v>
      </c>
      <c r="B468">
        <v>3.8</v>
      </c>
    </row>
    <row r="469" spans="1:2">
      <c r="A469" s="27">
        <v>41974</v>
      </c>
      <c r="B469">
        <v>3.8</v>
      </c>
    </row>
    <row r="470" spans="1:2">
      <c r="A470" s="27">
        <v>42005</v>
      </c>
      <c r="B470">
        <v>3.8</v>
      </c>
    </row>
    <row r="471" spans="1:2">
      <c r="A471" s="27">
        <v>42036</v>
      </c>
      <c r="B471">
        <v>3.7</v>
      </c>
    </row>
    <row r="472" spans="1:2">
      <c r="A472" s="27">
        <v>42064</v>
      </c>
      <c r="B472">
        <v>3.7</v>
      </c>
    </row>
    <row r="473" spans="1:2">
      <c r="A473" s="27">
        <v>42095</v>
      </c>
      <c r="B473">
        <v>3.7</v>
      </c>
    </row>
    <row r="474" spans="1:2">
      <c r="A474" s="27">
        <v>42125</v>
      </c>
      <c r="B474">
        <v>3.7</v>
      </c>
    </row>
    <row r="475" spans="1:2">
      <c r="A475" s="27">
        <v>42156</v>
      </c>
      <c r="B475">
        <v>3.7</v>
      </c>
    </row>
    <row r="476" spans="1:2">
      <c r="A476" s="27">
        <v>42186</v>
      </c>
      <c r="B476">
        <v>3.7</v>
      </c>
    </row>
    <row r="477" spans="1:2">
      <c r="A477" s="27">
        <v>42217</v>
      </c>
      <c r="B477">
        <v>3.6</v>
      </c>
    </row>
    <row r="478" spans="1:2">
      <c r="A478" s="27">
        <v>42248</v>
      </c>
      <c r="B478">
        <v>3.6</v>
      </c>
    </row>
    <row r="479" spans="1:2">
      <c r="A479" s="27">
        <v>42278</v>
      </c>
      <c r="B479">
        <v>3.6</v>
      </c>
    </row>
    <row r="480" spans="1:2">
      <c r="A480" s="27">
        <v>42309</v>
      </c>
      <c r="B480">
        <v>3.6</v>
      </c>
    </row>
    <row r="481" spans="1:2">
      <c r="A481" s="27">
        <v>42339</v>
      </c>
      <c r="B481">
        <v>3.7</v>
      </c>
    </row>
    <row r="482" spans="1:2">
      <c r="A482" s="27">
        <v>42370</v>
      </c>
      <c r="B482">
        <v>3.7</v>
      </c>
    </row>
    <row r="483" spans="1:2">
      <c r="A483" s="27">
        <v>42401</v>
      </c>
      <c r="B483">
        <v>3.7</v>
      </c>
    </row>
    <row r="484" spans="1:2">
      <c r="A484" s="27">
        <v>42430</v>
      </c>
      <c r="B484">
        <v>3.7</v>
      </c>
    </row>
    <row r="485" spans="1:2">
      <c r="A485" s="27">
        <v>42461</v>
      </c>
      <c r="B485">
        <v>3.8</v>
      </c>
    </row>
    <row r="486" spans="1:2">
      <c r="A486" s="27">
        <v>42491</v>
      </c>
      <c r="B486">
        <v>3.8</v>
      </c>
    </row>
    <row r="487" spans="1:2">
      <c r="A487" s="27">
        <v>42522</v>
      </c>
      <c r="B487">
        <v>3.8</v>
      </c>
    </row>
    <row r="488" spans="1:2">
      <c r="A488" s="27">
        <v>42552</v>
      </c>
      <c r="B488">
        <v>3.9</v>
      </c>
    </row>
    <row r="489" spans="1:2">
      <c r="A489" s="27">
        <v>42583</v>
      </c>
      <c r="B489">
        <v>4</v>
      </c>
    </row>
    <row r="490" spans="1:2">
      <c r="A490" s="27">
        <v>42614</v>
      </c>
      <c r="B490">
        <v>4</v>
      </c>
    </row>
    <row r="491" spans="1:2">
      <c r="A491" s="27">
        <v>42644</v>
      </c>
      <c r="B491">
        <v>4</v>
      </c>
    </row>
    <row r="492" spans="1:2">
      <c r="A492" s="27">
        <v>42675</v>
      </c>
      <c r="B492">
        <v>4</v>
      </c>
    </row>
    <row r="493" spans="1:2">
      <c r="A493" s="27">
        <v>42705</v>
      </c>
      <c r="B493">
        <v>3.9</v>
      </c>
    </row>
    <row r="494" spans="1:2">
      <c r="A494" s="27">
        <v>42736</v>
      </c>
      <c r="B494">
        <v>3.8</v>
      </c>
    </row>
    <row r="495" spans="1:2">
      <c r="A495" s="27">
        <v>42767</v>
      </c>
      <c r="B495">
        <v>3.7</v>
      </c>
    </row>
    <row r="496" spans="1:2">
      <c r="A496" s="27">
        <v>42795</v>
      </c>
      <c r="B496">
        <v>3.6</v>
      </c>
    </row>
    <row r="497" spans="1:2">
      <c r="A497" s="27">
        <v>42826</v>
      </c>
      <c r="B497">
        <v>3.5</v>
      </c>
    </row>
    <row r="498" spans="1:2">
      <c r="A498" s="27">
        <v>42856</v>
      </c>
      <c r="B498">
        <v>3.5</v>
      </c>
    </row>
    <row r="499" spans="1:2">
      <c r="A499" s="27">
        <v>42887</v>
      </c>
      <c r="B499">
        <v>3.4</v>
      </c>
    </row>
    <row r="500" spans="1:2">
      <c r="A500" s="27">
        <v>42917</v>
      </c>
      <c r="B500">
        <v>3.4</v>
      </c>
    </row>
    <row r="501" spans="1:2">
      <c r="A501" s="27">
        <v>42948</v>
      </c>
      <c r="B501">
        <v>3.4</v>
      </c>
    </row>
    <row r="502" spans="1:2">
      <c r="A502" s="27">
        <v>42979</v>
      </c>
      <c r="B502">
        <v>3.3</v>
      </c>
    </row>
    <row r="503" spans="1:2">
      <c r="A503" s="27">
        <v>43009</v>
      </c>
      <c r="B503">
        <v>3.3</v>
      </c>
    </row>
    <row r="504" spans="1:2">
      <c r="A504" s="27">
        <v>43040</v>
      </c>
      <c r="B504">
        <v>3.3</v>
      </c>
    </row>
    <row r="505" spans="1:2">
      <c r="A505" s="27">
        <v>43070</v>
      </c>
      <c r="B505">
        <v>3.3</v>
      </c>
    </row>
    <row r="506" spans="1:2">
      <c r="A506" s="27">
        <v>43101</v>
      </c>
      <c r="B506">
        <v>3.3</v>
      </c>
    </row>
    <row r="507" spans="1:2">
      <c r="A507" s="27">
        <v>43132</v>
      </c>
      <c r="B507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513E-6FAC-B344-8F81-96431502BF4D}">
  <dimension ref="A1:M373"/>
  <sheetViews>
    <sheetView workbookViewId="0">
      <selection activeCell="E3" sqref="E3"/>
    </sheetView>
  </sheetViews>
  <sheetFormatPr baseColWidth="10" defaultRowHeight="16"/>
  <cols>
    <col min="4" max="4" width="25.83203125" style="26" customWidth="1"/>
    <col min="5" max="5" width="24.6640625" customWidth="1"/>
    <col min="6" max="6" width="14.5" customWidth="1"/>
    <col min="7" max="7" width="29.1640625" customWidth="1"/>
    <col min="8" max="8" width="31.1640625" bestFit="1" customWidth="1"/>
    <col min="9" max="9" width="25.83203125" bestFit="1" customWidth="1"/>
    <col min="10" max="10" width="24.6640625" bestFit="1" customWidth="1"/>
    <col min="11" max="11" width="14.5" bestFit="1" customWidth="1"/>
    <col min="12" max="12" width="29.1640625" bestFit="1" customWidth="1"/>
    <col min="13" max="13" width="31.1640625" bestFit="1" customWidth="1"/>
  </cols>
  <sheetData>
    <row r="1" spans="1:13">
      <c r="A1" t="s">
        <v>349</v>
      </c>
      <c r="B1" t="s">
        <v>322</v>
      </c>
      <c r="C1" t="s">
        <v>337</v>
      </c>
      <c r="D1" s="26" t="s">
        <v>79</v>
      </c>
      <c r="E1" t="s">
        <v>77</v>
      </c>
      <c r="F1" t="s">
        <v>363</v>
      </c>
      <c r="G1" t="s">
        <v>130</v>
      </c>
      <c r="H1" t="s">
        <v>127</v>
      </c>
      <c r="I1" t="s">
        <v>79</v>
      </c>
      <c r="J1" t="s">
        <v>77</v>
      </c>
      <c r="K1" t="s">
        <v>363</v>
      </c>
      <c r="L1" t="s">
        <v>130</v>
      </c>
      <c r="M1" t="s">
        <v>127</v>
      </c>
    </row>
    <row r="2" spans="1:13">
      <c r="A2" t="s">
        <v>351</v>
      </c>
      <c r="B2">
        <v>1990</v>
      </c>
      <c r="C2" s="24">
        <v>32874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9">
        <v>13500</v>
      </c>
      <c r="J2" s="9">
        <v>53200</v>
      </c>
      <c r="K2" s="9">
        <v>22600</v>
      </c>
      <c r="L2" s="9">
        <v>120600</v>
      </c>
      <c r="M2" s="9">
        <v>23500</v>
      </c>
    </row>
    <row r="3" spans="1:13">
      <c r="A3" t="s">
        <v>352</v>
      </c>
      <c r="B3">
        <v>1990</v>
      </c>
      <c r="C3" s="24">
        <v>32905</v>
      </c>
      <c r="D3" s="26">
        <f t="shared" ref="D3:D66" si="0">(I3-I2)/I2</f>
        <v>-7.4074074074074077E-3</v>
      </c>
      <c r="E3" s="26">
        <f t="shared" ref="E3:E66" si="1">(J3-J2)/J2</f>
        <v>-4.5112781954887216E-2</v>
      </c>
      <c r="F3" s="26">
        <f t="shared" ref="F3:F66" si="2">(K3-K2)/K2</f>
        <v>2.6548672566371681E-2</v>
      </c>
      <c r="G3" s="26">
        <f t="shared" ref="G3:G66" si="3">(L3-L2)/L2</f>
        <v>3.3167495854063019E-3</v>
      </c>
      <c r="H3" s="26">
        <f t="shared" ref="H3:H66" si="4">(M3-M2)/M2</f>
        <v>4.2553191489361703E-3</v>
      </c>
      <c r="I3" s="9">
        <v>13400</v>
      </c>
      <c r="J3" s="9">
        <v>50800</v>
      </c>
      <c r="K3" s="9">
        <v>23200</v>
      </c>
      <c r="L3" s="9">
        <v>121000</v>
      </c>
      <c r="M3" s="9">
        <v>23600</v>
      </c>
    </row>
    <row r="4" spans="1:13">
      <c r="A4" t="s">
        <v>353</v>
      </c>
      <c r="B4">
        <v>1990</v>
      </c>
      <c r="C4" s="24">
        <v>32933</v>
      </c>
      <c r="D4" s="26">
        <f t="shared" si="0"/>
        <v>0</v>
      </c>
      <c r="E4" s="26">
        <f t="shared" si="1"/>
        <v>-7.874015748031496E-3</v>
      </c>
      <c r="F4" s="26">
        <f t="shared" si="2"/>
        <v>8.6206896551724137E-3</v>
      </c>
      <c r="G4" s="26">
        <f t="shared" si="3"/>
        <v>1.9008264462809916E-2</v>
      </c>
      <c r="H4" s="26">
        <f t="shared" si="4"/>
        <v>2.9661016949152543E-2</v>
      </c>
      <c r="I4" s="9">
        <v>13400</v>
      </c>
      <c r="J4" s="9">
        <v>50400</v>
      </c>
      <c r="K4" s="9">
        <v>23400</v>
      </c>
      <c r="L4" s="9">
        <v>123300</v>
      </c>
      <c r="M4" s="9">
        <v>24300</v>
      </c>
    </row>
    <row r="5" spans="1:13">
      <c r="A5" t="s">
        <v>354</v>
      </c>
      <c r="B5">
        <v>1990</v>
      </c>
      <c r="C5" s="24">
        <v>32964</v>
      </c>
      <c r="D5" s="26">
        <f t="shared" si="0"/>
        <v>3.7313432835820892E-2</v>
      </c>
      <c r="E5" s="26">
        <f t="shared" si="1"/>
        <v>0</v>
      </c>
      <c r="F5" s="26">
        <f t="shared" si="2"/>
        <v>2.1367521367521368E-2</v>
      </c>
      <c r="G5" s="26">
        <f t="shared" si="3"/>
        <v>4.1362530413625302E-2</v>
      </c>
      <c r="H5" s="26">
        <f t="shared" si="4"/>
        <v>8.23045267489712E-3</v>
      </c>
      <c r="I5" s="9">
        <v>13900</v>
      </c>
      <c r="J5" s="9">
        <v>50400</v>
      </c>
      <c r="K5" s="9">
        <v>23900</v>
      </c>
      <c r="L5" s="9">
        <v>128400</v>
      </c>
      <c r="M5" s="9">
        <v>24500</v>
      </c>
    </row>
    <row r="6" spans="1:13">
      <c r="A6" t="s">
        <v>341</v>
      </c>
      <c r="B6">
        <v>1990</v>
      </c>
      <c r="C6" s="24">
        <v>32994</v>
      </c>
      <c r="D6" s="26">
        <f t="shared" si="0"/>
        <v>2.8776978417266189E-2</v>
      </c>
      <c r="E6" s="26">
        <f t="shared" si="1"/>
        <v>7.9365079365079361E-3</v>
      </c>
      <c r="F6" s="26">
        <f t="shared" si="2"/>
        <v>7.5313807531380755E-2</v>
      </c>
      <c r="G6" s="26">
        <f t="shared" si="3"/>
        <v>2.5700934579439252E-2</v>
      </c>
      <c r="H6" s="26">
        <f t="shared" si="4"/>
        <v>7.3469387755102047E-2</v>
      </c>
      <c r="I6" s="9">
        <v>14300</v>
      </c>
      <c r="J6" s="9">
        <v>50800</v>
      </c>
      <c r="K6" s="9">
        <v>25700</v>
      </c>
      <c r="L6" s="9">
        <v>131700</v>
      </c>
      <c r="M6" s="9">
        <v>26300</v>
      </c>
    </row>
    <row r="7" spans="1:13">
      <c r="A7" t="s">
        <v>355</v>
      </c>
      <c r="B7">
        <v>1990</v>
      </c>
      <c r="C7" s="24">
        <v>33025</v>
      </c>
      <c r="D7" s="26">
        <f t="shared" si="0"/>
        <v>-6.993006993006993E-3</v>
      </c>
      <c r="E7" s="26">
        <f t="shared" si="1"/>
        <v>3.937007874015748E-3</v>
      </c>
      <c r="F7" s="26">
        <f t="shared" si="2"/>
        <v>7.7821011673151752E-2</v>
      </c>
      <c r="G7" s="26">
        <f t="shared" si="3"/>
        <v>2.6575550493545937E-2</v>
      </c>
      <c r="H7" s="26">
        <f t="shared" si="4"/>
        <v>7.2243346007604556E-2</v>
      </c>
      <c r="I7" s="9">
        <v>14200</v>
      </c>
      <c r="J7" s="9">
        <v>51000</v>
      </c>
      <c r="K7" s="9">
        <v>27700</v>
      </c>
      <c r="L7" s="9">
        <v>135200</v>
      </c>
      <c r="M7" s="9">
        <v>28200</v>
      </c>
    </row>
    <row r="8" spans="1:13">
      <c r="A8" t="s">
        <v>356</v>
      </c>
      <c r="B8">
        <v>1990</v>
      </c>
      <c r="C8" s="24">
        <v>33055</v>
      </c>
      <c r="D8" s="26">
        <f t="shared" si="0"/>
        <v>-7.0422535211267607E-3</v>
      </c>
      <c r="E8" s="26">
        <f t="shared" si="1"/>
        <v>-7.8431372549019607E-3</v>
      </c>
      <c r="F8" s="26">
        <f t="shared" si="2"/>
        <v>2.8880866425992781E-2</v>
      </c>
      <c r="G8" s="26">
        <f t="shared" si="3"/>
        <v>0</v>
      </c>
      <c r="H8" s="26">
        <f t="shared" si="4"/>
        <v>2.8368794326241134E-2</v>
      </c>
      <c r="I8" s="9">
        <v>14100</v>
      </c>
      <c r="J8" s="9">
        <v>50600</v>
      </c>
      <c r="K8" s="9">
        <v>28500</v>
      </c>
      <c r="L8" s="9">
        <v>135200</v>
      </c>
      <c r="M8" s="9">
        <v>29000</v>
      </c>
    </row>
    <row r="9" spans="1:13">
      <c r="A9" t="s">
        <v>357</v>
      </c>
      <c r="B9">
        <v>1990</v>
      </c>
      <c r="C9" s="24">
        <v>33086</v>
      </c>
      <c r="D9" s="26">
        <f t="shared" si="0"/>
        <v>0</v>
      </c>
      <c r="E9" s="26">
        <f t="shared" si="1"/>
        <v>7.9051383399209481E-3</v>
      </c>
      <c r="F9" s="26">
        <f t="shared" si="2"/>
        <v>7.0175438596491229E-3</v>
      </c>
      <c r="G9" s="26">
        <f t="shared" si="3"/>
        <v>5.9171597633136093E-3</v>
      </c>
      <c r="H9" s="26">
        <f t="shared" si="4"/>
        <v>6.8965517241379309E-3</v>
      </c>
      <c r="I9" s="9">
        <v>14100</v>
      </c>
      <c r="J9" s="9">
        <v>51000</v>
      </c>
      <c r="K9" s="9">
        <v>28700</v>
      </c>
      <c r="L9" s="9">
        <v>136000</v>
      </c>
      <c r="M9" s="9">
        <v>29200</v>
      </c>
    </row>
    <row r="10" spans="1:13">
      <c r="A10" t="s">
        <v>358</v>
      </c>
      <c r="B10">
        <v>1990</v>
      </c>
      <c r="C10" s="24">
        <v>33117</v>
      </c>
      <c r="D10" s="26">
        <f t="shared" si="0"/>
        <v>-7.0921985815602835E-3</v>
      </c>
      <c r="E10" s="26">
        <f t="shared" si="1"/>
        <v>1.9607843137254902E-3</v>
      </c>
      <c r="F10" s="26">
        <f t="shared" si="2"/>
        <v>-6.968641114982578E-2</v>
      </c>
      <c r="G10" s="26">
        <f t="shared" si="3"/>
        <v>-8.8235294117647058E-3</v>
      </c>
      <c r="H10" s="26">
        <f t="shared" si="4"/>
        <v>-3.7671232876712327E-2</v>
      </c>
      <c r="I10" s="9">
        <v>14000</v>
      </c>
      <c r="J10" s="9">
        <v>51100</v>
      </c>
      <c r="K10" s="9">
        <v>26700</v>
      </c>
      <c r="L10" s="9">
        <v>134800</v>
      </c>
      <c r="M10" s="9">
        <v>28100</v>
      </c>
    </row>
    <row r="11" spans="1:13">
      <c r="A11" t="s">
        <v>359</v>
      </c>
      <c r="B11">
        <v>1990</v>
      </c>
      <c r="C11" s="24">
        <v>33147</v>
      </c>
      <c r="D11" s="26">
        <f t="shared" si="0"/>
        <v>1.4285714285714285E-2</v>
      </c>
      <c r="E11" s="26">
        <f t="shared" si="1"/>
        <v>3.131115459882583E-2</v>
      </c>
      <c r="F11" s="26">
        <f t="shared" si="2"/>
        <v>-5.9925093632958802E-2</v>
      </c>
      <c r="G11" s="26">
        <f t="shared" si="3"/>
        <v>-4.0801186943620178E-2</v>
      </c>
      <c r="H11" s="26">
        <f t="shared" si="4"/>
        <v>-8.1850533807829182E-2</v>
      </c>
      <c r="I11" s="9">
        <v>14200</v>
      </c>
      <c r="J11" s="9">
        <v>52700</v>
      </c>
      <c r="K11" s="9">
        <v>25100</v>
      </c>
      <c r="L11" s="9">
        <v>129300</v>
      </c>
      <c r="M11" s="9">
        <v>25800</v>
      </c>
    </row>
    <row r="12" spans="1:13">
      <c r="A12" t="s">
        <v>360</v>
      </c>
      <c r="B12">
        <v>1990</v>
      </c>
      <c r="C12" s="24">
        <v>33178</v>
      </c>
      <c r="D12" s="26">
        <f t="shared" si="0"/>
        <v>2.8169014084507043E-2</v>
      </c>
      <c r="E12" s="26">
        <f t="shared" si="1"/>
        <v>7.7798861480075907E-2</v>
      </c>
      <c r="F12" s="26">
        <f t="shared" si="2"/>
        <v>-5.5776892430278883E-2</v>
      </c>
      <c r="G12" s="26">
        <f t="shared" si="3"/>
        <v>-1.3921113689095127E-2</v>
      </c>
      <c r="H12" s="26">
        <f t="shared" si="4"/>
        <v>-5.0387596899224806E-2</v>
      </c>
      <c r="I12" s="9">
        <v>14600</v>
      </c>
      <c r="J12" s="9">
        <v>56800</v>
      </c>
      <c r="K12" s="9">
        <v>23700</v>
      </c>
      <c r="L12" s="9">
        <v>127500</v>
      </c>
      <c r="M12" s="9">
        <v>24500</v>
      </c>
    </row>
    <row r="13" spans="1:13">
      <c r="A13" t="s">
        <v>361</v>
      </c>
      <c r="B13">
        <v>1990</v>
      </c>
      <c r="C13" s="24">
        <v>33208</v>
      </c>
      <c r="D13" s="26">
        <f t="shared" si="0"/>
        <v>2.0547945205479451E-2</v>
      </c>
      <c r="E13" s="26">
        <f t="shared" si="1"/>
        <v>1.4084507042253521E-2</v>
      </c>
      <c r="F13" s="26">
        <f t="shared" si="2"/>
        <v>4.2194092827004216E-3</v>
      </c>
      <c r="G13" s="26">
        <f t="shared" si="3"/>
        <v>3.9215686274509803E-3</v>
      </c>
      <c r="H13" s="26">
        <f t="shared" si="4"/>
        <v>3.6734693877551024E-2</v>
      </c>
      <c r="I13" s="9">
        <v>14900</v>
      </c>
      <c r="J13" s="9">
        <v>57600</v>
      </c>
      <c r="K13" s="9">
        <v>23800</v>
      </c>
      <c r="L13" s="9">
        <v>128000</v>
      </c>
      <c r="M13" s="9">
        <v>25400</v>
      </c>
    </row>
    <row r="14" spans="1:13">
      <c r="A14" t="s">
        <v>351</v>
      </c>
      <c r="B14">
        <v>1991</v>
      </c>
      <c r="C14" s="24">
        <v>33239</v>
      </c>
      <c r="D14" s="26">
        <f t="shared" si="0"/>
        <v>-8.0536912751677847E-2</v>
      </c>
      <c r="E14" s="26">
        <f t="shared" si="1"/>
        <v>-5.2083333333333336E-2</v>
      </c>
      <c r="F14" s="26">
        <f t="shared" si="2"/>
        <v>-5.0420168067226892E-2</v>
      </c>
      <c r="G14" s="26">
        <f t="shared" si="3"/>
        <v>-4.3749999999999997E-2</v>
      </c>
      <c r="H14" s="26">
        <f t="shared" si="4"/>
        <v>-3.5433070866141732E-2</v>
      </c>
      <c r="I14" s="9">
        <v>13700</v>
      </c>
      <c r="J14" s="9">
        <v>54600</v>
      </c>
      <c r="K14" s="9">
        <v>22600</v>
      </c>
      <c r="L14" s="9">
        <v>122400</v>
      </c>
      <c r="M14" s="9">
        <v>24500</v>
      </c>
    </row>
    <row r="15" spans="1:13">
      <c r="A15" t="s">
        <v>352</v>
      </c>
      <c r="B15">
        <v>1991</v>
      </c>
      <c r="C15" s="24">
        <v>33270</v>
      </c>
      <c r="D15" s="26">
        <f t="shared" si="0"/>
        <v>0</v>
      </c>
      <c r="E15" s="26">
        <f t="shared" si="1"/>
        <v>-6.4102564102564097E-2</v>
      </c>
      <c r="F15" s="26">
        <f t="shared" si="2"/>
        <v>0</v>
      </c>
      <c r="G15" s="26">
        <f t="shared" si="3"/>
        <v>4.9019607843137254E-3</v>
      </c>
      <c r="H15" s="26">
        <f t="shared" si="4"/>
        <v>0</v>
      </c>
      <c r="I15" s="9">
        <v>13700</v>
      </c>
      <c r="J15" s="9">
        <v>51100</v>
      </c>
      <c r="K15" s="9">
        <v>22600</v>
      </c>
      <c r="L15" s="9">
        <v>123000</v>
      </c>
      <c r="M15" s="9">
        <v>24500</v>
      </c>
    </row>
    <row r="16" spans="1:13">
      <c r="A16" t="s">
        <v>353</v>
      </c>
      <c r="B16">
        <v>1991</v>
      </c>
      <c r="C16" s="24">
        <v>33298</v>
      </c>
      <c r="D16" s="26">
        <f t="shared" si="0"/>
        <v>-7.2992700729927005E-3</v>
      </c>
      <c r="E16" s="26">
        <f t="shared" si="1"/>
        <v>5.8708414872798431E-3</v>
      </c>
      <c r="F16" s="26">
        <f t="shared" si="2"/>
        <v>1.7699115044247787E-2</v>
      </c>
      <c r="G16" s="26">
        <f t="shared" si="3"/>
        <v>1.3821138211382113E-2</v>
      </c>
      <c r="H16" s="26">
        <f t="shared" si="4"/>
        <v>8.1632653061224497E-3</v>
      </c>
      <c r="I16" s="9">
        <v>13600</v>
      </c>
      <c r="J16" s="9">
        <v>51400</v>
      </c>
      <c r="K16" s="9">
        <v>23000</v>
      </c>
      <c r="L16" s="9">
        <v>124700</v>
      </c>
      <c r="M16" s="9">
        <v>24700</v>
      </c>
    </row>
    <row r="17" spans="1:13">
      <c r="A17" t="s">
        <v>354</v>
      </c>
      <c r="B17">
        <v>1991</v>
      </c>
      <c r="C17" s="24">
        <v>33329</v>
      </c>
      <c r="D17" s="26">
        <f t="shared" si="0"/>
        <v>2.9411764705882353E-2</v>
      </c>
      <c r="E17" s="26">
        <f t="shared" si="1"/>
        <v>-7.7821011673151752E-3</v>
      </c>
      <c r="F17" s="26">
        <f t="shared" si="2"/>
        <v>1.3043478260869565E-2</v>
      </c>
      <c r="G17" s="26">
        <f t="shared" si="3"/>
        <v>2.4859663191659984E-2</v>
      </c>
      <c r="H17" s="26">
        <f t="shared" si="4"/>
        <v>6.8825910931174086E-2</v>
      </c>
      <c r="I17" s="9">
        <v>14000</v>
      </c>
      <c r="J17" s="9">
        <v>51000</v>
      </c>
      <c r="K17" s="9">
        <v>23300</v>
      </c>
      <c r="L17" s="9">
        <v>127800</v>
      </c>
      <c r="M17" s="9">
        <v>26400</v>
      </c>
    </row>
    <row r="18" spans="1:13">
      <c r="A18" t="s">
        <v>341</v>
      </c>
      <c r="B18">
        <v>1991</v>
      </c>
      <c r="C18" s="24">
        <v>33359</v>
      </c>
      <c r="D18" s="26">
        <f t="shared" si="0"/>
        <v>3.5714285714285712E-2</v>
      </c>
      <c r="E18" s="26">
        <f t="shared" si="1"/>
        <v>1.9607843137254902E-3</v>
      </c>
      <c r="F18" s="26">
        <f t="shared" si="2"/>
        <v>9.012875536480687E-2</v>
      </c>
      <c r="G18" s="26">
        <f t="shared" si="3"/>
        <v>3.5211267605633804E-2</v>
      </c>
      <c r="H18" s="26">
        <f t="shared" si="4"/>
        <v>7.575757575757576E-2</v>
      </c>
      <c r="I18" s="9">
        <v>14500</v>
      </c>
      <c r="J18" s="9">
        <v>51100</v>
      </c>
      <c r="K18" s="9">
        <v>25400</v>
      </c>
      <c r="L18" s="9">
        <v>132300</v>
      </c>
      <c r="M18" s="9">
        <v>28400</v>
      </c>
    </row>
    <row r="19" spans="1:13">
      <c r="A19" t="s">
        <v>355</v>
      </c>
      <c r="B19">
        <v>1991</v>
      </c>
      <c r="C19" s="24">
        <v>33390</v>
      </c>
      <c r="D19" s="26">
        <f t="shared" si="0"/>
        <v>-6.8965517241379309E-3</v>
      </c>
      <c r="E19" s="26">
        <f t="shared" si="1"/>
        <v>1.5655577299412915E-2</v>
      </c>
      <c r="F19" s="26">
        <f t="shared" si="2"/>
        <v>8.6614173228346455E-2</v>
      </c>
      <c r="G19" s="26">
        <f t="shared" si="3"/>
        <v>2.0408163265306121E-2</v>
      </c>
      <c r="H19" s="26">
        <f t="shared" si="4"/>
        <v>7.0422535211267609E-2</v>
      </c>
      <c r="I19" s="9">
        <v>14400</v>
      </c>
      <c r="J19" s="9">
        <v>51900</v>
      </c>
      <c r="K19" s="9">
        <v>27600</v>
      </c>
      <c r="L19" s="9">
        <v>135000</v>
      </c>
      <c r="M19" s="9">
        <v>30400</v>
      </c>
    </row>
    <row r="20" spans="1:13">
      <c r="A20" t="s">
        <v>356</v>
      </c>
      <c r="B20">
        <v>1991</v>
      </c>
      <c r="C20" s="24">
        <v>33420</v>
      </c>
      <c r="D20" s="26">
        <f t="shared" si="0"/>
        <v>-6.9444444444444441E-3</v>
      </c>
      <c r="E20" s="26">
        <f t="shared" si="1"/>
        <v>0</v>
      </c>
      <c r="F20" s="26">
        <f t="shared" si="2"/>
        <v>1.4492753623188406E-2</v>
      </c>
      <c r="G20" s="26">
        <f t="shared" si="3"/>
        <v>-1.1111111111111112E-2</v>
      </c>
      <c r="H20" s="26">
        <f t="shared" si="4"/>
        <v>6.5789473684210523E-3</v>
      </c>
      <c r="I20" s="9">
        <v>14300</v>
      </c>
      <c r="J20" s="9">
        <v>51900</v>
      </c>
      <c r="K20" s="9">
        <v>28000</v>
      </c>
      <c r="L20" s="9">
        <v>133500</v>
      </c>
      <c r="M20" s="9">
        <v>30600</v>
      </c>
    </row>
    <row r="21" spans="1:13">
      <c r="A21" t="s">
        <v>357</v>
      </c>
      <c r="B21">
        <v>1991</v>
      </c>
      <c r="C21" s="24">
        <v>33451</v>
      </c>
      <c r="D21" s="26">
        <f t="shared" si="0"/>
        <v>1.3986013986013986E-2</v>
      </c>
      <c r="E21" s="26">
        <f t="shared" si="1"/>
        <v>-1.5414258188824663E-2</v>
      </c>
      <c r="F21" s="26">
        <f t="shared" si="2"/>
        <v>1.4285714285714285E-2</v>
      </c>
      <c r="G21" s="26">
        <f t="shared" si="3"/>
        <v>1.3483146067415731E-2</v>
      </c>
      <c r="H21" s="26">
        <f t="shared" si="4"/>
        <v>2.6143790849673203E-2</v>
      </c>
      <c r="I21" s="9">
        <v>14500</v>
      </c>
      <c r="J21" s="9">
        <v>51100</v>
      </c>
      <c r="K21" s="9">
        <v>28400</v>
      </c>
      <c r="L21" s="9">
        <v>135300</v>
      </c>
      <c r="M21" s="9">
        <v>31400</v>
      </c>
    </row>
    <row r="22" spans="1:13">
      <c r="A22" t="s">
        <v>358</v>
      </c>
      <c r="B22">
        <v>1991</v>
      </c>
      <c r="C22" s="24">
        <v>33482</v>
      </c>
      <c r="D22" s="26">
        <f t="shared" si="0"/>
        <v>0</v>
      </c>
      <c r="E22" s="26">
        <f t="shared" si="1"/>
        <v>1.3698630136986301E-2</v>
      </c>
      <c r="F22" s="26">
        <f t="shared" si="2"/>
        <v>-6.3380281690140844E-2</v>
      </c>
      <c r="G22" s="26">
        <f t="shared" si="3"/>
        <v>-7.3909830007390983E-3</v>
      </c>
      <c r="H22" s="26">
        <f t="shared" si="4"/>
        <v>-3.1847133757961783E-2</v>
      </c>
      <c r="I22" s="9">
        <v>14500</v>
      </c>
      <c r="J22" s="9">
        <v>51800</v>
      </c>
      <c r="K22" s="9">
        <v>26600</v>
      </c>
      <c r="L22" s="9">
        <v>134300</v>
      </c>
      <c r="M22" s="9">
        <v>30400</v>
      </c>
    </row>
    <row r="23" spans="1:13">
      <c r="A23" t="s">
        <v>359</v>
      </c>
      <c r="B23">
        <v>1991</v>
      </c>
      <c r="C23" s="24">
        <v>33512</v>
      </c>
      <c r="D23" s="26">
        <f t="shared" si="0"/>
        <v>6.8965517241379309E-3</v>
      </c>
      <c r="E23" s="26">
        <f t="shared" si="1"/>
        <v>3.6679536679536683E-2</v>
      </c>
      <c r="F23" s="26">
        <f t="shared" si="2"/>
        <v>-5.2631578947368418E-2</v>
      </c>
      <c r="G23" s="26">
        <f t="shared" si="3"/>
        <v>-3.4251675353685777E-2</v>
      </c>
      <c r="H23" s="26">
        <f t="shared" si="4"/>
        <v>-0.11513157894736842</v>
      </c>
      <c r="I23" s="9">
        <v>14600</v>
      </c>
      <c r="J23" s="9">
        <v>53700</v>
      </c>
      <c r="K23" s="9">
        <v>25200</v>
      </c>
      <c r="L23" s="9">
        <v>129700</v>
      </c>
      <c r="M23" s="9">
        <v>26900</v>
      </c>
    </row>
    <row r="24" spans="1:13">
      <c r="A24" t="s">
        <v>360</v>
      </c>
      <c r="B24">
        <v>1991</v>
      </c>
      <c r="C24" s="24">
        <v>33543</v>
      </c>
      <c r="D24" s="26">
        <f t="shared" si="0"/>
        <v>6.8493150684931503E-3</v>
      </c>
      <c r="E24" s="26">
        <f t="shared" si="1"/>
        <v>6.7039106145251395E-2</v>
      </c>
      <c r="F24" s="26">
        <f t="shared" si="2"/>
        <v>-4.3650793650793648E-2</v>
      </c>
      <c r="G24" s="26">
        <f t="shared" si="3"/>
        <v>-1.6191210485736313E-2</v>
      </c>
      <c r="H24" s="26">
        <f t="shared" si="4"/>
        <v>-5.204460966542751E-2</v>
      </c>
      <c r="I24" s="9">
        <v>14700</v>
      </c>
      <c r="J24" s="9">
        <v>57300</v>
      </c>
      <c r="K24" s="9">
        <v>24100</v>
      </c>
      <c r="L24" s="9">
        <v>127600</v>
      </c>
      <c r="M24" s="9">
        <v>25500</v>
      </c>
    </row>
    <row r="25" spans="1:13">
      <c r="A25" t="s">
        <v>361</v>
      </c>
      <c r="B25">
        <v>1991</v>
      </c>
      <c r="C25" s="24">
        <v>33573</v>
      </c>
      <c r="D25" s="26">
        <f t="shared" si="0"/>
        <v>2.7210884353741496E-2</v>
      </c>
      <c r="E25" s="26">
        <f t="shared" si="1"/>
        <v>1.7452006980802792E-2</v>
      </c>
      <c r="F25" s="26">
        <f t="shared" si="2"/>
        <v>1.2448132780082987E-2</v>
      </c>
      <c r="G25" s="26">
        <f t="shared" si="3"/>
        <v>-1.567398119122257E-3</v>
      </c>
      <c r="H25" s="26">
        <f t="shared" si="4"/>
        <v>7.8431372549019607E-3</v>
      </c>
      <c r="I25" s="9">
        <v>15100</v>
      </c>
      <c r="J25" s="9">
        <v>58300</v>
      </c>
      <c r="K25" s="9">
        <v>24400</v>
      </c>
      <c r="L25" s="9">
        <v>127400</v>
      </c>
      <c r="M25" s="9">
        <v>25700</v>
      </c>
    </row>
    <row r="26" spans="1:13">
      <c r="A26" t="s">
        <v>351</v>
      </c>
      <c r="B26">
        <v>1992</v>
      </c>
      <c r="C26" s="24">
        <v>33604</v>
      </c>
      <c r="D26" s="26">
        <f t="shared" si="0"/>
        <v>-5.9602649006622516E-2</v>
      </c>
      <c r="E26" s="26">
        <f t="shared" si="1"/>
        <v>-8.4048027444253853E-2</v>
      </c>
      <c r="F26" s="26">
        <f t="shared" si="2"/>
        <v>-4.9180327868852458E-2</v>
      </c>
      <c r="G26" s="26">
        <f t="shared" si="3"/>
        <v>-2.9827315541601257E-2</v>
      </c>
      <c r="H26" s="26">
        <f t="shared" si="4"/>
        <v>-1.1673151750972763E-2</v>
      </c>
      <c r="I26" s="9">
        <v>14200</v>
      </c>
      <c r="J26" s="9">
        <v>53400</v>
      </c>
      <c r="K26" s="9">
        <v>23200</v>
      </c>
      <c r="L26" s="9">
        <v>123600</v>
      </c>
      <c r="M26" s="9">
        <v>25400</v>
      </c>
    </row>
    <row r="27" spans="1:13">
      <c r="A27" t="s">
        <v>352</v>
      </c>
      <c r="B27">
        <v>1992</v>
      </c>
      <c r="C27" s="24">
        <v>33635</v>
      </c>
      <c r="D27" s="26">
        <f t="shared" si="0"/>
        <v>7.0422535211267607E-3</v>
      </c>
      <c r="E27" s="26">
        <f t="shared" si="1"/>
        <v>-3.7453183520599252E-2</v>
      </c>
      <c r="F27" s="26">
        <f t="shared" si="2"/>
        <v>0</v>
      </c>
      <c r="G27" s="26">
        <f t="shared" si="3"/>
        <v>2.4271844660194173E-3</v>
      </c>
      <c r="H27" s="26">
        <f t="shared" si="4"/>
        <v>-1.5748031496062992E-2</v>
      </c>
      <c r="I27" s="9">
        <v>14300</v>
      </c>
      <c r="J27" s="9">
        <v>51400</v>
      </c>
      <c r="K27" s="9">
        <v>23200</v>
      </c>
      <c r="L27" s="9">
        <v>123900</v>
      </c>
      <c r="M27" s="9">
        <v>25000</v>
      </c>
    </row>
    <row r="28" spans="1:13">
      <c r="A28" t="s">
        <v>353</v>
      </c>
      <c r="B28">
        <v>1992</v>
      </c>
      <c r="C28" s="24">
        <v>33664</v>
      </c>
      <c r="D28" s="26">
        <f t="shared" si="0"/>
        <v>-1.3986013986013986E-2</v>
      </c>
      <c r="E28" s="26">
        <f t="shared" si="1"/>
        <v>-3.8910505836575876E-3</v>
      </c>
      <c r="F28" s="26">
        <f t="shared" si="2"/>
        <v>4.3103448275862068E-3</v>
      </c>
      <c r="G28" s="26">
        <f t="shared" si="3"/>
        <v>1.9370460048426151E-2</v>
      </c>
      <c r="H28" s="26">
        <f t="shared" si="4"/>
        <v>1.2E-2</v>
      </c>
      <c r="I28" s="9">
        <v>14100</v>
      </c>
      <c r="J28" s="9">
        <v>51200</v>
      </c>
      <c r="K28" s="9">
        <v>23300</v>
      </c>
      <c r="L28" s="9">
        <v>126300</v>
      </c>
      <c r="M28" s="9">
        <v>25300</v>
      </c>
    </row>
    <row r="29" spans="1:13">
      <c r="A29" t="s">
        <v>354</v>
      </c>
      <c r="B29">
        <v>1992</v>
      </c>
      <c r="C29" s="24">
        <v>33695</v>
      </c>
      <c r="D29" s="26">
        <f t="shared" si="0"/>
        <v>3.5460992907801421E-2</v>
      </c>
      <c r="E29" s="26">
        <f t="shared" si="1"/>
        <v>-1.171875E-2</v>
      </c>
      <c r="F29" s="26">
        <f t="shared" si="2"/>
        <v>8.5836909871244635E-3</v>
      </c>
      <c r="G29" s="26">
        <f t="shared" si="3"/>
        <v>3.0087094220110848E-2</v>
      </c>
      <c r="H29" s="26">
        <f t="shared" si="4"/>
        <v>0.13833992094861661</v>
      </c>
      <c r="I29" s="9">
        <v>14600</v>
      </c>
      <c r="J29" s="9">
        <v>50600</v>
      </c>
      <c r="K29" s="9">
        <v>23500</v>
      </c>
      <c r="L29" s="9">
        <v>130100</v>
      </c>
      <c r="M29" s="9">
        <v>28800</v>
      </c>
    </row>
    <row r="30" spans="1:13">
      <c r="A30" t="s">
        <v>341</v>
      </c>
      <c r="B30">
        <v>1992</v>
      </c>
      <c r="C30" s="24">
        <v>33725</v>
      </c>
      <c r="D30" s="26">
        <f t="shared" si="0"/>
        <v>2.7397260273972601E-2</v>
      </c>
      <c r="E30" s="26">
        <f t="shared" si="1"/>
        <v>1.976284584980237E-3</v>
      </c>
      <c r="F30" s="26">
        <f t="shared" si="2"/>
        <v>8.5106382978723402E-2</v>
      </c>
      <c r="G30" s="26">
        <f t="shared" si="3"/>
        <v>4.1506533435818602E-2</v>
      </c>
      <c r="H30" s="26">
        <f t="shared" si="4"/>
        <v>0.10416666666666667</v>
      </c>
      <c r="I30" s="9">
        <v>15000</v>
      </c>
      <c r="J30" s="9">
        <v>50700</v>
      </c>
      <c r="K30" s="9">
        <v>25500</v>
      </c>
      <c r="L30" s="9">
        <v>135500</v>
      </c>
      <c r="M30" s="9">
        <v>31800</v>
      </c>
    </row>
    <row r="31" spans="1:13">
      <c r="A31" t="s">
        <v>355</v>
      </c>
      <c r="B31">
        <v>1992</v>
      </c>
      <c r="C31" s="24">
        <v>33756</v>
      </c>
      <c r="D31" s="26">
        <f t="shared" si="0"/>
        <v>-6.6666666666666671E-3</v>
      </c>
      <c r="E31" s="26">
        <f t="shared" si="1"/>
        <v>1.9723865877712033E-3</v>
      </c>
      <c r="F31" s="26">
        <f t="shared" si="2"/>
        <v>7.8431372549019607E-2</v>
      </c>
      <c r="G31" s="26">
        <f t="shared" si="3"/>
        <v>1.4760147601476014E-2</v>
      </c>
      <c r="H31" s="26">
        <f t="shared" si="4"/>
        <v>5.0314465408805034E-2</v>
      </c>
      <c r="I31" s="9">
        <v>14900</v>
      </c>
      <c r="J31" s="9">
        <v>50800</v>
      </c>
      <c r="K31" s="9">
        <v>27500</v>
      </c>
      <c r="L31" s="9">
        <v>137500</v>
      </c>
      <c r="M31" s="9">
        <v>33400</v>
      </c>
    </row>
    <row r="32" spans="1:13">
      <c r="A32" t="s">
        <v>356</v>
      </c>
      <c r="B32">
        <v>1992</v>
      </c>
      <c r="C32" s="24">
        <v>33786</v>
      </c>
      <c r="D32" s="26">
        <f t="shared" si="0"/>
        <v>-2.0134228187919462E-2</v>
      </c>
      <c r="E32" s="26">
        <f t="shared" si="1"/>
        <v>-1.968503937007874E-2</v>
      </c>
      <c r="F32" s="26">
        <f t="shared" si="2"/>
        <v>2.9090909090909091E-2</v>
      </c>
      <c r="G32" s="26">
        <f t="shared" si="3"/>
        <v>-1.6E-2</v>
      </c>
      <c r="H32" s="26">
        <f t="shared" si="4"/>
        <v>2.9940119760479044E-3</v>
      </c>
      <c r="I32" s="9">
        <v>14600</v>
      </c>
      <c r="J32" s="9">
        <v>49800</v>
      </c>
      <c r="K32" s="9">
        <v>28300</v>
      </c>
      <c r="L32" s="9">
        <v>135300</v>
      </c>
      <c r="M32" s="9">
        <v>33500</v>
      </c>
    </row>
    <row r="33" spans="1:13">
      <c r="A33" t="s">
        <v>357</v>
      </c>
      <c r="B33">
        <v>1992</v>
      </c>
      <c r="C33" s="24">
        <v>33817</v>
      </c>
      <c r="D33" s="26">
        <f t="shared" si="0"/>
        <v>2.7397260273972601E-2</v>
      </c>
      <c r="E33" s="26">
        <f t="shared" si="1"/>
        <v>3.2128514056224897E-2</v>
      </c>
      <c r="F33" s="26">
        <f t="shared" si="2"/>
        <v>3.5335689045936395E-3</v>
      </c>
      <c r="G33" s="26">
        <f t="shared" si="3"/>
        <v>1.1825572801182557E-2</v>
      </c>
      <c r="H33" s="26">
        <f t="shared" si="4"/>
        <v>5.9701492537313433E-3</v>
      </c>
      <c r="I33" s="9">
        <v>15000</v>
      </c>
      <c r="J33" s="9">
        <v>51400</v>
      </c>
      <c r="K33" s="9">
        <v>28400</v>
      </c>
      <c r="L33" s="9">
        <v>136900</v>
      </c>
      <c r="M33" s="9">
        <v>33700</v>
      </c>
    </row>
    <row r="34" spans="1:13">
      <c r="A34" t="s">
        <v>358</v>
      </c>
      <c r="B34">
        <v>1992</v>
      </c>
      <c r="C34" s="24">
        <v>33848</v>
      </c>
      <c r="D34" s="26">
        <f t="shared" si="0"/>
        <v>-1.3333333333333334E-2</v>
      </c>
      <c r="E34" s="26">
        <f t="shared" si="1"/>
        <v>0</v>
      </c>
      <c r="F34" s="26">
        <f t="shared" si="2"/>
        <v>-5.2816901408450703E-2</v>
      </c>
      <c r="G34" s="26">
        <f t="shared" si="3"/>
        <v>-8.7655222790357923E-3</v>
      </c>
      <c r="H34" s="26">
        <f t="shared" si="4"/>
        <v>-2.3738872403560832E-2</v>
      </c>
      <c r="I34" s="9">
        <v>14800</v>
      </c>
      <c r="J34" s="9">
        <v>51400</v>
      </c>
      <c r="K34" s="9">
        <v>26900</v>
      </c>
      <c r="L34" s="9">
        <v>135700</v>
      </c>
      <c r="M34" s="9">
        <v>32900</v>
      </c>
    </row>
    <row r="35" spans="1:13">
      <c r="A35" t="s">
        <v>359</v>
      </c>
      <c r="B35">
        <v>1992</v>
      </c>
      <c r="C35" s="24">
        <v>33878</v>
      </c>
      <c r="D35" s="26">
        <f t="shared" si="0"/>
        <v>2.0270270270270271E-2</v>
      </c>
      <c r="E35" s="26">
        <f t="shared" si="1"/>
        <v>5.0583657587548639E-2</v>
      </c>
      <c r="F35" s="26">
        <f t="shared" si="2"/>
        <v>-5.5762081784386616E-2</v>
      </c>
      <c r="G35" s="26">
        <f t="shared" si="3"/>
        <v>-2.2844509948415623E-2</v>
      </c>
      <c r="H35" s="26">
        <f t="shared" si="4"/>
        <v>-8.5106382978723402E-2</v>
      </c>
      <c r="I35" s="9">
        <v>15100</v>
      </c>
      <c r="J35" s="9">
        <v>54000</v>
      </c>
      <c r="K35" s="9">
        <v>25400</v>
      </c>
      <c r="L35" s="9">
        <v>132600</v>
      </c>
      <c r="M35" s="9">
        <v>30100</v>
      </c>
    </row>
    <row r="36" spans="1:13">
      <c r="A36" t="s">
        <v>360</v>
      </c>
      <c r="B36">
        <v>1992</v>
      </c>
      <c r="C36" s="24">
        <v>33909</v>
      </c>
      <c r="D36" s="26">
        <f t="shared" si="0"/>
        <v>3.9735099337748346E-2</v>
      </c>
      <c r="E36" s="26">
        <f t="shared" si="1"/>
        <v>6.851851851851852E-2</v>
      </c>
      <c r="F36" s="26">
        <f t="shared" si="2"/>
        <v>-5.1181102362204724E-2</v>
      </c>
      <c r="G36" s="26">
        <f t="shared" si="3"/>
        <v>-1.7345399698340876E-2</v>
      </c>
      <c r="H36" s="26">
        <f t="shared" si="4"/>
        <v>-4.9833887043189369E-2</v>
      </c>
      <c r="I36" s="9">
        <v>15700</v>
      </c>
      <c r="J36" s="9">
        <v>57700</v>
      </c>
      <c r="K36" s="9">
        <v>24100</v>
      </c>
      <c r="L36" s="9">
        <v>130300</v>
      </c>
      <c r="M36" s="9">
        <v>28600</v>
      </c>
    </row>
    <row r="37" spans="1:13">
      <c r="A37" t="s">
        <v>361</v>
      </c>
      <c r="B37">
        <v>1992</v>
      </c>
      <c r="C37" s="24">
        <v>33939</v>
      </c>
      <c r="D37" s="26">
        <f t="shared" si="0"/>
        <v>3.1847133757961783E-2</v>
      </c>
      <c r="E37" s="26">
        <f t="shared" si="1"/>
        <v>1.9064124783362217E-2</v>
      </c>
      <c r="F37" s="26">
        <f t="shared" si="2"/>
        <v>-8.2987551867219917E-3</v>
      </c>
      <c r="G37" s="26">
        <f t="shared" si="3"/>
        <v>0</v>
      </c>
      <c r="H37" s="26">
        <f t="shared" si="4"/>
        <v>2.7972027972027972E-2</v>
      </c>
      <c r="I37" s="9">
        <v>16200</v>
      </c>
      <c r="J37" s="9">
        <v>58800</v>
      </c>
      <c r="K37" s="9">
        <v>23900</v>
      </c>
      <c r="L37" s="9">
        <v>130300</v>
      </c>
      <c r="M37" s="9">
        <v>29400</v>
      </c>
    </row>
    <row r="38" spans="1:13">
      <c r="A38" t="s">
        <v>351</v>
      </c>
      <c r="B38">
        <v>1993</v>
      </c>
      <c r="C38" s="24">
        <v>33970</v>
      </c>
      <c r="D38" s="26">
        <f t="shared" si="0"/>
        <v>-5.5555555555555552E-2</v>
      </c>
      <c r="E38" s="26">
        <f t="shared" si="1"/>
        <v>-8.5034013605442174E-2</v>
      </c>
      <c r="F38" s="26">
        <f t="shared" si="2"/>
        <v>-3.7656903765690378E-2</v>
      </c>
      <c r="G38" s="26">
        <f t="shared" si="3"/>
        <v>-1.6116653875671526E-2</v>
      </c>
      <c r="H38" s="26">
        <f t="shared" si="4"/>
        <v>-0.10204081632653061</v>
      </c>
      <c r="I38" s="9">
        <v>15300</v>
      </c>
      <c r="J38" s="9">
        <v>53800</v>
      </c>
      <c r="K38" s="9">
        <v>23000</v>
      </c>
      <c r="L38" s="9">
        <v>128200</v>
      </c>
      <c r="M38" s="9">
        <v>26400</v>
      </c>
    </row>
    <row r="39" spans="1:13">
      <c r="A39" t="s">
        <v>352</v>
      </c>
      <c r="B39">
        <v>1993</v>
      </c>
      <c r="C39" s="24">
        <v>34001</v>
      </c>
      <c r="D39" s="26">
        <f t="shared" si="0"/>
        <v>-6.5359477124183009E-3</v>
      </c>
      <c r="E39" s="26">
        <f t="shared" si="1"/>
        <v>-3.5315985130111527E-2</v>
      </c>
      <c r="F39" s="26">
        <f t="shared" si="2"/>
        <v>-8.6956521739130436E-3</v>
      </c>
      <c r="G39" s="26">
        <f t="shared" si="3"/>
        <v>6.2402496099843996E-3</v>
      </c>
      <c r="H39" s="26">
        <f t="shared" si="4"/>
        <v>7.575757575757576E-3</v>
      </c>
      <c r="I39" s="9">
        <v>15200</v>
      </c>
      <c r="J39" s="9">
        <v>51900</v>
      </c>
      <c r="K39" s="9">
        <v>22800</v>
      </c>
      <c r="L39" s="9">
        <v>129000</v>
      </c>
      <c r="M39" s="9">
        <v>26600</v>
      </c>
    </row>
    <row r="40" spans="1:13">
      <c r="A40" t="s">
        <v>353</v>
      </c>
      <c r="B40">
        <v>1993</v>
      </c>
      <c r="C40" s="24">
        <v>34029</v>
      </c>
      <c r="D40" s="26">
        <f t="shared" si="0"/>
        <v>0</v>
      </c>
      <c r="E40" s="26">
        <f t="shared" si="1"/>
        <v>-9.6339113680154135E-3</v>
      </c>
      <c r="F40" s="26">
        <f t="shared" si="2"/>
        <v>8.771929824561403E-3</v>
      </c>
      <c r="G40" s="26">
        <f t="shared" si="3"/>
        <v>1.627906976744186E-2</v>
      </c>
      <c r="H40" s="26">
        <f t="shared" si="4"/>
        <v>0</v>
      </c>
      <c r="I40" s="9">
        <v>15200</v>
      </c>
      <c r="J40" s="9">
        <v>51400</v>
      </c>
      <c r="K40" s="9">
        <v>23000</v>
      </c>
      <c r="L40" s="9">
        <v>131100</v>
      </c>
      <c r="M40" s="9">
        <v>26600</v>
      </c>
    </row>
    <row r="41" spans="1:13">
      <c r="A41" t="s">
        <v>354</v>
      </c>
      <c r="B41">
        <v>1993</v>
      </c>
      <c r="C41" s="24">
        <v>34060</v>
      </c>
      <c r="D41" s="26">
        <f t="shared" si="0"/>
        <v>1.3157894736842105E-2</v>
      </c>
      <c r="E41" s="26">
        <f t="shared" si="1"/>
        <v>1.556420233463035E-2</v>
      </c>
      <c r="F41" s="26">
        <f t="shared" si="2"/>
        <v>2.6086956521739129E-2</v>
      </c>
      <c r="G41" s="26">
        <f t="shared" si="3"/>
        <v>3.2799389778794812E-2</v>
      </c>
      <c r="H41" s="26">
        <f t="shared" si="4"/>
        <v>5.2631578947368418E-2</v>
      </c>
      <c r="I41" s="9">
        <v>15400</v>
      </c>
      <c r="J41" s="9">
        <v>52200</v>
      </c>
      <c r="K41" s="9">
        <v>23600</v>
      </c>
      <c r="L41" s="9">
        <v>135400</v>
      </c>
      <c r="M41" s="9">
        <v>28000</v>
      </c>
    </row>
    <row r="42" spans="1:13">
      <c r="A42" t="s">
        <v>341</v>
      </c>
      <c r="B42">
        <v>1993</v>
      </c>
      <c r="C42" s="24">
        <v>34090</v>
      </c>
      <c r="D42" s="26">
        <f t="shared" si="0"/>
        <v>2.5974025974025976E-2</v>
      </c>
      <c r="E42" s="26">
        <f t="shared" si="1"/>
        <v>-1.3409961685823755E-2</v>
      </c>
      <c r="F42" s="26">
        <f t="shared" si="2"/>
        <v>8.4745762711864403E-2</v>
      </c>
      <c r="G42" s="26">
        <f t="shared" si="3"/>
        <v>2.5110782865583457E-2</v>
      </c>
      <c r="H42" s="26">
        <f t="shared" si="4"/>
        <v>0.05</v>
      </c>
      <c r="I42" s="9">
        <v>15800</v>
      </c>
      <c r="J42" s="9">
        <v>51500</v>
      </c>
      <c r="K42" s="9">
        <v>25600</v>
      </c>
      <c r="L42" s="9">
        <v>138800</v>
      </c>
      <c r="M42" s="9">
        <v>29400</v>
      </c>
    </row>
    <row r="43" spans="1:13">
      <c r="A43" t="s">
        <v>355</v>
      </c>
      <c r="B43">
        <v>1993</v>
      </c>
      <c r="C43" s="24">
        <v>34121</v>
      </c>
      <c r="D43" s="26">
        <f t="shared" si="0"/>
        <v>0</v>
      </c>
      <c r="E43" s="26">
        <f t="shared" si="1"/>
        <v>7.7669902912621356E-3</v>
      </c>
      <c r="F43" s="26">
        <f t="shared" si="2"/>
        <v>8.984375E-2</v>
      </c>
      <c r="G43" s="26">
        <f t="shared" si="3"/>
        <v>1.4409221902017291E-2</v>
      </c>
      <c r="H43" s="26">
        <f t="shared" si="4"/>
        <v>6.4625850340136057E-2</v>
      </c>
      <c r="I43" s="9">
        <v>15800</v>
      </c>
      <c r="J43" s="9">
        <v>51900</v>
      </c>
      <c r="K43" s="9">
        <v>27900</v>
      </c>
      <c r="L43" s="9">
        <v>140800</v>
      </c>
      <c r="M43" s="9">
        <v>31300</v>
      </c>
    </row>
    <row r="44" spans="1:13">
      <c r="A44" t="s">
        <v>356</v>
      </c>
      <c r="B44">
        <v>1993</v>
      </c>
      <c r="C44" s="24">
        <v>34151</v>
      </c>
      <c r="D44" s="26">
        <f t="shared" si="0"/>
        <v>-6.3291139240506328E-3</v>
      </c>
      <c r="E44" s="26">
        <f t="shared" si="1"/>
        <v>-1.5414258188824663E-2</v>
      </c>
      <c r="F44" s="26">
        <f t="shared" si="2"/>
        <v>4.6594982078853049E-2</v>
      </c>
      <c r="G44" s="26">
        <f t="shared" si="3"/>
        <v>-9.2329545454545459E-3</v>
      </c>
      <c r="H44" s="26">
        <f t="shared" si="4"/>
        <v>2.2364217252396165E-2</v>
      </c>
      <c r="I44" s="9">
        <v>15700</v>
      </c>
      <c r="J44" s="9">
        <v>51100</v>
      </c>
      <c r="K44" s="9">
        <v>29200</v>
      </c>
      <c r="L44" s="9">
        <v>139500</v>
      </c>
      <c r="M44" s="9">
        <v>32000</v>
      </c>
    </row>
    <row r="45" spans="1:13">
      <c r="A45" t="s">
        <v>357</v>
      </c>
      <c r="B45">
        <v>1993</v>
      </c>
      <c r="C45" s="24">
        <v>34182</v>
      </c>
      <c r="D45" s="26">
        <f t="shared" si="0"/>
        <v>1.2738853503184714E-2</v>
      </c>
      <c r="E45" s="26">
        <f t="shared" si="1"/>
        <v>5.8708414872798431E-3</v>
      </c>
      <c r="F45" s="26">
        <f t="shared" si="2"/>
        <v>1.0273972602739725E-2</v>
      </c>
      <c r="G45" s="26">
        <f t="shared" si="3"/>
        <v>1.4336917562724014E-2</v>
      </c>
      <c r="H45" s="26">
        <f t="shared" si="4"/>
        <v>3.4375000000000003E-2</v>
      </c>
      <c r="I45" s="9">
        <v>15900</v>
      </c>
      <c r="J45" s="9">
        <v>51400</v>
      </c>
      <c r="K45" s="9">
        <v>29500</v>
      </c>
      <c r="L45" s="9">
        <v>141500</v>
      </c>
      <c r="M45" s="9">
        <v>33100</v>
      </c>
    </row>
    <row r="46" spans="1:13">
      <c r="A46" t="s">
        <v>358</v>
      </c>
      <c r="B46">
        <v>1993</v>
      </c>
      <c r="C46" s="24">
        <v>34213</v>
      </c>
      <c r="D46" s="26">
        <f t="shared" si="0"/>
        <v>-3.7735849056603772E-2</v>
      </c>
      <c r="E46" s="26">
        <f t="shared" si="1"/>
        <v>1.3618677042801557E-2</v>
      </c>
      <c r="F46" s="26">
        <f t="shared" si="2"/>
        <v>-7.1186440677966104E-2</v>
      </c>
      <c r="G46" s="26">
        <f t="shared" si="3"/>
        <v>-7.7738515901060075E-3</v>
      </c>
      <c r="H46" s="26">
        <f t="shared" si="4"/>
        <v>-7.2507552870090641E-2</v>
      </c>
      <c r="I46" s="9">
        <v>15300</v>
      </c>
      <c r="J46" s="9">
        <v>52100</v>
      </c>
      <c r="K46" s="9">
        <v>27400</v>
      </c>
      <c r="L46" s="9">
        <v>140400</v>
      </c>
      <c r="M46" s="9">
        <v>30700</v>
      </c>
    </row>
    <row r="47" spans="1:13">
      <c r="A47" t="s">
        <v>359</v>
      </c>
      <c r="B47">
        <v>1993</v>
      </c>
      <c r="C47" s="24">
        <v>34243</v>
      </c>
      <c r="D47" s="26">
        <f t="shared" si="0"/>
        <v>6.535947712418301E-2</v>
      </c>
      <c r="E47" s="26">
        <f t="shared" si="1"/>
        <v>3.8387715930902108E-2</v>
      </c>
      <c r="F47" s="26">
        <f t="shared" si="2"/>
        <v>-5.4744525547445258E-2</v>
      </c>
      <c r="G47" s="26">
        <f t="shared" si="3"/>
        <v>-1.4957264957264958E-2</v>
      </c>
      <c r="H47" s="26">
        <f t="shared" si="4"/>
        <v>-7.8175895765472306E-2</v>
      </c>
      <c r="I47" s="9">
        <v>16300</v>
      </c>
      <c r="J47" s="9">
        <v>54100</v>
      </c>
      <c r="K47" s="9">
        <v>25900</v>
      </c>
      <c r="L47" s="9">
        <v>138300</v>
      </c>
      <c r="M47" s="9">
        <v>28300</v>
      </c>
    </row>
    <row r="48" spans="1:13">
      <c r="A48" t="s">
        <v>360</v>
      </c>
      <c r="B48">
        <v>1993</v>
      </c>
      <c r="C48" s="24">
        <v>34274</v>
      </c>
      <c r="D48" s="26">
        <f t="shared" si="0"/>
        <v>2.4539877300613498E-2</v>
      </c>
      <c r="E48" s="26">
        <f t="shared" si="1"/>
        <v>6.6543438077634007E-2</v>
      </c>
      <c r="F48" s="26">
        <f t="shared" si="2"/>
        <v>-6.5637065637065631E-2</v>
      </c>
      <c r="G48" s="26">
        <f t="shared" si="3"/>
        <v>-1.9522776572668113E-2</v>
      </c>
      <c r="H48" s="26">
        <f t="shared" si="4"/>
        <v>-6.0070671378091869E-2</v>
      </c>
      <c r="I48" s="9">
        <v>16700</v>
      </c>
      <c r="J48" s="9">
        <v>57700</v>
      </c>
      <c r="K48" s="9">
        <v>24200</v>
      </c>
      <c r="L48" s="9">
        <v>135600</v>
      </c>
      <c r="M48" s="9">
        <v>26600</v>
      </c>
    </row>
    <row r="49" spans="1:13">
      <c r="A49" t="s">
        <v>361</v>
      </c>
      <c r="B49">
        <v>1993</v>
      </c>
      <c r="C49" s="24">
        <v>34304</v>
      </c>
      <c r="D49" s="26">
        <f t="shared" si="0"/>
        <v>3.5928143712574849E-2</v>
      </c>
      <c r="E49" s="26">
        <f t="shared" si="1"/>
        <v>2.2530329289428077E-2</v>
      </c>
      <c r="F49" s="26">
        <f t="shared" si="2"/>
        <v>-1.2396694214876033E-2</v>
      </c>
      <c r="G49" s="26">
        <f t="shared" si="3"/>
        <v>5.8997050147492625E-3</v>
      </c>
      <c r="H49" s="26">
        <f t="shared" si="4"/>
        <v>4.1353383458646614E-2</v>
      </c>
      <c r="I49" s="9">
        <v>17300</v>
      </c>
      <c r="J49" s="9">
        <v>59000</v>
      </c>
      <c r="K49" s="9">
        <v>23900</v>
      </c>
      <c r="L49" s="9">
        <v>136400</v>
      </c>
      <c r="M49" s="9">
        <v>27700</v>
      </c>
    </row>
    <row r="50" spans="1:13">
      <c r="A50" t="s">
        <v>351</v>
      </c>
      <c r="B50">
        <v>1994</v>
      </c>
      <c r="C50" s="24">
        <v>34335</v>
      </c>
      <c r="D50" s="26">
        <f t="shared" si="0"/>
        <v>-8.0924855491329481E-2</v>
      </c>
      <c r="E50" s="26">
        <f t="shared" si="1"/>
        <v>-0.1</v>
      </c>
      <c r="F50" s="26">
        <f t="shared" si="2"/>
        <v>-4.6025104602510462E-2</v>
      </c>
      <c r="G50" s="26">
        <f t="shared" si="3"/>
        <v>-2.3460410557184751E-2</v>
      </c>
      <c r="H50" s="26">
        <f t="shared" si="4"/>
        <v>-3.6101083032490974E-2</v>
      </c>
      <c r="I50" s="9">
        <v>15900</v>
      </c>
      <c r="J50" s="9">
        <v>53100</v>
      </c>
      <c r="K50" s="9">
        <v>22800</v>
      </c>
      <c r="L50" s="9">
        <v>133200</v>
      </c>
      <c r="M50" s="9">
        <v>26700</v>
      </c>
    </row>
    <row r="51" spans="1:13">
      <c r="A51" t="s">
        <v>352</v>
      </c>
      <c r="B51">
        <v>1994</v>
      </c>
      <c r="C51" s="24">
        <v>34366</v>
      </c>
      <c r="D51" s="26">
        <f t="shared" si="0"/>
        <v>0</v>
      </c>
      <c r="E51" s="26">
        <f t="shared" si="1"/>
        <v>-3.7664783427495289E-2</v>
      </c>
      <c r="F51" s="26">
        <f t="shared" si="2"/>
        <v>4.3859649122807015E-3</v>
      </c>
      <c r="G51" s="26">
        <f t="shared" si="3"/>
        <v>2.2522522522522522E-3</v>
      </c>
      <c r="H51" s="26">
        <f t="shared" si="4"/>
        <v>1.8726591760299626E-2</v>
      </c>
      <c r="I51" s="9">
        <v>15900</v>
      </c>
      <c r="J51" s="9">
        <v>51100</v>
      </c>
      <c r="K51" s="9">
        <v>22900</v>
      </c>
      <c r="L51" s="9">
        <v>133500</v>
      </c>
      <c r="M51" s="9">
        <v>27200</v>
      </c>
    </row>
    <row r="52" spans="1:13">
      <c r="A52" t="s">
        <v>353</v>
      </c>
      <c r="B52">
        <v>1994</v>
      </c>
      <c r="C52" s="24">
        <v>34394</v>
      </c>
      <c r="D52" s="26">
        <f t="shared" si="0"/>
        <v>-6.2893081761006293E-3</v>
      </c>
      <c r="E52" s="26">
        <f t="shared" si="1"/>
        <v>-1.5655577299412915E-2</v>
      </c>
      <c r="F52" s="26">
        <f t="shared" si="2"/>
        <v>8.7336244541484712E-3</v>
      </c>
      <c r="G52" s="26">
        <f t="shared" si="3"/>
        <v>1.7228464419475654E-2</v>
      </c>
      <c r="H52" s="26">
        <f t="shared" si="4"/>
        <v>3.6764705882352941E-3</v>
      </c>
      <c r="I52" s="9">
        <v>15800</v>
      </c>
      <c r="J52" s="9">
        <v>50300</v>
      </c>
      <c r="K52" s="9">
        <v>23100</v>
      </c>
      <c r="L52" s="9">
        <v>135800</v>
      </c>
      <c r="M52" s="9">
        <v>27300</v>
      </c>
    </row>
    <row r="53" spans="1:13">
      <c r="A53" t="s">
        <v>354</v>
      </c>
      <c r="B53">
        <v>1994</v>
      </c>
      <c r="C53" s="24">
        <v>34425</v>
      </c>
      <c r="D53" s="26">
        <f t="shared" si="0"/>
        <v>6.3291139240506328E-3</v>
      </c>
      <c r="E53" s="26">
        <f t="shared" si="1"/>
        <v>5.9642147117296221E-3</v>
      </c>
      <c r="F53" s="26">
        <f t="shared" si="2"/>
        <v>3.0303030303030304E-2</v>
      </c>
      <c r="G53" s="26">
        <f t="shared" si="3"/>
        <v>4.1973490427098671E-2</v>
      </c>
      <c r="H53" s="26">
        <f t="shared" si="4"/>
        <v>7.6923076923076927E-2</v>
      </c>
      <c r="I53" s="9">
        <v>15900</v>
      </c>
      <c r="J53" s="9">
        <v>50600</v>
      </c>
      <c r="K53" s="9">
        <v>23800</v>
      </c>
      <c r="L53" s="9">
        <v>141500</v>
      </c>
      <c r="M53" s="9">
        <v>29400</v>
      </c>
    </row>
    <row r="54" spans="1:13">
      <c r="A54" t="s">
        <v>341</v>
      </c>
      <c r="B54">
        <v>1994</v>
      </c>
      <c r="C54" s="24">
        <v>34455</v>
      </c>
      <c r="D54" s="26">
        <f t="shared" si="0"/>
        <v>3.7735849056603772E-2</v>
      </c>
      <c r="E54" s="26">
        <f t="shared" si="1"/>
        <v>-1.976284584980237E-3</v>
      </c>
      <c r="F54" s="26">
        <f t="shared" si="2"/>
        <v>9.2436974789915971E-2</v>
      </c>
      <c r="G54" s="26">
        <f t="shared" si="3"/>
        <v>3.3922261484098937E-2</v>
      </c>
      <c r="H54" s="26">
        <f t="shared" si="4"/>
        <v>5.4421768707482991E-2</v>
      </c>
      <c r="I54" s="9">
        <v>16500</v>
      </c>
      <c r="J54" s="9">
        <v>50500</v>
      </c>
      <c r="K54" s="9">
        <v>26000</v>
      </c>
      <c r="L54" s="9">
        <v>146300</v>
      </c>
      <c r="M54" s="9">
        <v>31000</v>
      </c>
    </row>
    <row r="55" spans="1:13">
      <c r="A55" t="s">
        <v>355</v>
      </c>
      <c r="B55">
        <v>1994</v>
      </c>
      <c r="C55" s="24">
        <v>34486</v>
      </c>
      <c r="D55" s="26">
        <f t="shared" si="0"/>
        <v>-6.0606060606060606E-3</v>
      </c>
      <c r="E55" s="26">
        <f t="shared" si="1"/>
        <v>2.1782178217821781E-2</v>
      </c>
      <c r="F55" s="26">
        <f t="shared" si="2"/>
        <v>9.6153846153846159E-2</v>
      </c>
      <c r="G55" s="26">
        <f t="shared" si="3"/>
        <v>1.7088174982911826E-2</v>
      </c>
      <c r="H55" s="26">
        <f t="shared" si="4"/>
        <v>7.4193548387096769E-2</v>
      </c>
      <c r="I55" s="9">
        <v>16400</v>
      </c>
      <c r="J55" s="9">
        <v>51600</v>
      </c>
      <c r="K55" s="9">
        <v>28500</v>
      </c>
      <c r="L55" s="9">
        <v>148800</v>
      </c>
      <c r="M55" s="9">
        <v>33300</v>
      </c>
    </row>
    <row r="56" spans="1:13">
      <c r="A56" t="s">
        <v>356</v>
      </c>
      <c r="B56">
        <v>1994</v>
      </c>
      <c r="C56" s="24">
        <v>34516</v>
      </c>
      <c r="D56" s="26">
        <f t="shared" si="0"/>
        <v>6.0975609756097563E-3</v>
      </c>
      <c r="E56" s="26">
        <f t="shared" si="1"/>
        <v>-1.5503875968992248E-2</v>
      </c>
      <c r="F56" s="26">
        <f t="shared" si="2"/>
        <v>4.5614035087719301E-2</v>
      </c>
      <c r="G56" s="26">
        <f t="shared" si="3"/>
        <v>-3.0913978494623656E-2</v>
      </c>
      <c r="H56" s="26">
        <f t="shared" si="4"/>
        <v>0</v>
      </c>
      <c r="I56" s="9">
        <v>16500</v>
      </c>
      <c r="J56" s="9">
        <v>50800</v>
      </c>
      <c r="K56" s="9">
        <v>29800</v>
      </c>
      <c r="L56" s="9">
        <v>144200</v>
      </c>
      <c r="M56" s="9">
        <v>33300</v>
      </c>
    </row>
    <row r="57" spans="1:13">
      <c r="A57" t="s">
        <v>357</v>
      </c>
      <c r="B57">
        <v>1994</v>
      </c>
      <c r="C57" s="24">
        <v>34547</v>
      </c>
      <c r="D57" s="26">
        <f t="shared" si="0"/>
        <v>1.2121212121212121E-2</v>
      </c>
      <c r="E57" s="26">
        <f t="shared" si="1"/>
        <v>1.5748031496062992E-2</v>
      </c>
      <c r="F57" s="26">
        <f t="shared" si="2"/>
        <v>0</v>
      </c>
      <c r="G57" s="26">
        <f t="shared" si="3"/>
        <v>9.0152565880721215E-3</v>
      </c>
      <c r="H57" s="26">
        <f t="shared" si="4"/>
        <v>2.1021021021021023E-2</v>
      </c>
      <c r="I57" s="9">
        <v>16700</v>
      </c>
      <c r="J57" s="9">
        <v>51600</v>
      </c>
      <c r="K57" s="9">
        <v>29800</v>
      </c>
      <c r="L57" s="9">
        <v>145500</v>
      </c>
      <c r="M57" s="9">
        <v>34000</v>
      </c>
    </row>
    <row r="58" spans="1:13">
      <c r="A58" t="s">
        <v>358</v>
      </c>
      <c r="B58">
        <v>1994</v>
      </c>
      <c r="C58" s="24">
        <v>34578</v>
      </c>
      <c r="D58" s="26">
        <f t="shared" si="0"/>
        <v>0</v>
      </c>
      <c r="E58" s="26">
        <f t="shared" si="1"/>
        <v>1.1627906976744186E-2</v>
      </c>
      <c r="F58" s="26">
        <f t="shared" si="2"/>
        <v>-7.7181208053691275E-2</v>
      </c>
      <c r="G58" s="26">
        <f t="shared" si="3"/>
        <v>-6.8728522336769758E-3</v>
      </c>
      <c r="H58" s="26">
        <f t="shared" si="4"/>
        <v>-6.4705882352941183E-2</v>
      </c>
      <c r="I58" s="9">
        <v>16700</v>
      </c>
      <c r="J58" s="9">
        <v>52200</v>
      </c>
      <c r="K58" s="9">
        <v>27500</v>
      </c>
      <c r="L58" s="9">
        <v>144500</v>
      </c>
      <c r="M58" s="9">
        <v>31800</v>
      </c>
    </row>
    <row r="59" spans="1:13">
      <c r="A59" t="s">
        <v>359</v>
      </c>
      <c r="B59">
        <v>1994</v>
      </c>
      <c r="C59" s="24">
        <v>34608</v>
      </c>
      <c r="D59" s="26">
        <f t="shared" si="0"/>
        <v>2.9940119760479042E-2</v>
      </c>
      <c r="E59" s="26">
        <f t="shared" si="1"/>
        <v>4.9808429118773943E-2</v>
      </c>
      <c r="F59" s="26">
        <f t="shared" si="2"/>
        <v>-5.8181818181818182E-2</v>
      </c>
      <c r="G59" s="26">
        <f t="shared" si="3"/>
        <v>-1.8685121107266434E-2</v>
      </c>
      <c r="H59" s="26">
        <f t="shared" si="4"/>
        <v>-0.10062893081761007</v>
      </c>
      <c r="I59" s="9">
        <v>17200</v>
      </c>
      <c r="J59" s="9">
        <v>54800</v>
      </c>
      <c r="K59" s="9">
        <v>25900</v>
      </c>
      <c r="L59" s="9">
        <v>141800</v>
      </c>
      <c r="M59" s="9">
        <v>28600</v>
      </c>
    </row>
    <row r="60" spans="1:13">
      <c r="A60" t="s">
        <v>360</v>
      </c>
      <c r="B60">
        <v>1994</v>
      </c>
      <c r="C60" s="24">
        <v>34639</v>
      </c>
      <c r="D60" s="26">
        <f t="shared" si="0"/>
        <v>2.3255813953488372E-2</v>
      </c>
      <c r="E60" s="26">
        <f t="shared" si="1"/>
        <v>7.1167883211678828E-2</v>
      </c>
      <c r="F60" s="26">
        <f t="shared" si="2"/>
        <v>-6.5637065637065631E-2</v>
      </c>
      <c r="G60" s="26">
        <f t="shared" si="3"/>
        <v>-1.0578279266572637E-2</v>
      </c>
      <c r="H60" s="26">
        <f t="shared" si="4"/>
        <v>-4.8951048951048952E-2</v>
      </c>
      <c r="I60" s="9">
        <v>17600</v>
      </c>
      <c r="J60" s="9">
        <v>58700</v>
      </c>
      <c r="K60" s="9">
        <v>24200</v>
      </c>
      <c r="L60" s="9">
        <v>140300</v>
      </c>
      <c r="M60" s="9">
        <v>27200</v>
      </c>
    </row>
    <row r="61" spans="1:13">
      <c r="A61" t="s">
        <v>361</v>
      </c>
      <c r="B61">
        <v>1994</v>
      </c>
      <c r="C61" s="24">
        <v>34669</v>
      </c>
      <c r="D61" s="26">
        <f t="shared" si="0"/>
        <v>3.9772727272727272E-2</v>
      </c>
      <c r="E61" s="26">
        <f t="shared" si="1"/>
        <v>2.2146507666098807E-2</v>
      </c>
      <c r="F61" s="26">
        <f t="shared" si="2"/>
        <v>-4.1322314049586778E-3</v>
      </c>
      <c r="G61" s="26">
        <f t="shared" si="3"/>
        <v>1.4255167498218105E-3</v>
      </c>
      <c r="H61" s="26">
        <f t="shared" si="4"/>
        <v>2.9411764705882353E-2</v>
      </c>
      <c r="I61" s="9">
        <v>18300</v>
      </c>
      <c r="J61" s="9">
        <v>60000</v>
      </c>
      <c r="K61" s="9">
        <v>24100</v>
      </c>
      <c r="L61" s="9">
        <v>140500</v>
      </c>
      <c r="M61" s="9">
        <v>28000</v>
      </c>
    </row>
    <row r="62" spans="1:13">
      <c r="A62" t="s">
        <v>351</v>
      </c>
      <c r="B62">
        <v>1995</v>
      </c>
      <c r="C62" s="24">
        <v>34700</v>
      </c>
      <c r="D62" s="26">
        <f t="shared" si="0"/>
        <v>-5.4644808743169397E-2</v>
      </c>
      <c r="E62" s="26">
        <f t="shared" si="1"/>
        <v>-0.105</v>
      </c>
      <c r="F62" s="26">
        <f t="shared" si="2"/>
        <v>-5.8091286307053944E-2</v>
      </c>
      <c r="G62" s="26">
        <f t="shared" si="3"/>
        <v>-1.2811387900355872E-2</v>
      </c>
      <c r="H62" s="26">
        <f t="shared" si="4"/>
        <v>-2.8571428571428571E-2</v>
      </c>
      <c r="I62" s="9">
        <v>17300</v>
      </c>
      <c r="J62" s="9">
        <v>53700</v>
      </c>
      <c r="K62" s="9">
        <v>22700</v>
      </c>
      <c r="L62" s="9">
        <v>138700</v>
      </c>
      <c r="M62" s="9">
        <v>27200</v>
      </c>
    </row>
    <row r="63" spans="1:13">
      <c r="A63" t="s">
        <v>352</v>
      </c>
      <c r="B63">
        <v>1995</v>
      </c>
      <c r="C63" s="24">
        <v>34731</v>
      </c>
      <c r="D63" s="26">
        <f t="shared" si="0"/>
        <v>0</v>
      </c>
      <c r="E63" s="26">
        <f t="shared" si="1"/>
        <v>-4.0968342644320296E-2</v>
      </c>
      <c r="F63" s="26">
        <f t="shared" si="2"/>
        <v>1.7621145374449341E-2</v>
      </c>
      <c r="G63" s="26">
        <f t="shared" si="3"/>
        <v>8.6517664023071372E-3</v>
      </c>
      <c r="H63" s="26">
        <f t="shared" si="4"/>
        <v>1.1029411764705883E-2</v>
      </c>
      <c r="I63" s="9">
        <v>17300</v>
      </c>
      <c r="J63" s="9">
        <v>51500</v>
      </c>
      <c r="K63" s="9">
        <v>23100</v>
      </c>
      <c r="L63" s="9">
        <v>139900</v>
      </c>
      <c r="M63" s="9">
        <v>27500</v>
      </c>
    </row>
    <row r="64" spans="1:13">
      <c r="A64" t="s">
        <v>353</v>
      </c>
      <c r="B64">
        <v>1995</v>
      </c>
      <c r="C64" s="24">
        <v>34759</v>
      </c>
      <c r="D64" s="26">
        <f t="shared" si="0"/>
        <v>-5.7803468208092483E-3</v>
      </c>
      <c r="E64" s="26">
        <f t="shared" si="1"/>
        <v>-1.5533980582524271E-2</v>
      </c>
      <c r="F64" s="26">
        <f t="shared" si="2"/>
        <v>8.658008658008658E-3</v>
      </c>
      <c r="G64" s="26">
        <f t="shared" si="3"/>
        <v>1.6440314510364547E-2</v>
      </c>
      <c r="H64" s="26">
        <f t="shared" si="4"/>
        <v>1.4545454545454545E-2</v>
      </c>
      <c r="I64" s="9">
        <v>17200</v>
      </c>
      <c r="J64" s="9">
        <v>50700</v>
      </c>
      <c r="K64" s="9">
        <v>23300</v>
      </c>
      <c r="L64" s="9">
        <v>142200</v>
      </c>
      <c r="M64" s="9">
        <v>27900</v>
      </c>
    </row>
    <row r="65" spans="1:13">
      <c r="A65" t="s">
        <v>354</v>
      </c>
      <c r="B65">
        <v>1995</v>
      </c>
      <c r="C65" s="24">
        <v>34790</v>
      </c>
      <c r="D65" s="26">
        <f t="shared" si="0"/>
        <v>1.1627906976744186E-2</v>
      </c>
      <c r="E65" s="26">
        <f t="shared" si="1"/>
        <v>-7.889546351084813E-3</v>
      </c>
      <c r="F65" s="26">
        <f t="shared" si="2"/>
        <v>1.7167381974248927E-2</v>
      </c>
      <c r="G65" s="26">
        <f t="shared" si="3"/>
        <v>1.969057665260197E-2</v>
      </c>
      <c r="H65" s="26">
        <f t="shared" si="4"/>
        <v>7.1684587813620068E-2</v>
      </c>
      <c r="I65" s="9">
        <v>17400</v>
      </c>
      <c r="J65" s="9">
        <v>50300</v>
      </c>
      <c r="K65" s="9">
        <v>23700</v>
      </c>
      <c r="L65" s="9">
        <v>145000</v>
      </c>
      <c r="M65" s="9">
        <v>29900</v>
      </c>
    </row>
    <row r="66" spans="1:13">
      <c r="A66" t="s">
        <v>341</v>
      </c>
      <c r="B66">
        <v>1995</v>
      </c>
      <c r="C66" s="24">
        <v>34820</v>
      </c>
      <c r="D66" s="26">
        <f t="shared" si="0"/>
        <v>2.8735632183908046E-2</v>
      </c>
      <c r="E66" s="26">
        <f t="shared" si="1"/>
        <v>0</v>
      </c>
      <c r="F66" s="26">
        <f t="shared" si="2"/>
        <v>9.2827004219409287E-2</v>
      </c>
      <c r="G66" s="26">
        <f t="shared" si="3"/>
        <v>2.8965517241379312E-2</v>
      </c>
      <c r="H66" s="26">
        <f t="shared" si="4"/>
        <v>0.11036789297658862</v>
      </c>
      <c r="I66" s="9">
        <v>17900</v>
      </c>
      <c r="J66" s="9">
        <v>50300</v>
      </c>
      <c r="K66" s="9">
        <v>25900</v>
      </c>
      <c r="L66" s="9">
        <v>149200</v>
      </c>
      <c r="M66" s="9">
        <v>33200</v>
      </c>
    </row>
    <row r="67" spans="1:13">
      <c r="A67" t="s">
        <v>355</v>
      </c>
      <c r="B67">
        <v>1995</v>
      </c>
      <c r="C67" s="24">
        <v>34851</v>
      </c>
      <c r="D67" s="26">
        <f t="shared" ref="D67:D130" si="5">(I67-I66)/I66</f>
        <v>5.5865921787709499E-3</v>
      </c>
      <c r="E67" s="26">
        <f t="shared" ref="E67:E130" si="6">(J67-J66)/J66</f>
        <v>1.9880715705765408E-2</v>
      </c>
      <c r="F67" s="26">
        <f t="shared" ref="F67:F130" si="7">(K67-K66)/K66</f>
        <v>0.10810810810810811</v>
      </c>
      <c r="G67" s="26">
        <f t="shared" ref="G67:G130" si="8">(L67-L66)/L66</f>
        <v>2.3458445040214475E-2</v>
      </c>
      <c r="H67" s="26">
        <f t="shared" ref="H67:H130" si="9">(M67-M66)/M66</f>
        <v>9.036144578313253E-2</v>
      </c>
      <c r="I67" s="9">
        <v>18000</v>
      </c>
      <c r="J67" s="9">
        <v>51300</v>
      </c>
      <c r="K67" s="9">
        <v>28700</v>
      </c>
      <c r="L67" s="9">
        <v>152700</v>
      </c>
      <c r="M67" s="9">
        <v>36200</v>
      </c>
    </row>
    <row r="68" spans="1:13">
      <c r="A68" t="s">
        <v>356</v>
      </c>
      <c r="B68">
        <v>1995</v>
      </c>
      <c r="C68" s="24">
        <v>34881</v>
      </c>
      <c r="D68" s="26">
        <f t="shared" si="5"/>
        <v>-2.2222222222222223E-2</v>
      </c>
      <c r="E68" s="26">
        <f t="shared" si="6"/>
        <v>3.7037037037037035E-2</v>
      </c>
      <c r="F68" s="26">
        <f t="shared" si="7"/>
        <v>5.5749128919860627E-2</v>
      </c>
      <c r="G68" s="26">
        <f t="shared" si="8"/>
        <v>-2.0956123117223315E-2</v>
      </c>
      <c r="H68" s="26">
        <f t="shared" si="9"/>
        <v>-5.5248618784530384E-3</v>
      </c>
      <c r="I68" s="9">
        <v>17600</v>
      </c>
      <c r="J68" s="9">
        <v>53200</v>
      </c>
      <c r="K68" s="9">
        <v>30300</v>
      </c>
      <c r="L68" s="9">
        <v>149500</v>
      </c>
      <c r="M68" s="9">
        <v>36000</v>
      </c>
    </row>
    <row r="69" spans="1:13">
      <c r="A69" t="s">
        <v>357</v>
      </c>
      <c r="B69">
        <v>1995</v>
      </c>
      <c r="C69" s="24">
        <v>34912</v>
      </c>
      <c r="D69" s="26">
        <f t="shared" si="5"/>
        <v>1.1363636363636364E-2</v>
      </c>
      <c r="E69" s="26">
        <f t="shared" si="6"/>
        <v>1.3157894736842105E-2</v>
      </c>
      <c r="F69" s="26">
        <f t="shared" si="7"/>
        <v>1.3201320132013201E-2</v>
      </c>
      <c r="G69" s="26">
        <f t="shared" si="8"/>
        <v>1.2040133779264214E-2</v>
      </c>
      <c r="H69" s="26">
        <f t="shared" si="9"/>
        <v>2.2222222222222223E-2</v>
      </c>
      <c r="I69" s="9">
        <v>17800</v>
      </c>
      <c r="J69" s="9">
        <v>53900</v>
      </c>
      <c r="K69" s="9">
        <v>30700</v>
      </c>
      <c r="L69" s="9">
        <v>151300</v>
      </c>
      <c r="M69" s="9">
        <v>36800</v>
      </c>
    </row>
    <row r="70" spans="1:13">
      <c r="A70" t="s">
        <v>358</v>
      </c>
      <c r="B70">
        <v>1995</v>
      </c>
      <c r="C70" s="24">
        <v>34943</v>
      </c>
      <c r="D70" s="26">
        <f t="shared" si="5"/>
        <v>-5.6179775280898875E-3</v>
      </c>
      <c r="E70" s="26">
        <f t="shared" si="6"/>
        <v>9.2764378478664197E-3</v>
      </c>
      <c r="F70" s="26">
        <f t="shared" si="7"/>
        <v>-7.8175895765472306E-2</v>
      </c>
      <c r="G70" s="26">
        <f t="shared" si="8"/>
        <v>-6.6093853271645738E-3</v>
      </c>
      <c r="H70" s="26">
        <f t="shared" si="9"/>
        <v>-7.3369565217391311E-2</v>
      </c>
      <c r="I70" s="9">
        <v>17700</v>
      </c>
      <c r="J70" s="9">
        <v>54400</v>
      </c>
      <c r="K70" s="9">
        <v>28300</v>
      </c>
      <c r="L70" s="9">
        <v>150300</v>
      </c>
      <c r="M70" s="9">
        <v>34100</v>
      </c>
    </row>
    <row r="71" spans="1:13">
      <c r="A71" t="s">
        <v>359</v>
      </c>
      <c r="B71">
        <v>1995</v>
      </c>
      <c r="C71" s="24">
        <v>34973</v>
      </c>
      <c r="D71" s="26">
        <f t="shared" si="5"/>
        <v>1.6949152542372881E-2</v>
      </c>
      <c r="E71" s="26">
        <f t="shared" si="6"/>
        <v>3.3088235294117647E-2</v>
      </c>
      <c r="F71" s="26">
        <f t="shared" si="7"/>
        <v>-4.9469964664310952E-2</v>
      </c>
      <c r="G71" s="26">
        <f t="shared" si="8"/>
        <v>-2.4617431803060547E-2</v>
      </c>
      <c r="H71" s="26">
        <f t="shared" si="9"/>
        <v>-8.2111436950146624E-2</v>
      </c>
      <c r="I71" s="9">
        <v>18000</v>
      </c>
      <c r="J71" s="9">
        <v>56200</v>
      </c>
      <c r="K71" s="9">
        <v>26900</v>
      </c>
      <c r="L71" s="9">
        <v>146600</v>
      </c>
      <c r="M71" s="9">
        <v>31300</v>
      </c>
    </row>
    <row r="72" spans="1:13">
      <c r="A72" t="s">
        <v>360</v>
      </c>
      <c r="B72">
        <v>1995</v>
      </c>
      <c r="C72" s="24">
        <v>35004</v>
      </c>
      <c r="D72" s="26">
        <f t="shared" si="5"/>
        <v>3.3333333333333333E-2</v>
      </c>
      <c r="E72" s="26">
        <f t="shared" si="6"/>
        <v>6.9395017793594305E-2</v>
      </c>
      <c r="F72" s="26">
        <f t="shared" si="7"/>
        <v>-5.9479553903345722E-2</v>
      </c>
      <c r="G72" s="26">
        <f t="shared" si="8"/>
        <v>-6.1391541609822648E-3</v>
      </c>
      <c r="H72" s="26">
        <f t="shared" si="9"/>
        <v>-6.070287539936102E-2</v>
      </c>
      <c r="I72" s="9">
        <v>18600</v>
      </c>
      <c r="J72" s="9">
        <v>60100</v>
      </c>
      <c r="K72" s="9">
        <v>25300</v>
      </c>
      <c r="L72" s="9">
        <v>145700</v>
      </c>
      <c r="M72" s="9">
        <v>29400</v>
      </c>
    </row>
    <row r="73" spans="1:13">
      <c r="A73" t="s">
        <v>361</v>
      </c>
      <c r="B73">
        <v>1995</v>
      </c>
      <c r="C73" s="24">
        <v>35034</v>
      </c>
      <c r="D73" s="26">
        <f t="shared" si="5"/>
        <v>3.2258064516129031E-2</v>
      </c>
      <c r="E73" s="26">
        <f t="shared" si="6"/>
        <v>1.6638935108153077E-2</v>
      </c>
      <c r="F73" s="26">
        <f t="shared" si="7"/>
        <v>-7.9051383399209481E-3</v>
      </c>
      <c r="G73" s="26">
        <f t="shared" si="8"/>
        <v>-6.863417982155113E-4</v>
      </c>
      <c r="H73" s="26">
        <f t="shared" si="9"/>
        <v>2.0408163265306121E-2</v>
      </c>
      <c r="I73" s="9">
        <v>19200</v>
      </c>
      <c r="J73" s="9">
        <v>61100</v>
      </c>
      <c r="K73" s="9">
        <v>25100</v>
      </c>
      <c r="L73" s="9">
        <v>145600</v>
      </c>
      <c r="M73" s="9">
        <v>30000</v>
      </c>
    </row>
    <row r="74" spans="1:13">
      <c r="A74" t="s">
        <v>351</v>
      </c>
      <c r="B74">
        <v>1996</v>
      </c>
      <c r="C74" s="24">
        <v>35065</v>
      </c>
      <c r="D74" s="26">
        <f t="shared" si="5"/>
        <v>-9.375E-2</v>
      </c>
      <c r="E74" s="26">
        <f t="shared" si="6"/>
        <v>-9.1653027823240585E-2</v>
      </c>
      <c r="F74" s="26">
        <f t="shared" si="7"/>
        <v>-4.3824701195219126E-2</v>
      </c>
      <c r="G74" s="26">
        <f t="shared" si="8"/>
        <v>-2.815934065934066E-2</v>
      </c>
      <c r="H74" s="26">
        <f t="shared" si="9"/>
        <v>-7.0000000000000007E-2</v>
      </c>
      <c r="I74" s="9">
        <v>17400</v>
      </c>
      <c r="J74" s="9">
        <v>55500</v>
      </c>
      <c r="K74" s="9">
        <v>24000</v>
      </c>
      <c r="L74" s="9">
        <v>141500</v>
      </c>
      <c r="M74" s="9">
        <v>27900</v>
      </c>
    </row>
    <row r="75" spans="1:13">
      <c r="A75" t="s">
        <v>352</v>
      </c>
      <c r="B75">
        <v>1996</v>
      </c>
      <c r="C75" s="24">
        <v>35096</v>
      </c>
      <c r="D75" s="26">
        <f t="shared" si="5"/>
        <v>0</v>
      </c>
      <c r="E75" s="26">
        <f t="shared" si="6"/>
        <v>-4.3243243243243246E-2</v>
      </c>
      <c r="F75" s="26">
        <f t="shared" si="7"/>
        <v>0</v>
      </c>
      <c r="G75" s="26">
        <f t="shared" si="8"/>
        <v>3.5335689045936395E-3</v>
      </c>
      <c r="H75" s="26">
        <f t="shared" si="9"/>
        <v>0</v>
      </c>
      <c r="I75" s="9">
        <v>17400</v>
      </c>
      <c r="J75" s="9">
        <v>53100</v>
      </c>
      <c r="K75" s="9">
        <v>24000</v>
      </c>
      <c r="L75" s="9">
        <v>142000</v>
      </c>
      <c r="M75" s="9">
        <v>27900</v>
      </c>
    </row>
    <row r="76" spans="1:13">
      <c r="A76" t="s">
        <v>353</v>
      </c>
      <c r="B76">
        <v>1996</v>
      </c>
      <c r="C76" s="24">
        <v>35125</v>
      </c>
      <c r="D76" s="26">
        <f t="shared" si="5"/>
        <v>-1.1494252873563218E-2</v>
      </c>
      <c r="E76" s="26">
        <f t="shared" si="6"/>
        <v>0</v>
      </c>
      <c r="F76" s="26">
        <f t="shared" si="7"/>
        <v>1.6666666666666666E-2</v>
      </c>
      <c r="G76" s="26">
        <f t="shared" si="8"/>
        <v>1.6197183098591549E-2</v>
      </c>
      <c r="H76" s="26">
        <f t="shared" si="9"/>
        <v>7.1684587813620072E-3</v>
      </c>
      <c r="I76" s="9">
        <v>17200</v>
      </c>
      <c r="J76" s="9">
        <v>53100</v>
      </c>
      <c r="K76" s="9">
        <v>24400</v>
      </c>
      <c r="L76" s="9">
        <v>144300</v>
      </c>
      <c r="M76" s="9">
        <v>28100</v>
      </c>
    </row>
    <row r="77" spans="1:13">
      <c r="A77" t="s">
        <v>354</v>
      </c>
      <c r="B77">
        <v>1996</v>
      </c>
      <c r="C77" s="24">
        <v>35156</v>
      </c>
      <c r="D77" s="26">
        <f t="shared" si="5"/>
        <v>3.4883720930232558E-2</v>
      </c>
      <c r="E77" s="26">
        <f t="shared" si="6"/>
        <v>-1.5065913370998116E-2</v>
      </c>
      <c r="F77" s="26">
        <f t="shared" si="7"/>
        <v>1.2295081967213115E-2</v>
      </c>
      <c r="G77" s="26">
        <f t="shared" si="8"/>
        <v>2.0097020097020097E-2</v>
      </c>
      <c r="H77" s="26">
        <f t="shared" si="9"/>
        <v>1.7793594306049824E-2</v>
      </c>
      <c r="I77" s="9">
        <v>17800</v>
      </c>
      <c r="J77" s="9">
        <v>52300</v>
      </c>
      <c r="K77" s="9">
        <v>24700</v>
      </c>
      <c r="L77" s="9">
        <v>147200</v>
      </c>
      <c r="M77" s="9">
        <v>28600</v>
      </c>
    </row>
    <row r="78" spans="1:13">
      <c r="A78" t="s">
        <v>341</v>
      </c>
      <c r="B78">
        <v>1996</v>
      </c>
      <c r="C78" s="24">
        <v>35186</v>
      </c>
      <c r="D78" s="26">
        <f t="shared" si="5"/>
        <v>3.9325842696629212E-2</v>
      </c>
      <c r="E78" s="26">
        <f t="shared" si="6"/>
        <v>-1.9120458891013384E-3</v>
      </c>
      <c r="F78" s="26">
        <f t="shared" si="7"/>
        <v>9.7165991902834009E-2</v>
      </c>
      <c r="G78" s="26">
        <f t="shared" si="8"/>
        <v>3.3967391304347824E-2</v>
      </c>
      <c r="H78" s="26">
        <f t="shared" si="9"/>
        <v>0.11888111888111888</v>
      </c>
      <c r="I78" s="9">
        <v>18500</v>
      </c>
      <c r="J78" s="9">
        <v>52200</v>
      </c>
      <c r="K78" s="9">
        <v>27100</v>
      </c>
      <c r="L78" s="9">
        <v>152200</v>
      </c>
      <c r="M78" s="9">
        <v>32000</v>
      </c>
    </row>
    <row r="79" spans="1:13">
      <c r="A79" t="s">
        <v>355</v>
      </c>
      <c r="B79">
        <v>1996</v>
      </c>
      <c r="C79" s="24">
        <v>35217</v>
      </c>
      <c r="D79" s="26">
        <f t="shared" si="5"/>
        <v>5.4054054054054057E-3</v>
      </c>
      <c r="E79" s="26">
        <f t="shared" si="6"/>
        <v>1.7241379310344827E-2</v>
      </c>
      <c r="F79" s="26">
        <f t="shared" si="7"/>
        <v>9.2250922509225092E-2</v>
      </c>
      <c r="G79" s="26">
        <f t="shared" si="8"/>
        <v>1.3797634691195795E-2</v>
      </c>
      <c r="H79" s="26">
        <f t="shared" si="9"/>
        <v>0.1</v>
      </c>
      <c r="I79" s="9">
        <v>18600</v>
      </c>
      <c r="J79" s="9">
        <v>53100</v>
      </c>
      <c r="K79" s="9">
        <v>29600</v>
      </c>
      <c r="L79" s="9">
        <v>154300</v>
      </c>
      <c r="M79" s="9">
        <v>35200</v>
      </c>
    </row>
    <row r="80" spans="1:13">
      <c r="A80" t="s">
        <v>356</v>
      </c>
      <c r="B80">
        <v>1996</v>
      </c>
      <c r="C80" s="24">
        <v>35247</v>
      </c>
      <c r="D80" s="26">
        <f t="shared" si="5"/>
        <v>0</v>
      </c>
      <c r="E80" s="26">
        <f t="shared" si="6"/>
        <v>-2.4482109227871938E-2</v>
      </c>
      <c r="F80" s="26">
        <f t="shared" si="7"/>
        <v>4.3918918918918921E-2</v>
      </c>
      <c r="G80" s="26">
        <f t="shared" si="8"/>
        <v>-1.0369410239792612E-2</v>
      </c>
      <c r="H80" s="26">
        <f t="shared" si="9"/>
        <v>2.2727272727272728E-2</v>
      </c>
      <c r="I80" s="9">
        <v>18600</v>
      </c>
      <c r="J80" s="9">
        <v>51800</v>
      </c>
      <c r="K80" s="9">
        <v>30900</v>
      </c>
      <c r="L80" s="9">
        <v>152700</v>
      </c>
      <c r="M80" s="9">
        <v>36000</v>
      </c>
    </row>
    <row r="81" spans="1:13">
      <c r="A81" t="s">
        <v>357</v>
      </c>
      <c r="B81">
        <v>1996</v>
      </c>
      <c r="C81" s="24">
        <v>35278</v>
      </c>
      <c r="D81" s="26">
        <f t="shared" si="5"/>
        <v>0</v>
      </c>
      <c r="E81" s="26">
        <f t="shared" si="6"/>
        <v>9.6525096525096523E-3</v>
      </c>
      <c r="F81" s="26">
        <f t="shared" si="7"/>
        <v>1.6181229773462782E-2</v>
      </c>
      <c r="G81" s="26">
        <f t="shared" si="8"/>
        <v>5.2390307793058286E-3</v>
      </c>
      <c r="H81" s="26">
        <f t="shared" si="9"/>
        <v>5.5555555555555552E-2</v>
      </c>
      <c r="I81" s="9">
        <v>18600</v>
      </c>
      <c r="J81" s="9">
        <v>52300</v>
      </c>
      <c r="K81" s="9">
        <v>31400</v>
      </c>
      <c r="L81" s="9">
        <v>153500</v>
      </c>
      <c r="M81" s="9">
        <v>38000</v>
      </c>
    </row>
    <row r="82" spans="1:13">
      <c r="A82" t="s">
        <v>358</v>
      </c>
      <c r="B82">
        <v>1996</v>
      </c>
      <c r="C82" s="24">
        <v>35309</v>
      </c>
      <c r="D82" s="26">
        <f t="shared" si="5"/>
        <v>-1.0752688172043012E-2</v>
      </c>
      <c r="E82" s="26">
        <f t="shared" si="6"/>
        <v>5.7361376673040155E-3</v>
      </c>
      <c r="F82" s="26">
        <f t="shared" si="7"/>
        <v>-7.9617834394904455E-2</v>
      </c>
      <c r="G82" s="26">
        <f t="shared" si="8"/>
        <v>-9.7719869706840382E-3</v>
      </c>
      <c r="H82" s="26">
        <f t="shared" si="9"/>
        <v>-0.10526315789473684</v>
      </c>
      <c r="I82" s="9">
        <v>18400</v>
      </c>
      <c r="J82" s="9">
        <v>52600</v>
      </c>
      <c r="K82" s="9">
        <v>28900</v>
      </c>
      <c r="L82" s="9">
        <v>152000</v>
      </c>
      <c r="M82" s="9">
        <v>34000</v>
      </c>
    </row>
    <row r="83" spans="1:13">
      <c r="A83" t="s">
        <v>359</v>
      </c>
      <c r="B83">
        <v>1996</v>
      </c>
      <c r="C83" s="24">
        <v>35339</v>
      </c>
      <c r="D83" s="26">
        <f t="shared" si="5"/>
        <v>3.2608695652173912E-2</v>
      </c>
      <c r="E83" s="26">
        <f t="shared" si="6"/>
        <v>4.9429657794676805E-2</v>
      </c>
      <c r="F83" s="26">
        <f t="shared" si="7"/>
        <v>-6.9204152249134954E-2</v>
      </c>
      <c r="G83" s="26">
        <f t="shared" si="8"/>
        <v>-2.3026315789473683E-2</v>
      </c>
      <c r="H83" s="26">
        <f t="shared" si="9"/>
        <v>-0.12058823529411765</v>
      </c>
      <c r="I83" s="9">
        <v>19000</v>
      </c>
      <c r="J83" s="9">
        <v>55200</v>
      </c>
      <c r="K83" s="9">
        <v>26900</v>
      </c>
      <c r="L83" s="9">
        <v>148500</v>
      </c>
      <c r="M83" s="9">
        <v>29900</v>
      </c>
    </row>
    <row r="84" spans="1:13">
      <c r="A84" t="s">
        <v>360</v>
      </c>
      <c r="B84">
        <v>1996</v>
      </c>
      <c r="C84" s="24">
        <v>35370</v>
      </c>
      <c r="D84" s="26">
        <f t="shared" si="5"/>
        <v>3.1578947368421054E-2</v>
      </c>
      <c r="E84" s="26">
        <f t="shared" si="6"/>
        <v>8.5144927536231887E-2</v>
      </c>
      <c r="F84" s="26">
        <f t="shared" si="7"/>
        <v>-6.3197026022304828E-2</v>
      </c>
      <c r="G84" s="26">
        <f t="shared" si="8"/>
        <v>0</v>
      </c>
      <c r="H84" s="26">
        <f t="shared" si="9"/>
        <v>-8.0267558528428096E-2</v>
      </c>
      <c r="I84" s="9">
        <v>19600</v>
      </c>
      <c r="J84" s="9">
        <v>59900</v>
      </c>
      <c r="K84" s="9">
        <v>25200</v>
      </c>
      <c r="L84" s="9">
        <v>148500</v>
      </c>
      <c r="M84" s="9">
        <v>27500</v>
      </c>
    </row>
    <row r="85" spans="1:13">
      <c r="A85" t="s">
        <v>361</v>
      </c>
      <c r="B85">
        <v>1996</v>
      </c>
      <c r="C85" s="24">
        <v>35400</v>
      </c>
      <c r="D85" s="26">
        <f t="shared" si="5"/>
        <v>2.5510204081632654E-2</v>
      </c>
      <c r="E85" s="26">
        <f t="shared" si="6"/>
        <v>2.8380634390651086E-2</v>
      </c>
      <c r="F85" s="26">
        <f t="shared" si="7"/>
        <v>-3.968253968253968E-3</v>
      </c>
      <c r="G85" s="26">
        <f t="shared" si="8"/>
        <v>-9.427609427609427E-3</v>
      </c>
      <c r="H85" s="26">
        <f t="shared" si="9"/>
        <v>3.6363636363636362E-2</v>
      </c>
      <c r="I85" s="9">
        <v>20100</v>
      </c>
      <c r="J85" s="9">
        <v>61600</v>
      </c>
      <c r="K85" s="9">
        <v>25100</v>
      </c>
      <c r="L85" s="9">
        <v>147100</v>
      </c>
      <c r="M85" s="9">
        <v>28500</v>
      </c>
    </row>
    <row r="86" spans="1:13">
      <c r="A86" t="s">
        <v>351</v>
      </c>
      <c r="B86">
        <v>1997</v>
      </c>
      <c r="C86" s="24">
        <v>35431</v>
      </c>
      <c r="D86" s="26">
        <f t="shared" si="5"/>
        <v>-4.975124378109453E-2</v>
      </c>
      <c r="E86" s="26">
        <f t="shared" si="6"/>
        <v>-0.1038961038961039</v>
      </c>
      <c r="F86" s="26">
        <f t="shared" si="7"/>
        <v>-1.9920318725099601E-2</v>
      </c>
      <c r="G86" s="26">
        <f t="shared" si="8"/>
        <v>-3.8749150237933377E-2</v>
      </c>
      <c r="H86" s="26">
        <f t="shared" si="9"/>
        <v>-0.10175438596491228</v>
      </c>
      <c r="I86" s="9">
        <v>19100</v>
      </c>
      <c r="J86" s="9">
        <v>55200</v>
      </c>
      <c r="K86" s="9">
        <v>24600</v>
      </c>
      <c r="L86" s="9">
        <v>141400</v>
      </c>
      <c r="M86" s="9">
        <v>25600</v>
      </c>
    </row>
    <row r="87" spans="1:13">
      <c r="A87" t="s">
        <v>352</v>
      </c>
      <c r="B87">
        <v>1997</v>
      </c>
      <c r="C87" s="24">
        <v>35462</v>
      </c>
      <c r="D87" s="26">
        <f t="shared" si="5"/>
        <v>1.5706806282722512E-2</v>
      </c>
      <c r="E87" s="26">
        <f t="shared" si="6"/>
        <v>-4.1666666666666664E-2</v>
      </c>
      <c r="F87" s="26">
        <f t="shared" si="7"/>
        <v>8.130081300813009E-3</v>
      </c>
      <c r="G87" s="26">
        <f t="shared" si="8"/>
        <v>7.0721357850070717E-3</v>
      </c>
      <c r="H87" s="26">
        <f t="shared" si="9"/>
        <v>1.953125E-2</v>
      </c>
      <c r="I87" s="9">
        <v>19400</v>
      </c>
      <c r="J87" s="9">
        <v>52900</v>
      </c>
      <c r="K87" s="9">
        <v>24800</v>
      </c>
      <c r="L87" s="9">
        <v>142400</v>
      </c>
      <c r="M87" s="9">
        <v>26100</v>
      </c>
    </row>
    <row r="88" spans="1:13">
      <c r="A88" t="s">
        <v>353</v>
      </c>
      <c r="B88">
        <v>1997</v>
      </c>
      <c r="C88" s="24">
        <v>35490</v>
      </c>
      <c r="D88" s="26">
        <f t="shared" si="5"/>
        <v>-1.0309278350515464E-2</v>
      </c>
      <c r="E88" s="26">
        <f t="shared" si="6"/>
        <v>9.4517958412098299E-3</v>
      </c>
      <c r="F88" s="26">
        <f t="shared" si="7"/>
        <v>1.6129032258064516E-2</v>
      </c>
      <c r="G88" s="26">
        <f t="shared" si="8"/>
        <v>1.1235955056179775E-2</v>
      </c>
      <c r="H88" s="26">
        <f t="shared" si="9"/>
        <v>-7.6628352490421452E-3</v>
      </c>
      <c r="I88" s="9">
        <v>19200</v>
      </c>
      <c r="J88" s="9">
        <v>53400</v>
      </c>
      <c r="K88" s="9">
        <v>25200</v>
      </c>
      <c r="L88" s="9">
        <v>144000</v>
      </c>
      <c r="M88" s="9">
        <v>25900</v>
      </c>
    </row>
    <row r="89" spans="1:13">
      <c r="A89" t="s">
        <v>354</v>
      </c>
      <c r="B89">
        <v>1997</v>
      </c>
      <c r="C89" s="24">
        <v>35521</v>
      </c>
      <c r="D89" s="26">
        <f t="shared" si="5"/>
        <v>-5.208333333333333E-3</v>
      </c>
      <c r="E89" s="26">
        <f t="shared" si="6"/>
        <v>-7.4906367041198503E-3</v>
      </c>
      <c r="F89" s="26">
        <f t="shared" si="7"/>
        <v>7.9365079365079361E-3</v>
      </c>
      <c r="G89" s="26">
        <f t="shared" si="8"/>
        <v>2.2916666666666665E-2</v>
      </c>
      <c r="H89" s="26">
        <f t="shared" si="9"/>
        <v>7.3359073359073365E-2</v>
      </c>
      <c r="I89" s="9">
        <v>19100</v>
      </c>
      <c r="J89" s="9">
        <v>53000</v>
      </c>
      <c r="K89" s="9">
        <v>25400</v>
      </c>
      <c r="L89" s="9">
        <v>147300</v>
      </c>
      <c r="M89" s="9">
        <v>27800</v>
      </c>
    </row>
    <row r="90" spans="1:13">
      <c r="A90" t="s">
        <v>341</v>
      </c>
      <c r="B90">
        <v>1997</v>
      </c>
      <c r="C90" s="24">
        <v>35551</v>
      </c>
      <c r="D90" s="26">
        <f t="shared" si="5"/>
        <v>4.712041884816754E-2</v>
      </c>
      <c r="E90" s="26">
        <f t="shared" si="6"/>
        <v>1.8867924528301887E-3</v>
      </c>
      <c r="F90" s="26">
        <f t="shared" si="7"/>
        <v>0.10236220472440945</v>
      </c>
      <c r="G90" s="26">
        <f t="shared" si="8"/>
        <v>3.4623217922606926E-2</v>
      </c>
      <c r="H90" s="26">
        <f t="shared" si="9"/>
        <v>0.15827338129496402</v>
      </c>
      <c r="I90" s="9">
        <v>20000</v>
      </c>
      <c r="J90" s="9">
        <v>53100</v>
      </c>
      <c r="K90" s="9">
        <v>28000</v>
      </c>
      <c r="L90" s="9">
        <v>152400</v>
      </c>
      <c r="M90" s="9">
        <v>32200</v>
      </c>
    </row>
    <row r="91" spans="1:13">
      <c r="A91" t="s">
        <v>355</v>
      </c>
      <c r="B91">
        <v>1997</v>
      </c>
      <c r="C91" s="24">
        <v>35582</v>
      </c>
      <c r="D91" s="26">
        <f t="shared" si="5"/>
        <v>0</v>
      </c>
      <c r="E91" s="26">
        <f t="shared" si="6"/>
        <v>7.5329566854990581E-3</v>
      </c>
      <c r="F91" s="26">
        <f t="shared" si="7"/>
        <v>0.10357142857142858</v>
      </c>
      <c r="G91" s="26">
        <f t="shared" si="8"/>
        <v>1.9028871391076115E-2</v>
      </c>
      <c r="H91" s="26">
        <f t="shared" si="9"/>
        <v>0.10248447204968944</v>
      </c>
      <c r="I91" s="9">
        <v>20000</v>
      </c>
      <c r="J91" s="9">
        <v>53500</v>
      </c>
      <c r="K91" s="9">
        <v>30900</v>
      </c>
      <c r="L91" s="9">
        <v>155300</v>
      </c>
      <c r="M91" s="9">
        <v>35500</v>
      </c>
    </row>
    <row r="92" spans="1:13">
      <c r="A92" t="s">
        <v>356</v>
      </c>
      <c r="B92">
        <v>1997</v>
      </c>
      <c r="C92" s="24">
        <v>35612</v>
      </c>
      <c r="D92" s="26">
        <f t="shared" si="5"/>
        <v>-5.0000000000000001E-3</v>
      </c>
      <c r="E92" s="26">
        <f t="shared" si="6"/>
        <v>1.869158878504673E-3</v>
      </c>
      <c r="F92" s="26">
        <f t="shared" si="7"/>
        <v>3.5598705501618123E-2</v>
      </c>
      <c r="G92" s="26">
        <f t="shared" si="8"/>
        <v>3.2195750160978749E-3</v>
      </c>
      <c r="H92" s="26">
        <f t="shared" si="9"/>
        <v>-2.8169014084507044E-3</v>
      </c>
      <c r="I92" s="9">
        <v>19900</v>
      </c>
      <c r="J92" s="9">
        <v>53600</v>
      </c>
      <c r="K92" s="9">
        <v>32000</v>
      </c>
      <c r="L92" s="9">
        <v>155800</v>
      </c>
      <c r="M92" s="9">
        <v>35400</v>
      </c>
    </row>
    <row r="93" spans="1:13">
      <c r="A93" t="s">
        <v>357</v>
      </c>
      <c r="B93">
        <v>1997</v>
      </c>
      <c r="C93" s="24">
        <v>35643</v>
      </c>
      <c r="D93" s="26">
        <f t="shared" si="5"/>
        <v>0</v>
      </c>
      <c r="E93" s="26">
        <f t="shared" si="6"/>
        <v>3.7313432835820895E-3</v>
      </c>
      <c r="F93" s="26">
        <f t="shared" si="7"/>
        <v>9.3749999999999997E-3</v>
      </c>
      <c r="G93" s="26">
        <f t="shared" si="8"/>
        <v>1.2836970474967908E-2</v>
      </c>
      <c r="H93" s="26">
        <f t="shared" si="9"/>
        <v>2.2598870056497175E-2</v>
      </c>
      <c r="I93" s="9">
        <v>19900</v>
      </c>
      <c r="J93" s="9">
        <v>53800</v>
      </c>
      <c r="K93" s="9">
        <v>32300</v>
      </c>
      <c r="L93" s="9">
        <v>157800</v>
      </c>
      <c r="M93" s="9">
        <v>36200</v>
      </c>
    </row>
    <row r="94" spans="1:13">
      <c r="A94" t="s">
        <v>358</v>
      </c>
      <c r="B94">
        <v>1997</v>
      </c>
      <c r="C94" s="24">
        <v>35674</v>
      </c>
      <c r="D94" s="26">
        <f t="shared" si="5"/>
        <v>5.0251256281407036E-3</v>
      </c>
      <c r="E94" s="26">
        <f t="shared" si="6"/>
        <v>3.7174721189591076E-3</v>
      </c>
      <c r="F94" s="26">
        <f t="shared" si="7"/>
        <v>-9.2879256965944276E-2</v>
      </c>
      <c r="G94" s="26">
        <f t="shared" si="8"/>
        <v>-5.0697084917617234E-3</v>
      </c>
      <c r="H94" s="26">
        <f t="shared" si="9"/>
        <v>-5.2486187845303865E-2</v>
      </c>
      <c r="I94" s="9">
        <v>20000</v>
      </c>
      <c r="J94" s="9">
        <v>54000</v>
      </c>
      <c r="K94" s="9">
        <v>29300</v>
      </c>
      <c r="L94" s="9">
        <v>157000</v>
      </c>
      <c r="M94" s="9">
        <v>34300</v>
      </c>
    </row>
    <row r="95" spans="1:13">
      <c r="A95" t="s">
        <v>359</v>
      </c>
      <c r="B95">
        <v>1997</v>
      </c>
      <c r="C95" s="24">
        <v>35704</v>
      </c>
      <c r="D95" s="26">
        <f t="shared" si="5"/>
        <v>1.4999999999999999E-2</v>
      </c>
      <c r="E95" s="26">
        <f t="shared" si="6"/>
        <v>4.6296296296296294E-2</v>
      </c>
      <c r="F95" s="26">
        <f t="shared" si="7"/>
        <v>-4.4368600682593858E-2</v>
      </c>
      <c r="G95" s="26">
        <f t="shared" si="8"/>
        <v>-2.5477707006369428E-2</v>
      </c>
      <c r="H95" s="26">
        <f t="shared" si="9"/>
        <v>-0.14868804664723032</v>
      </c>
      <c r="I95" s="9">
        <v>20300</v>
      </c>
      <c r="J95" s="9">
        <v>56500</v>
      </c>
      <c r="K95" s="9">
        <v>28000</v>
      </c>
      <c r="L95" s="9">
        <v>153000</v>
      </c>
      <c r="M95" s="9">
        <v>29200</v>
      </c>
    </row>
    <row r="96" spans="1:13">
      <c r="A96" t="s">
        <v>360</v>
      </c>
      <c r="B96">
        <v>1997</v>
      </c>
      <c r="C96" s="24">
        <v>35735</v>
      </c>
      <c r="D96" s="26">
        <f t="shared" si="5"/>
        <v>2.4630541871921183E-2</v>
      </c>
      <c r="E96" s="26">
        <f t="shared" si="6"/>
        <v>6.7256637168141592E-2</v>
      </c>
      <c r="F96" s="26">
        <f t="shared" si="7"/>
        <v>-7.4999999999999997E-2</v>
      </c>
      <c r="G96" s="26">
        <f t="shared" si="8"/>
        <v>-1.045751633986928E-2</v>
      </c>
      <c r="H96" s="26">
        <f t="shared" si="9"/>
        <v>-9.9315068493150679E-2</v>
      </c>
      <c r="I96" s="9">
        <v>20800</v>
      </c>
      <c r="J96" s="9">
        <v>60300</v>
      </c>
      <c r="K96" s="9">
        <v>25900</v>
      </c>
      <c r="L96" s="9">
        <v>151400</v>
      </c>
      <c r="M96" s="9">
        <v>26300</v>
      </c>
    </row>
    <row r="97" spans="1:13">
      <c r="A97" t="s">
        <v>361</v>
      </c>
      <c r="B97">
        <v>1997</v>
      </c>
      <c r="C97" s="24">
        <v>35765</v>
      </c>
      <c r="D97" s="26">
        <f t="shared" si="5"/>
        <v>3.3653846153846152E-2</v>
      </c>
      <c r="E97" s="26">
        <f t="shared" si="6"/>
        <v>4.4776119402985072E-2</v>
      </c>
      <c r="F97" s="26">
        <f t="shared" si="7"/>
        <v>-3.8610038610038611E-3</v>
      </c>
      <c r="G97" s="26">
        <f t="shared" si="8"/>
        <v>-6.6050198150594452E-4</v>
      </c>
      <c r="H97" s="26">
        <f t="shared" si="9"/>
        <v>4.1825095057034217E-2</v>
      </c>
      <c r="I97" s="9">
        <v>21500</v>
      </c>
      <c r="J97" s="9">
        <v>63000</v>
      </c>
      <c r="K97" s="9">
        <v>25800</v>
      </c>
      <c r="L97" s="9">
        <v>151300</v>
      </c>
      <c r="M97" s="9">
        <v>27400</v>
      </c>
    </row>
    <row r="98" spans="1:13">
      <c r="A98" t="s">
        <v>351</v>
      </c>
      <c r="B98">
        <v>1998</v>
      </c>
      <c r="C98" s="24">
        <v>35796</v>
      </c>
      <c r="D98" s="26">
        <f t="shared" si="5"/>
        <v>-8.3720930232558138E-2</v>
      </c>
      <c r="E98" s="26">
        <f t="shared" si="6"/>
        <v>-0.1253968253968254</v>
      </c>
      <c r="F98" s="26">
        <f t="shared" si="7"/>
        <v>-3.4883720930232558E-2</v>
      </c>
      <c r="G98" s="26">
        <f t="shared" si="8"/>
        <v>-4.1639127561136816E-2</v>
      </c>
      <c r="H98" s="26">
        <f t="shared" si="9"/>
        <v>-2.9197080291970802E-2</v>
      </c>
      <c r="I98" s="9">
        <v>19700</v>
      </c>
      <c r="J98" s="9">
        <v>55100</v>
      </c>
      <c r="K98" s="9">
        <v>24900</v>
      </c>
      <c r="L98" s="9">
        <v>145000</v>
      </c>
      <c r="M98" s="9">
        <v>26600</v>
      </c>
    </row>
    <row r="99" spans="1:13">
      <c r="A99" t="s">
        <v>352</v>
      </c>
      <c r="B99">
        <v>1998</v>
      </c>
      <c r="C99" s="24">
        <v>35827</v>
      </c>
      <c r="D99" s="26">
        <f t="shared" si="5"/>
        <v>1.015228426395939E-2</v>
      </c>
      <c r="E99" s="26">
        <f t="shared" si="6"/>
        <v>-2.9038112522686024E-2</v>
      </c>
      <c r="F99" s="26">
        <f t="shared" si="7"/>
        <v>8.0321285140562242E-3</v>
      </c>
      <c r="G99" s="26">
        <f t="shared" si="8"/>
        <v>8.2758620689655175E-3</v>
      </c>
      <c r="H99" s="26">
        <f t="shared" si="9"/>
        <v>1.5037593984962405E-2</v>
      </c>
      <c r="I99" s="9">
        <v>19900</v>
      </c>
      <c r="J99" s="9">
        <v>53500</v>
      </c>
      <c r="K99" s="9">
        <v>25100</v>
      </c>
      <c r="L99" s="9">
        <v>146200</v>
      </c>
      <c r="M99" s="9">
        <v>27000</v>
      </c>
    </row>
    <row r="100" spans="1:13">
      <c r="A100" t="s">
        <v>353</v>
      </c>
      <c r="B100">
        <v>1998</v>
      </c>
      <c r="C100" s="24">
        <v>35855</v>
      </c>
      <c r="D100" s="26">
        <f t="shared" si="5"/>
        <v>-2.0100502512562814E-2</v>
      </c>
      <c r="E100" s="26">
        <f t="shared" si="6"/>
        <v>-1.869158878504673E-3</v>
      </c>
      <c r="F100" s="26">
        <f t="shared" si="7"/>
        <v>7.9681274900398405E-3</v>
      </c>
      <c r="G100" s="26">
        <f t="shared" si="8"/>
        <v>1.5047879616963064E-2</v>
      </c>
      <c r="H100" s="26">
        <f t="shared" si="9"/>
        <v>3.7037037037037038E-3</v>
      </c>
      <c r="I100" s="9">
        <v>19500</v>
      </c>
      <c r="J100" s="9">
        <v>53400</v>
      </c>
      <c r="K100" s="9">
        <v>25300</v>
      </c>
      <c r="L100" s="9">
        <v>148400</v>
      </c>
      <c r="M100" s="9">
        <v>27100</v>
      </c>
    </row>
    <row r="101" spans="1:13">
      <c r="A101" t="s">
        <v>354</v>
      </c>
      <c r="B101">
        <v>1998</v>
      </c>
      <c r="C101" s="24">
        <v>35886</v>
      </c>
      <c r="D101" s="26">
        <f t="shared" si="5"/>
        <v>1.0256410256410256E-2</v>
      </c>
      <c r="E101" s="26">
        <f t="shared" si="6"/>
        <v>0</v>
      </c>
      <c r="F101" s="26">
        <f t="shared" si="7"/>
        <v>3.5573122529644272E-2</v>
      </c>
      <c r="G101" s="26">
        <f t="shared" si="8"/>
        <v>1.6172506738544475E-2</v>
      </c>
      <c r="H101" s="26">
        <f t="shared" si="9"/>
        <v>0.10332103321033211</v>
      </c>
      <c r="I101" s="9">
        <v>19700</v>
      </c>
      <c r="J101" s="9">
        <v>53400</v>
      </c>
      <c r="K101" s="9">
        <v>26200</v>
      </c>
      <c r="L101" s="9">
        <v>150800</v>
      </c>
      <c r="M101" s="9">
        <v>29900</v>
      </c>
    </row>
    <row r="102" spans="1:13">
      <c r="A102" t="s">
        <v>341</v>
      </c>
      <c r="B102">
        <v>1998</v>
      </c>
      <c r="C102" s="24">
        <v>35916</v>
      </c>
      <c r="D102" s="26">
        <f t="shared" si="5"/>
        <v>3.553299492385787E-2</v>
      </c>
      <c r="E102" s="26">
        <f t="shared" si="6"/>
        <v>3.7453183520599251E-3</v>
      </c>
      <c r="F102" s="26">
        <f t="shared" si="7"/>
        <v>0.10687022900763359</v>
      </c>
      <c r="G102" s="26">
        <f t="shared" si="8"/>
        <v>3.5145888594164454E-2</v>
      </c>
      <c r="H102" s="26">
        <f t="shared" si="9"/>
        <v>0.11371237458193979</v>
      </c>
      <c r="I102" s="9">
        <v>20400</v>
      </c>
      <c r="J102" s="9">
        <v>53600</v>
      </c>
      <c r="K102" s="9">
        <v>29000</v>
      </c>
      <c r="L102" s="9">
        <v>156100</v>
      </c>
      <c r="M102" s="9">
        <v>33300</v>
      </c>
    </row>
    <row r="103" spans="1:13">
      <c r="A103" t="s">
        <v>355</v>
      </c>
      <c r="B103">
        <v>1998</v>
      </c>
      <c r="C103" s="24">
        <v>35947</v>
      </c>
      <c r="D103" s="26">
        <f t="shared" si="5"/>
        <v>9.8039215686274508E-3</v>
      </c>
      <c r="E103" s="26">
        <f t="shared" si="6"/>
        <v>2.6119402985074626E-2</v>
      </c>
      <c r="F103" s="26">
        <f t="shared" si="7"/>
        <v>7.586206896551724E-2</v>
      </c>
      <c r="G103" s="26">
        <f t="shared" si="8"/>
        <v>2.1140294682895581E-2</v>
      </c>
      <c r="H103" s="26">
        <f t="shared" si="9"/>
        <v>7.2072072072072071E-2</v>
      </c>
      <c r="I103" s="9">
        <v>20600</v>
      </c>
      <c r="J103" s="9">
        <v>55000</v>
      </c>
      <c r="K103" s="9">
        <v>31200</v>
      </c>
      <c r="L103" s="9">
        <v>159400</v>
      </c>
      <c r="M103" s="9">
        <v>35700</v>
      </c>
    </row>
    <row r="104" spans="1:13">
      <c r="A104" t="s">
        <v>356</v>
      </c>
      <c r="B104">
        <v>1998</v>
      </c>
      <c r="C104" s="24">
        <v>35977</v>
      </c>
      <c r="D104" s="26">
        <f t="shared" si="5"/>
        <v>-9.7087378640776691E-3</v>
      </c>
      <c r="E104" s="26">
        <f t="shared" si="6"/>
        <v>-7.2727272727272727E-3</v>
      </c>
      <c r="F104" s="26">
        <f t="shared" si="7"/>
        <v>3.5256410256410256E-2</v>
      </c>
      <c r="G104" s="26">
        <f t="shared" si="8"/>
        <v>-8.1555834378920951E-3</v>
      </c>
      <c r="H104" s="26">
        <f t="shared" si="9"/>
        <v>5.6022408963585435E-3</v>
      </c>
      <c r="I104" s="9">
        <v>20400</v>
      </c>
      <c r="J104" s="9">
        <v>54600</v>
      </c>
      <c r="K104" s="9">
        <v>32300</v>
      </c>
      <c r="L104" s="9">
        <v>158100</v>
      </c>
      <c r="M104" s="9">
        <v>35900</v>
      </c>
    </row>
    <row r="105" spans="1:13">
      <c r="A105" t="s">
        <v>357</v>
      </c>
      <c r="B105">
        <v>1998</v>
      </c>
      <c r="C105" s="24">
        <v>36008</v>
      </c>
      <c r="D105" s="26">
        <f t="shared" si="5"/>
        <v>9.8039215686274508E-3</v>
      </c>
      <c r="E105" s="26">
        <f t="shared" si="6"/>
        <v>9.1575091575091579E-3</v>
      </c>
      <c r="F105" s="26">
        <f t="shared" si="7"/>
        <v>2.4767801857585141E-2</v>
      </c>
      <c r="G105" s="26">
        <f t="shared" si="8"/>
        <v>1.0752688172043012E-2</v>
      </c>
      <c r="H105" s="26">
        <f t="shared" si="9"/>
        <v>6.1281337047353758E-2</v>
      </c>
      <c r="I105" s="9">
        <v>20600</v>
      </c>
      <c r="J105" s="9">
        <v>55100</v>
      </c>
      <c r="K105" s="9">
        <v>33100</v>
      </c>
      <c r="L105" s="9">
        <v>159800</v>
      </c>
      <c r="M105" s="9">
        <v>38100</v>
      </c>
    </row>
    <row r="106" spans="1:13">
      <c r="A106" t="s">
        <v>358</v>
      </c>
      <c r="B106">
        <v>1998</v>
      </c>
      <c r="C106" s="24">
        <v>36039</v>
      </c>
      <c r="D106" s="26">
        <f t="shared" si="5"/>
        <v>-9.7087378640776691E-3</v>
      </c>
      <c r="E106" s="26">
        <f t="shared" si="6"/>
        <v>1.8148820326678765E-3</v>
      </c>
      <c r="F106" s="26">
        <f t="shared" si="7"/>
        <v>-7.8549848942598186E-2</v>
      </c>
      <c r="G106" s="26">
        <f t="shared" si="8"/>
        <v>-2.5031289111389237E-3</v>
      </c>
      <c r="H106" s="26">
        <f t="shared" si="9"/>
        <v>-0.10761154855643044</v>
      </c>
      <c r="I106" s="9">
        <v>20400</v>
      </c>
      <c r="J106" s="9">
        <v>55200</v>
      </c>
      <c r="K106" s="9">
        <v>30500</v>
      </c>
      <c r="L106" s="9">
        <v>159400</v>
      </c>
      <c r="M106" s="9">
        <v>34000</v>
      </c>
    </row>
    <row r="107" spans="1:13">
      <c r="A107" t="s">
        <v>359</v>
      </c>
      <c r="B107">
        <v>1998</v>
      </c>
      <c r="C107" s="24">
        <v>36069</v>
      </c>
      <c r="D107" s="26">
        <f t="shared" si="5"/>
        <v>2.9411764705882353E-2</v>
      </c>
      <c r="E107" s="26">
        <f t="shared" si="6"/>
        <v>1.9927536231884056E-2</v>
      </c>
      <c r="F107" s="26">
        <f t="shared" si="7"/>
        <v>-6.5573770491803282E-2</v>
      </c>
      <c r="G107" s="26">
        <f t="shared" si="8"/>
        <v>-3.8268506900878296E-2</v>
      </c>
      <c r="H107" s="26">
        <f t="shared" si="9"/>
        <v>-0.13823529411764707</v>
      </c>
      <c r="I107" s="9">
        <v>21000</v>
      </c>
      <c r="J107" s="9">
        <v>56300</v>
      </c>
      <c r="K107" s="9">
        <v>28500</v>
      </c>
      <c r="L107" s="9">
        <v>153300</v>
      </c>
      <c r="M107" s="9">
        <v>29300</v>
      </c>
    </row>
    <row r="108" spans="1:13">
      <c r="A108" t="s">
        <v>360</v>
      </c>
      <c r="B108">
        <v>1998</v>
      </c>
      <c r="C108" s="24">
        <v>36100</v>
      </c>
      <c r="D108" s="26">
        <f t="shared" si="5"/>
        <v>3.3333333333333333E-2</v>
      </c>
      <c r="E108" s="26">
        <f t="shared" si="6"/>
        <v>6.3943161634103018E-2</v>
      </c>
      <c r="F108" s="26">
        <f t="shared" si="7"/>
        <v>-6.3157894736842107E-2</v>
      </c>
      <c r="G108" s="26">
        <f t="shared" si="8"/>
        <v>-7.8277886497064575E-3</v>
      </c>
      <c r="H108" s="26">
        <f t="shared" si="9"/>
        <v>-8.8737201365187715E-2</v>
      </c>
      <c r="I108" s="9">
        <v>21700</v>
      </c>
      <c r="J108" s="9">
        <v>59900</v>
      </c>
      <c r="K108" s="9">
        <v>26700</v>
      </c>
      <c r="L108" s="9">
        <v>152100</v>
      </c>
      <c r="M108" s="9">
        <v>26700</v>
      </c>
    </row>
    <row r="109" spans="1:13">
      <c r="A109" t="s">
        <v>361</v>
      </c>
      <c r="B109">
        <v>1998</v>
      </c>
      <c r="C109" s="24">
        <v>36130</v>
      </c>
      <c r="D109" s="26">
        <f t="shared" si="5"/>
        <v>2.7649769585253458E-2</v>
      </c>
      <c r="E109" s="26">
        <f t="shared" si="6"/>
        <v>4.006677796327212E-2</v>
      </c>
      <c r="F109" s="26">
        <f t="shared" si="7"/>
        <v>-1.4981273408239701E-2</v>
      </c>
      <c r="G109" s="26">
        <f t="shared" si="8"/>
        <v>3.9447731755424065E-3</v>
      </c>
      <c r="H109" s="26">
        <f t="shared" si="9"/>
        <v>1.8726591760299626E-2</v>
      </c>
      <c r="I109" s="9">
        <v>22300</v>
      </c>
      <c r="J109" s="9">
        <v>62300</v>
      </c>
      <c r="K109" s="9">
        <v>26300</v>
      </c>
      <c r="L109" s="9">
        <v>152700</v>
      </c>
      <c r="M109" s="9">
        <v>27200</v>
      </c>
    </row>
    <row r="110" spans="1:13">
      <c r="A110" t="s">
        <v>351</v>
      </c>
      <c r="B110">
        <v>1999</v>
      </c>
      <c r="C110" s="24">
        <v>36161</v>
      </c>
      <c r="D110" s="26">
        <f t="shared" si="5"/>
        <v>-7.623318385650224E-2</v>
      </c>
      <c r="E110" s="26">
        <f t="shared" si="6"/>
        <v>-0.1187800963081862</v>
      </c>
      <c r="F110" s="26">
        <f t="shared" si="7"/>
        <v>-3.0418250950570342E-2</v>
      </c>
      <c r="G110" s="26">
        <f t="shared" si="8"/>
        <v>-3.7982973149967257E-2</v>
      </c>
      <c r="H110" s="26">
        <f t="shared" si="9"/>
        <v>-1.8382352941176471E-2</v>
      </c>
      <c r="I110" s="9">
        <v>20600</v>
      </c>
      <c r="J110" s="9">
        <v>54900</v>
      </c>
      <c r="K110" s="9">
        <v>25500</v>
      </c>
      <c r="L110" s="9">
        <v>146900</v>
      </c>
      <c r="M110" s="9">
        <v>26700</v>
      </c>
    </row>
    <row r="111" spans="1:13">
      <c r="A111" t="s">
        <v>352</v>
      </c>
      <c r="B111">
        <v>1999</v>
      </c>
      <c r="C111" s="24">
        <v>36192</v>
      </c>
      <c r="D111" s="26">
        <f t="shared" si="5"/>
        <v>-4.8543689320388345E-3</v>
      </c>
      <c r="E111" s="26">
        <f t="shared" si="6"/>
        <v>-2.9143897996357013E-2</v>
      </c>
      <c r="F111" s="26">
        <f t="shared" si="7"/>
        <v>3.9215686274509803E-3</v>
      </c>
      <c r="G111" s="26">
        <f t="shared" si="8"/>
        <v>1.0891763104152484E-2</v>
      </c>
      <c r="H111" s="26">
        <f t="shared" si="9"/>
        <v>1.4981273408239701E-2</v>
      </c>
      <c r="I111" s="9">
        <v>20500</v>
      </c>
      <c r="J111" s="9">
        <v>53300</v>
      </c>
      <c r="K111" s="9">
        <v>25600</v>
      </c>
      <c r="L111" s="9">
        <v>148500</v>
      </c>
      <c r="M111" s="9">
        <v>27100</v>
      </c>
    </row>
    <row r="112" spans="1:13">
      <c r="A112" t="s">
        <v>353</v>
      </c>
      <c r="B112">
        <v>1999</v>
      </c>
      <c r="C112" s="24">
        <v>36220</v>
      </c>
      <c r="D112" s="26">
        <f t="shared" si="5"/>
        <v>-9.7560975609756097E-3</v>
      </c>
      <c r="E112" s="26">
        <f t="shared" si="6"/>
        <v>1.876172607879925E-3</v>
      </c>
      <c r="F112" s="26">
        <f t="shared" si="7"/>
        <v>0</v>
      </c>
      <c r="G112" s="26">
        <f t="shared" si="8"/>
        <v>1.4814814814814815E-2</v>
      </c>
      <c r="H112" s="26">
        <f t="shared" si="9"/>
        <v>0</v>
      </c>
      <c r="I112" s="9">
        <v>20300</v>
      </c>
      <c r="J112" s="9">
        <v>53400</v>
      </c>
      <c r="K112" s="9">
        <v>25600</v>
      </c>
      <c r="L112" s="9">
        <v>150700</v>
      </c>
      <c r="M112" s="9">
        <v>27100</v>
      </c>
    </row>
    <row r="113" spans="1:13">
      <c r="A113" t="s">
        <v>354</v>
      </c>
      <c r="B113">
        <v>1999</v>
      </c>
      <c r="C113" s="24">
        <v>36251</v>
      </c>
      <c r="D113" s="26">
        <f t="shared" si="5"/>
        <v>2.9556650246305417E-2</v>
      </c>
      <c r="E113" s="26">
        <f t="shared" si="6"/>
        <v>-1.1235955056179775E-2</v>
      </c>
      <c r="F113" s="26">
        <f t="shared" si="7"/>
        <v>4.296875E-2</v>
      </c>
      <c r="G113" s="26">
        <f t="shared" si="8"/>
        <v>2.5879230258792303E-2</v>
      </c>
      <c r="H113" s="26">
        <f t="shared" si="9"/>
        <v>0.11439114391143912</v>
      </c>
      <c r="I113" s="9">
        <v>20900</v>
      </c>
      <c r="J113" s="9">
        <v>52800</v>
      </c>
      <c r="K113" s="9">
        <v>26700</v>
      </c>
      <c r="L113" s="9">
        <v>154600</v>
      </c>
      <c r="M113" s="9">
        <v>30200</v>
      </c>
    </row>
    <row r="114" spans="1:13">
      <c r="A114" t="s">
        <v>341</v>
      </c>
      <c r="B114">
        <v>1999</v>
      </c>
      <c r="C114" s="24">
        <v>36281</v>
      </c>
      <c r="D114" s="26">
        <f t="shared" si="5"/>
        <v>3.8277511961722487E-2</v>
      </c>
      <c r="E114" s="26">
        <f t="shared" si="6"/>
        <v>-7.575757575757576E-3</v>
      </c>
      <c r="F114" s="26">
        <f t="shared" si="7"/>
        <v>8.6142322097378279E-2</v>
      </c>
      <c r="G114" s="26">
        <f t="shared" si="8"/>
        <v>2.9107373868046571E-2</v>
      </c>
      <c r="H114" s="26">
        <f t="shared" si="9"/>
        <v>0.11258278145695365</v>
      </c>
      <c r="I114" s="9">
        <v>21700</v>
      </c>
      <c r="J114" s="9">
        <v>52400</v>
      </c>
      <c r="K114" s="9">
        <v>29000</v>
      </c>
      <c r="L114" s="9">
        <v>159100</v>
      </c>
      <c r="M114" s="9">
        <v>33600</v>
      </c>
    </row>
    <row r="115" spans="1:13">
      <c r="A115" t="s">
        <v>355</v>
      </c>
      <c r="B115">
        <v>1999</v>
      </c>
      <c r="C115" s="24">
        <v>36312</v>
      </c>
      <c r="D115" s="26">
        <f t="shared" si="5"/>
        <v>-9.2165898617511521E-3</v>
      </c>
      <c r="E115" s="26">
        <f t="shared" si="6"/>
        <v>1.9083969465648856E-2</v>
      </c>
      <c r="F115" s="26">
        <f t="shared" si="7"/>
        <v>8.2758620689655171E-2</v>
      </c>
      <c r="G115" s="26">
        <f t="shared" si="8"/>
        <v>2.3884349465744813E-2</v>
      </c>
      <c r="H115" s="26">
        <f t="shared" si="9"/>
        <v>8.3333333333333329E-2</v>
      </c>
      <c r="I115" s="9">
        <v>21500</v>
      </c>
      <c r="J115" s="9">
        <v>53400</v>
      </c>
      <c r="K115" s="9">
        <v>31400</v>
      </c>
      <c r="L115" s="9">
        <v>162900</v>
      </c>
      <c r="M115" s="9">
        <v>36400</v>
      </c>
    </row>
    <row r="116" spans="1:13">
      <c r="A116" t="s">
        <v>356</v>
      </c>
      <c r="B116">
        <v>1999</v>
      </c>
      <c r="C116" s="24">
        <v>36342</v>
      </c>
      <c r="D116" s="26">
        <f t="shared" si="5"/>
        <v>-4.6511627906976744E-3</v>
      </c>
      <c r="E116" s="26">
        <f t="shared" si="6"/>
        <v>1.1235955056179775E-2</v>
      </c>
      <c r="F116" s="26">
        <f t="shared" si="7"/>
        <v>2.5477707006369428E-2</v>
      </c>
      <c r="G116" s="26">
        <f t="shared" si="8"/>
        <v>-1.5346838551258441E-2</v>
      </c>
      <c r="H116" s="26">
        <f t="shared" si="9"/>
        <v>3.021978021978022E-2</v>
      </c>
      <c r="I116" s="9">
        <v>21400</v>
      </c>
      <c r="J116" s="9">
        <v>54000</v>
      </c>
      <c r="K116" s="9">
        <v>32200</v>
      </c>
      <c r="L116" s="9">
        <v>160400</v>
      </c>
      <c r="M116" s="9">
        <v>37500</v>
      </c>
    </row>
    <row r="117" spans="1:13">
      <c r="A117" t="s">
        <v>357</v>
      </c>
      <c r="B117">
        <v>1999</v>
      </c>
      <c r="C117" s="24">
        <v>36373</v>
      </c>
      <c r="D117" s="26">
        <f t="shared" si="5"/>
        <v>9.3457943925233638E-3</v>
      </c>
      <c r="E117" s="26">
        <f t="shared" si="6"/>
        <v>0</v>
      </c>
      <c r="F117" s="26">
        <f t="shared" si="7"/>
        <v>1.2422360248447204E-2</v>
      </c>
      <c r="G117" s="26">
        <f t="shared" si="8"/>
        <v>1.4962593516209476E-2</v>
      </c>
      <c r="H117" s="26">
        <f t="shared" si="9"/>
        <v>5.3333333333333337E-2</v>
      </c>
      <c r="I117" s="9">
        <v>21600</v>
      </c>
      <c r="J117" s="9">
        <v>54000</v>
      </c>
      <c r="K117" s="9">
        <v>32600</v>
      </c>
      <c r="L117" s="9">
        <v>162800</v>
      </c>
      <c r="M117" s="9">
        <v>39500</v>
      </c>
    </row>
    <row r="118" spans="1:13">
      <c r="A118" t="s">
        <v>358</v>
      </c>
      <c r="B118">
        <v>1999</v>
      </c>
      <c r="C118" s="24">
        <v>36404</v>
      </c>
      <c r="D118" s="26">
        <f t="shared" si="5"/>
        <v>-9.2592592592592587E-3</v>
      </c>
      <c r="E118" s="26">
        <f t="shared" si="6"/>
        <v>1.8518518518518519E-3</v>
      </c>
      <c r="F118" s="26">
        <f t="shared" si="7"/>
        <v>-8.8957055214723926E-2</v>
      </c>
      <c r="G118" s="26">
        <f t="shared" si="8"/>
        <v>-2.4570024570024569E-3</v>
      </c>
      <c r="H118" s="26">
        <f t="shared" si="9"/>
        <v>-0.11645569620253164</v>
      </c>
      <c r="I118" s="9">
        <v>21400</v>
      </c>
      <c r="J118" s="9">
        <v>54100</v>
      </c>
      <c r="K118" s="9">
        <v>29700</v>
      </c>
      <c r="L118" s="9">
        <v>162400</v>
      </c>
      <c r="M118" s="9">
        <v>34900</v>
      </c>
    </row>
    <row r="119" spans="1:13">
      <c r="A119" t="s">
        <v>359</v>
      </c>
      <c r="B119">
        <v>1999</v>
      </c>
      <c r="C119" s="24">
        <v>36434</v>
      </c>
      <c r="D119" s="26">
        <f t="shared" si="5"/>
        <v>1.8691588785046728E-2</v>
      </c>
      <c r="E119" s="26">
        <f t="shared" si="6"/>
        <v>3.6968576709796676E-2</v>
      </c>
      <c r="F119" s="26">
        <f t="shared" si="7"/>
        <v>-3.3670033670033669E-2</v>
      </c>
      <c r="G119" s="26">
        <f t="shared" si="8"/>
        <v>-2.4630541871921183E-2</v>
      </c>
      <c r="H119" s="26">
        <f t="shared" si="9"/>
        <v>-0.12320916905444126</v>
      </c>
      <c r="I119" s="9">
        <v>21800</v>
      </c>
      <c r="J119" s="9">
        <v>56100</v>
      </c>
      <c r="K119" s="9">
        <v>28700</v>
      </c>
      <c r="L119" s="9">
        <v>158400</v>
      </c>
      <c r="M119" s="9">
        <v>30600</v>
      </c>
    </row>
    <row r="120" spans="1:13">
      <c r="A120" t="s">
        <v>360</v>
      </c>
      <c r="B120">
        <v>1999</v>
      </c>
      <c r="C120" s="24">
        <v>36465</v>
      </c>
      <c r="D120" s="26">
        <f t="shared" si="5"/>
        <v>2.2935779816513763E-2</v>
      </c>
      <c r="E120" s="26">
        <f t="shared" si="6"/>
        <v>5.7040998217468802E-2</v>
      </c>
      <c r="F120" s="26">
        <f t="shared" si="7"/>
        <v>-6.2717770034843204E-2</v>
      </c>
      <c r="G120" s="26">
        <f t="shared" si="8"/>
        <v>-1.0732323232323232E-2</v>
      </c>
      <c r="H120" s="26">
        <f t="shared" si="9"/>
        <v>-8.1699346405228759E-2</v>
      </c>
      <c r="I120" s="9">
        <v>22300</v>
      </c>
      <c r="J120" s="9">
        <v>59300</v>
      </c>
      <c r="K120" s="9">
        <v>26900</v>
      </c>
      <c r="L120" s="9">
        <v>156700</v>
      </c>
      <c r="M120" s="9">
        <v>28100</v>
      </c>
    </row>
    <row r="121" spans="1:13">
      <c r="A121" t="s">
        <v>361</v>
      </c>
      <c r="B121">
        <v>1999</v>
      </c>
      <c r="C121" s="24">
        <v>36495</v>
      </c>
      <c r="D121" s="26">
        <f t="shared" si="5"/>
        <v>3.5874439461883408E-2</v>
      </c>
      <c r="E121" s="26">
        <f t="shared" si="6"/>
        <v>4.3844856661045532E-2</v>
      </c>
      <c r="F121" s="26">
        <f t="shared" si="7"/>
        <v>-2.6022304832713755E-2</v>
      </c>
      <c r="G121" s="26">
        <f t="shared" si="8"/>
        <v>5.1052967453733252E-3</v>
      </c>
      <c r="H121" s="26">
        <f t="shared" si="9"/>
        <v>1.4234875444839857E-2</v>
      </c>
      <c r="I121" s="9">
        <v>23100</v>
      </c>
      <c r="J121" s="9">
        <v>61900</v>
      </c>
      <c r="K121" s="9">
        <v>26200</v>
      </c>
      <c r="L121" s="9">
        <v>157500</v>
      </c>
      <c r="M121" s="9">
        <v>28500</v>
      </c>
    </row>
    <row r="122" spans="1:13">
      <c r="A122" t="s">
        <v>351</v>
      </c>
      <c r="B122">
        <v>2000</v>
      </c>
      <c r="C122" s="24">
        <v>36526</v>
      </c>
      <c r="D122" s="26">
        <f t="shared" si="5"/>
        <v>-6.9264069264069264E-2</v>
      </c>
      <c r="E122" s="26">
        <f t="shared" si="6"/>
        <v>-9.2084006462035545E-2</v>
      </c>
      <c r="F122" s="26">
        <f t="shared" si="7"/>
        <v>-1.5267175572519083E-2</v>
      </c>
      <c r="G122" s="26">
        <f t="shared" si="8"/>
        <v>-3.8730158730158733E-2</v>
      </c>
      <c r="H122" s="26">
        <f t="shared" si="9"/>
        <v>-3.1578947368421054E-2</v>
      </c>
      <c r="I122" s="9">
        <v>21500</v>
      </c>
      <c r="J122" s="9">
        <v>56200</v>
      </c>
      <c r="K122" s="9">
        <v>25800</v>
      </c>
      <c r="L122" s="9">
        <v>151400</v>
      </c>
      <c r="M122" s="9">
        <v>27600</v>
      </c>
    </row>
    <row r="123" spans="1:13">
      <c r="A123" t="s">
        <v>352</v>
      </c>
      <c r="B123">
        <v>2000</v>
      </c>
      <c r="C123" s="24">
        <v>36557</v>
      </c>
      <c r="D123" s="26">
        <f t="shared" si="5"/>
        <v>0</v>
      </c>
      <c r="E123" s="26">
        <f t="shared" si="6"/>
        <v>-2.491103202846975E-2</v>
      </c>
      <c r="F123" s="26">
        <f t="shared" si="7"/>
        <v>3.875968992248062E-3</v>
      </c>
      <c r="G123" s="26">
        <f t="shared" si="8"/>
        <v>5.9445178335535004E-3</v>
      </c>
      <c r="H123" s="26">
        <f t="shared" si="9"/>
        <v>2.1739130434782608E-2</v>
      </c>
      <c r="I123" s="9">
        <v>21500</v>
      </c>
      <c r="J123" s="9">
        <v>54800</v>
      </c>
      <c r="K123" s="9">
        <v>25900</v>
      </c>
      <c r="L123" s="9">
        <v>152300</v>
      </c>
      <c r="M123" s="9">
        <v>28200</v>
      </c>
    </row>
    <row r="124" spans="1:13">
      <c r="A124" t="s">
        <v>353</v>
      </c>
      <c r="B124">
        <v>2000</v>
      </c>
      <c r="C124" s="24">
        <v>36586</v>
      </c>
      <c r="D124" s="26">
        <f t="shared" si="5"/>
        <v>-9.3023255813953487E-3</v>
      </c>
      <c r="E124" s="26">
        <f t="shared" si="6"/>
        <v>-5.4744525547445258E-3</v>
      </c>
      <c r="F124" s="26">
        <f t="shared" si="7"/>
        <v>3.8610038610038611E-3</v>
      </c>
      <c r="G124" s="26">
        <f t="shared" si="8"/>
        <v>1.9697964543663821E-2</v>
      </c>
      <c r="H124" s="26">
        <f t="shared" si="9"/>
        <v>-2.4822695035460994E-2</v>
      </c>
      <c r="I124" s="9">
        <v>21300</v>
      </c>
      <c r="J124" s="9">
        <v>54500</v>
      </c>
      <c r="K124" s="9">
        <v>26000</v>
      </c>
      <c r="L124" s="9">
        <v>155300</v>
      </c>
      <c r="M124" s="9">
        <v>27500</v>
      </c>
    </row>
    <row r="125" spans="1:13">
      <c r="A125" t="s">
        <v>354</v>
      </c>
      <c r="B125">
        <v>2000</v>
      </c>
      <c r="C125" s="24">
        <v>36617</v>
      </c>
      <c r="D125" s="26">
        <f t="shared" si="5"/>
        <v>2.8169014084507043E-2</v>
      </c>
      <c r="E125" s="26">
        <f t="shared" si="6"/>
        <v>-2.5688073394495414E-2</v>
      </c>
      <c r="F125" s="26">
        <f t="shared" si="7"/>
        <v>5.3846153846153849E-2</v>
      </c>
      <c r="G125" s="26">
        <f t="shared" si="8"/>
        <v>8.3708950418544745E-3</v>
      </c>
      <c r="H125" s="26">
        <f t="shared" si="9"/>
        <v>0.13090909090909092</v>
      </c>
      <c r="I125" s="9">
        <v>21900</v>
      </c>
      <c r="J125" s="9">
        <v>53100</v>
      </c>
      <c r="K125" s="9">
        <v>27400</v>
      </c>
      <c r="L125" s="9">
        <v>156600</v>
      </c>
      <c r="M125" s="9">
        <v>31100</v>
      </c>
    </row>
    <row r="126" spans="1:13">
      <c r="A126" t="s">
        <v>341</v>
      </c>
      <c r="B126">
        <v>2000</v>
      </c>
      <c r="C126" s="24">
        <v>36647</v>
      </c>
      <c r="D126" s="26">
        <f t="shared" si="5"/>
        <v>2.7397260273972601E-2</v>
      </c>
      <c r="E126" s="26">
        <f t="shared" si="6"/>
        <v>-1.8832391713747645E-3</v>
      </c>
      <c r="F126" s="26">
        <f t="shared" si="7"/>
        <v>8.0291970802919707E-2</v>
      </c>
      <c r="G126" s="26">
        <f t="shared" si="8"/>
        <v>2.6181353767560665E-2</v>
      </c>
      <c r="H126" s="26">
        <f t="shared" si="9"/>
        <v>0.11897106109324759</v>
      </c>
      <c r="I126" s="9">
        <v>22500</v>
      </c>
      <c r="J126" s="9">
        <v>53000</v>
      </c>
      <c r="K126" s="9">
        <v>29600</v>
      </c>
      <c r="L126" s="9">
        <v>160700</v>
      </c>
      <c r="M126" s="9">
        <v>34800</v>
      </c>
    </row>
    <row r="127" spans="1:13">
      <c r="A127" t="s">
        <v>355</v>
      </c>
      <c r="B127">
        <v>2000</v>
      </c>
      <c r="C127" s="24">
        <v>36678</v>
      </c>
      <c r="D127" s="26">
        <f t="shared" si="5"/>
        <v>0</v>
      </c>
      <c r="E127" s="26">
        <f t="shared" si="6"/>
        <v>7.5471698113207548E-3</v>
      </c>
      <c r="F127" s="26">
        <f t="shared" si="7"/>
        <v>9.7972972972972971E-2</v>
      </c>
      <c r="G127" s="26">
        <f t="shared" si="8"/>
        <v>2.1157436216552583E-2</v>
      </c>
      <c r="H127" s="26">
        <f t="shared" si="9"/>
        <v>0.10344827586206896</v>
      </c>
      <c r="I127" s="9">
        <v>22500</v>
      </c>
      <c r="J127" s="9">
        <v>53400</v>
      </c>
      <c r="K127" s="9">
        <v>32500</v>
      </c>
      <c r="L127" s="9">
        <v>164100</v>
      </c>
      <c r="M127" s="9">
        <v>38400</v>
      </c>
    </row>
    <row r="128" spans="1:13">
      <c r="A128" t="s">
        <v>356</v>
      </c>
      <c r="B128">
        <v>2000</v>
      </c>
      <c r="C128" s="24">
        <v>36708</v>
      </c>
      <c r="D128" s="26">
        <f t="shared" si="5"/>
        <v>-3.111111111111111E-2</v>
      </c>
      <c r="E128" s="26">
        <f t="shared" si="6"/>
        <v>1.1235955056179775E-2</v>
      </c>
      <c r="F128" s="26">
        <f t="shared" si="7"/>
        <v>4.6153846153846156E-2</v>
      </c>
      <c r="G128" s="26">
        <f t="shared" si="8"/>
        <v>-1.8281535648994515E-3</v>
      </c>
      <c r="H128" s="26">
        <f t="shared" si="9"/>
        <v>1.0416666666666666E-2</v>
      </c>
      <c r="I128" s="9">
        <v>21800</v>
      </c>
      <c r="J128" s="9">
        <v>54000</v>
      </c>
      <c r="K128" s="9">
        <v>34000</v>
      </c>
      <c r="L128" s="9">
        <v>163800</v>
      </c>
      <c r="M128" s="9">
        <v>38800</v>
      </c>
    </row>
    <row r="129" spans="1:13">
      <c r="A129" t="s">
        <v>357</v>
      </c>
      <c r="B129">
        <v>2000</v>
      </c>
      <c r="C129" s="24">
        <v>36739</v>
      </c>
      <c r="D129" s="26">
        <f t="shared" si="5"/>
        <v>-4.5871559633027525E-3</v>
      </c>
      <c r="E129" s="26">
        <f t="shared" si="6"/>
        <v>7.4074074074074077E-3</v>
      </c>
      <c r="F129" s="26">
        <f t="shared" si="7"/>
        <v>2.9411764705882353E-3</v>
      </c>
      <c r="G129" s="26">
        <f t="shared" si="8"/>
        <v>9.1575091575091579E-3</v>
      </c>
      <c r="H129" s="26">
        <f t="shared" si="9"/>
        <v>5.6701030927835051E-2</v>
      </c>
      <c r="I129" s="9">
        <v>21700</v>
      </c>
      <c r="J129" s="9">
        <v>54400</v>
      </c>
      <c r="K129" s="9">
        <v>34100</v>
      </c>
      <c r="L129" s="9">
        <v>165300</v>
      </c>
      <c r="M129" s="9">
        <v>41000</v>
      </c>
    </row>
    <row r="130" spans="1:13">
      <c r="A130" t="s">
        <v>358</v>
      </c>
      <c r="B130">
        <v>2000</v>
      </c>
      <c r="C130" s="24">
        <v>36770</v>
      </c>
      <c r="D130" s="26">
        <f t="shared" si="5"/>
        <v>-4.608294930875576E-3</v>
      </c>
      <c r="E130" s="26">
        <f t="shared" si="6"/>
        <v>-1.1029411764705883E-2</v>
      </c>
      <c r="F130" s="26">
        <f t="shared" si="7"/>
        <v>-7.6246334310850442E-2</v>
      </c>
      <c r="G130" s="26">
        <f t="shared" si="8"/>
        <v>3.0248033877797943E-3</v>
      </c>
      <c r="H130" s="26">
        <f t="shared" si="9"/>
        <v>-0.1048780487804878</v>
      </c>
      <c r="I130" s="9">
        <v>21600</v>
      </c>
      <c r="J130" s="9">
        <v>53800</v>
      </c>
      <c r="K130" s="9">
        <v>31500</v>
      </c>
      <c r="L130" s="9">
        <v>165800</v>
      </c>
      <c r="M130" s="9">
        <v>36700</v>
      </c>
    </row>
    <row r="131" spans="1:13">
      <c r="A131" t="s">
        <v>359</v>
      </c>
      <c r="B131">
        <v>2000</v>
      </c>
      <c r="C131" s="24">
        <v>36800</v>
      </c>
      <c r="D131" s="26">
        <f t="shared" ref="D131:D194" si="10">(I131-I130)/I130</f>
        <v>2.3148148148148147E-2</v>
      </c>
      <c r="E131" s="26">
        <f t="shared" ref="E131:E194" si="11">(J131-J130)/J130</f>
        <v>5.0185873605947957E-2</v>
      </c>
      <c r="F131" s="26">
        <f t="shared" ref="F131:F194" si="12">(K131-K130)/K130</f>
        <v>-5.7142857142857141E-2</v>
      </c>
      <c r="G131" s="26">
        <f t="shared" ref="G131:G194" si="13">(L131-L130)/L130</f>
        <v>-3.3775633293124246E-2</v>
      </c>
      <c r="H131" s="26">
        <f t="shared" ref="H131:H194" si="14">(M131-M130)/M130</f>
        <v>-0.1226158038147139</v>
      </c>
      <c r="I131" s="9">
        <v>22100</v>
      </c>
      <c r="J131" s="9">
        <v>56500</v>
      </c>
      <c r="K131" s="9">
        <v>29700</v>
      </c>
      <c r="L131" s="9">
        <v>160200</v>
      </c>
      <c r="M131" s="9">
        <v>32200</v>
      </c>
    </row>
    <row r="132" spans="1:13">
      <c r="A132" t="s">
        <v>360</v>
      </c>
      <c r="B132">
        <v>2000</v>
      </c>
      <c r="C132" s="24">
        <v>36831</v>
      </c>
      <c r="D132" s="26">
        <f t="shared" si="10"/>
        <v>2.7149321266968326E-2</v>
      </c>
      <c r="E132" s="26">
        <f t="shared" si="11"/>
        <v>7.9646017699115043E-2</v>
      </c>
      <c r="F132" s="26">
        <f t="shared" si="12"/>
        <v>-5.7239057239057242E-2</v>
      </c>
      <c r="G132" s="26">
        <f t="shared" si="13"/>
        <v>-9.9875156054931337E-3</v>
      </c>
      <c r="H132" s="26">
        <f t="shared" si="14"/>
        <v>-7.7639751552795025E-2</v>
      </c>
      <c r="I132" s="9">
        <v>22700</v>
      </c>
      <c r="J132" s="9">
        <v>61000</v>
      </c>
      <c r="K132" s="9">
        <v>28000</v>
      </c>
      <c r="L132" s="9">
        <v>158600</v>
      </c>
      <c r="M132" s="9">
        <v>29700</v>
      </c>
    </row>
    <row r="133" spans="1:13">
      <c r="A133" t="s">
        <v>361</v>
      </c>
      <c r="B133">
        <v>2000</v>
      </c>
      <c r="C133" s="24">
        <v>36861</v>
      </c>
      <c r="D133" s="26">
        <f t="shared" si="10"/>
        <v>2.643171806167401E-2</v>
      </c>
      <c r="E133" s="26">
        <f t="shared" si="11"/>
        <v>2.7868852459016394E-2</v>
      </c>
      <c r="F133" s="26">
        <f t="shared" si="12"/>
        <v>-1.7857142857142856E-2</v>
      </c>
      <c r="G133" s="26">
        <f t="shared" si="13"/>
        <v>-6.3051702395964691E-3</v>
      </c>
      <c r="H133" s="26">
        <f t="shared" si="14"/>
        <v>1.6835016835016835E-2</v>
      </c>
      <c r="I133" s="9">
        <v>23300</v>
      </c>
      <c r="J133" s="9">
        <v>62700</v>
      </c>
      <c r="K133" s="9">
        <v>27500</v>
      </c>
      <c r="L133" s="9">
        <v>157600</v>
      </c>
      <c r="M133" s="9">
        <v>30200</v>
      </c>
    </row>
    <row r="134" spans="1:13">
      <c r="A134" t="s">
        <v>351</v>
      </c>
      <c r="B134">
        <v>2001</v>
      </c>
      <c r="C134" s="24">
        <v>36892</v>
      </c>
      <c r="D134" s="26">
        <f t="shared" si="10"/>
        <v>-7.2961373390557943E-2</v>
      </c>
      <c r="E134" s="26">
        <f t="shared" si="11"/>
        <v>-9.4098883572567779E-2</v>
      </c>
      <c r="F134" s="26">
        <f t="shared" si="12"/>
        <v>-3.272727272727273E-2</v>
      </c>
      <c r="G134" s="26">
        <f t="shared" si="13"/>
        <v>-2.4746192893401017E-2</v>
      </c>
      <c r="H134" s="26">
        <f t="shared" si="14"/>
        <v>-2.6490066225165563E-2</v>
      </c>
      <c r="I134" s="9">
        <v>21600</v>
      </c>
      <c r="J134" s="9">
        <v>56800</v>
      </c>
      <c r="K134" s="9">
        <v>26600</v>
      </c>
      <c r="L134" s="9">
        <v>153700</v>
      </c>
      <c r="M134" s="9">
        <v>29400</v>
      </c>
    </row>
    <row r="135" spans="1:13">
      <c r="A135" t="s">
        <v>352</v>
      </c>
      <c r="B135">
        <v>2001</v>
      </c>
      <c r="C135" s="24">
        <v>36923</v>
      </c>
      <c r="D135" s="26">
        <f t="shared" si="10"/>
        <v>-1.3888888888888888E-2</v>
      </c>
      <c r="E135" s="26">
        <f t="shared" si="11"/>
        <v>-3.345070422535211E-2</v>
      </c>
      <c r="F135" s="26">
        <f t="shared" si="12"/>
        <v>1.1278195488721804E-2</v>
      </c>
      <c r="G135" s="26">
        <f t="shared" si="13"/>
        <v>1.1060507482108002E-2</v>
      </c>
      <c r="H135" s="26">
        <f t="shared" si="14"/>
        <v>-6.8027210884353739E-3</v>
      </c>
      <c r="I135" s="9">
        <v>21300</v>
      </c>
      <c r="J135" s="9">
        <v>54900</v>
      </c>
      <c r="K135" s="9">
        <v>26900</v>
      </c>
      <c r="L135" s="9">
        <v>155400</v>
      </c>
      <c r="M135" s="9">
        <v>29200</v>
      </c>
    </row>
    <row r="136" spans="1:13">
      <c r="A136" t="s">
        <v>353</v>
      </c>
      <c r="B136">
        <v>2001</v>
      </c>
      <c r="C136" s="24">
        <v>36951</v>
      </c>
      <c r="D136" s="26">
        <f t="shared" si="10"/>
        <v>-9.3896713615023476E-3</v>
      </c>
      <c r="E136" s="26">
        <f t="shared" si="11"/>
        <v>-1.092896174863388E-2</v>
      </c>
      <c r="F136" s="26">
        <f t="shared" si="12"/>
        <v>1.1152416356877323E-2</v>
      </c>
      <c r="G136" s="26">
        <f t="shared" si="13"/>
        <v>1.6731016731016731E-2</v>
      </c>
      <c r="H136" s="26">
        <f t="shared" si="14"/>
        <v>-6.8493150684931503E-3</v>
      </c>
      <c r="I136" s="9">
        <v>21100</v>
      </c>
      <c r="J136" s="9">
        <v>54300</v>
      </c>
      <c r="K136" s="9">
        <v>27200</v>
      </c>
      <c r="L136" s="9">
        <v>158000</v>
      </c>
      <c r="M136" s="9">
        <v>29000</v>
      </c>
    </row>
    <row r="137" spans="1:13">
      <c r="A137" t="s">
        <v>354</v>
      </c>
      <c r="B137">
        <v>2001</v>
      </c>
      <c r="C137" s="24">
        <v>36982</v>
      </c>
      <c r="D137" s="26">
        <f t="shared" si="10"/>
        <v>1.4218009478672985E-2</v>
      </c>
      <c r="E137" s="26">
        <f t="shared" si="11"/>
        <v>-5.5248618784530384E-3</v>
      </c>
      <c r="F137" s="26">
        <f t="shared" si="12"/>
        <v>2.2058823529411766E-2</v>
      </c>
      <c r="G137" s="26">
        <f t="shared" si="13"/>
        <v>1.5189873417721518E-2</v>
      </c>
      <c r="H137" s="26">
        <f t="shared" si="14"/>
        <v>6.8965517241379309E-2</v>
      </c>
      <c r="I137" s="9">
        <v>21400</v>
      </c>
      <c r="J137" s="9">
        <v>54000</v>
      </c>
      <c r="K137" s="9">
        <v>27800</v>
      </c>
      <c r="L137" s="9">
        <v>160400</v>
      </c>
      <c r="M137" s="9">
        <v>31000</v>
      </c>
    </row>
    <row r="138" spans="1:13">
      <c r="A138" t="s">
        <v>341</v>
      </c>
      <c r="B138">
        <v>2001</v>
      </c>
      <c r="C138" s="24">
        <v>37012</v>
      </c>
      <c r="D138" s="26">
        <f t="shared" si="10"/>
        <v>2.8037383177570093E-2</v>
      </c>
      <c r="E138" s="26">
        <f t="shared" si="11"/>
        <v>7.4074074074074077E-3</v>
      </c>
      <c r="F138" s="26">
        <f t="shared" si="12"/>
        <v>7.1942446043165464E-2</v>
      </c>
      <c r="G138" s="26">
        <f t="shared" si="13"/>
        <v>2.4314214463840397E-2</v>
      </c>
      <c r="H138" s="26">
        <f t="shared" si="14"/>
        <v>0.17096774193548386</v>
      </c>
      <c r="I138" s="9">
        <v>22000</v>
      </c>
      <c r="J138" s="9">
        <v>54400</v>
      </c>
      <c r="K138" s="9">
        <v>29800</v>
      </c>
      <c r="L138" s="9">
        <v>164300</v>
      </c>
      <c r="M138" s="9">
        <v>36300</v>
      </c>
    </row>
    <row r="139" spans="1:13">
      <c r="A139" t="s">
        <v>355</v>
      </c>
      <c r="B139">
        <v>2001</v>
      </c>
      <c r="C139" s="24">
        <v>37043</v>
      </c>
      <c r="D139" s="26">
        <f t="shared" si="10"/>
        <v>-4.5454545454545452E-3</v>
      </c>
      <c r="E139" s="26">
        <f t="shared" si="11"/>
        <v>1.6544117647058824E-2</v>
      </c>
      <c r="F139" s="26">
        <f t="shared" si="12"/>
        <v>8.3892617449664433E-2</v>
      </c>
      <c r="G139" s="26">
        <f t="shared" si="13"/>
        <v>2.7388922702373707E-2</v>
      </c>
      <c r="H139" s="26">
        <f t="shared" si="14"/>
        <v>9.9173553719008267E-2</v>
      </c>
      <c r="I139" s="9">
        <v>21900</v>
      </c>
      <c r="J139" s="9">
        <v>55300</v>
      </c>
      <c r="K139" s="9">
        <v>32300</v>
      </c>
      <c r="L139" s="9">
        <v>168800</v>
      </c>
      <c r="M139" s="9">
        <v>39900</v>
      </c>
    </row>
    <row r="140" spans="1:13">
      <c r="A140" t="s">
        <v>356</v>
      </c>
      <c r="B140">
        <v>2001</v>
      </c>
      <c r="C140" s="24">
        <v>37073</v>
      </c>
      <c r="D140" s="26">
        <f t="shared" si="10"/>
        <v>-1.8264840182648401E-2</v>
      </c>
      <c r="E140" s="26">
        <f t="shared" si="11"/>
        <v>1.8083182640144665E-3</v>
      </c>
      <c r="F140" s="26">
        <f t="shared" si="12"/>
        <v>5.8823529411764705E-2</v>
      </c>
      <c r="G140" s="26">
        <f t="shared" si="13"/>
        <v>-8.2938388625592423E-3</v>
      </c>
      <c r="H140" s="26">
        <f t="shared" si="14"/>
        <v>2.2556390977443608E-2</v>
      </c>
      <c r="I140" s="9">
        <v>21500</v>
      </c>
      <c r="J140" s="9">
        <v>55400</v>
      </c>
      <c r="K140" s="9">
        <v>34200</v>
      </c>
      <c r="L140" s="9">
        <v>167400</v>
      </c>
      <c r="M140" s="9">
        <v>40800</v>
      </c>
    </row>
    <row r="141" spans="1:13">
      <c r="A141" t="s">
        <v>357</v>
      </c>
      <c r="B141">
        <v>2001</v>
      </c>
      <c r="C141" s="24">
        <v>37104</v>
      </c>
      <c r="D141" s="26">
        <f t="shared" si="10"/>
        <v>0</v>
      </c>
      <c r="E141" s="26">
        <f t="shared" si="11"/>
        <v>-1.8050541516245488E-3</v>
      </c>
      <c r="F141" s="26">
        <f t="shared" si="12"/>
        <v>2.9239766081871343E-3</v>
      </c>
      <c r="G141" s="26">
        <f t="shared" si="13"/>
        <v>2.2700119474313024E-2</v>
      </c>
      <c r="H141" s="26">
        <f t="shared" si="14"/>
        <v>4.1666666666666664E-2</v>
      </c>
      <c r="I141" s="9">
        <v>21500</v>
      </c>
      <c r="J141" s="9">
        <v>55300</v>
      </c>
      <c r="K141" s="9">
        <v>34300</v>
      </c>
      <c r="L141" s="9">
        <v>171200</v>
      </c>
      <c r="M141" s="9">
        <v>42500</v>
      </c>
    </row>
    <row r="142" spans="1:13">
      <c r="A142" t="s">
        <v>358</v>
      </c>
      <c r="B142">
        <v>2001</v>
      </c>
      <c r="C142" s="24">
        <v>37135</v>
      </c>
      <c r="D142" s="26">
        <f t="shared" si="10"/>
        <v>-9.3023255813953487E-3</v>
      </c>
      <c r="E142" s="26">
        <f t="shared" si="11"/>
        <v>-2.3508137432188065E-2</v>
      </c>
      <c r="F142" s="26">
        <f t="shared" si="12"/>
        <v>-7.8717201166180764E-2</v>
      </c>
      <c r="G142" s="26">
        <f t="shared" si="13"/>
        <v>-1.4018691588785047E-2</v>
      </c>
      <c r="H142" s="26">
        <f t="shared" si="14"/>
        <v>-0.11764705882352941</v>
      </c>
      <c r="I142" s="9">
        <v>21300</v>
      </c>
      <c r="J142" s="9">
        <v>54000</v>
      </c>
      <c r="K142" s="9">
        <v>31600</v>
      </c>
      <c r="L142" s="9">
        <v>168800</v>
      </c>
      <c r="M142" s="9">
        <v>37500</v>
      </c>
    </row>
    <row r="143" spans="1:13">
      <c r="A143" t="s">
        <v>359</v>
      </c>
      <c r="B143">
        <v>2001</v>
      </c>
      <c r="C143" s="24">
        <v>37165</v>
      </c>
      <c r="D143" s="26">
        <f t="shared" si="10"/>
        <v>9.3896713615023476E-3</v>
      </c>
      <c r="E143" s="26">
        <f t="shared" si="11"/>
        <v>6.851851851851852E-2</v>
      </c>
      <c r="F143" s="26">
        <f t="shared" si="12"/>
        <v>-9.1772151898734181E-2</v>
      </c>
      <c r="G143" s="26">
        <f t="shared" si="13"/>
        <v>-2.9028436018957347E-2</v>
      </c>
      <c r="H143" s="26">
        <f t="shared" si="14"/>
        <v>-9.6000000000000002E-2</v>
      </c>
      <c r="I143" s="9">
        <v>21500</v>
      </c>
      <c r="J143" s="9">
        <v>57700</v>
      </c>
      <c r="K143" s="9">
        <v>28700</v>
      </c>
      <c r="L143" s="9">
        <v>163900</v>
      </c>
      <c r="M143" s="9">
        <v>33900</v>
      </c>
    </row>
    <row r="144" spans="1:13">
      <c r="A144" t="s">
        <v>360</v>
      </c>
      <c r="B144">
        <v>2001</v>
      </c>
      <c r="C144" s="24">
        <v>37196</v>
      </c>
      <c r="D144" s="26">
        <f t="shared" si="10"/>
        <v>9.3023255813953487E-3</v>
      </c>
      <c r="E144" s="26">
        <f t="shared" si="11"/>
        <v>8.3188908145580595E-2</v>
      </c>
      <c r="F144" s="26">
        <f t="shared" si="12"/>
        <v>-7.3170731707317069E-2</v>
      </c>
      <c r="G144" s="26">
        <f t="shared" si="13"/>
        <v>-6.1012812690665044E-3</v>
      </c>
      <c r="H144" s="26">
        <f t="shared" si="14"/>
        <v>-8.5545722713864306E-2</v>
      </c>
      <c r="I144" s="9">
        <v>21700</v>
      </c>
      <c r="J144" s="9">
        <v>62500</v>
      </c>
      <c r="K144" s="9">
        <v>26600</v>
      </c>
      <c r="L144" s="9">
        <v>162900</v>
      </c>
      <c r="M144" s="9">
        <v>31000</v>
      </c>
    </row>
    <row r="145" spans="1:13">
      <c r="A145" t="s">
        <v>361</v>
      </c>
      <c r="B145">
        <v>2001</v>
      </c>
      <c r="C145" s="24">
        <v>37226</v>
      </c>
      <c r="D145" s="26">
        <f t="shared" si="10"/>
        <v>1.8433179723502304E-2</v>
      </c>
      <c r="E145" s="26">
        <f t="shared" si="11"/>
        <v>1.6E-2</v>
      </c>
      <c r="F145" s="26">
        <f t="shared" si="12"/>
        <v>-1.5037593984962405E-2</v>
      </c>
      <c r="G145" s="26">
        <f t="shared" si="13"/>
        <v>-6.1387354205033758E-4</v>
      </c>
      <c r="H145" s="26">
        <f t="shared" si="14"/>
        <v>0</v>
      </c>
      <c r="I145" s="9">
        <v>22100</v>
      </c>
      <c r="J145" s="9">
        <v>63500</v>
      </c>
      <c r="K145" s="9">
        <v>26200</v>
      </c>
      <c r="L145" s="9">
        <v>162800</v>
      </c>
      <c r="M145" s="9">
        <v>31000</v>
      </c>
    </row>
    <row r="146" spans="1:13">
      <c r="A146" t="s">
        <v>351</v>
      </c>
      <c r="B146">
        <v>2002</v>
      </c>
      <c r="C146" s="24">
        <v>37257</v>
      </c>
      <c r="D146" s="26">
        <f t="shared" si="10"/>
        <v>-7.2398190045248875E-2</v>
      </c>
      <c r="E146" s="26">
        <f t="shared" si="11"/>
        <v>-0.10708661417322834</v>
      </c>
      <c r="F146" s="26">
        <f t="shared" si="12"/>
        <v>-6.1068702290076333E-2</v>
      </c>
      <c r="G146" s="26">
        <f t="shared" si="13"/>
        <v>-2.5184275184275184E-2</v>
      </c>
      <c r="H146" s="26">
        <f t="shared" si="14"/>
        <v>-1.6129032258064516E-2</v>
      </c>
      <c r="I146" s="9">
        <v>20500</v>
      </c>
      <c r="J146" s="9">
        <v>56700</v>
      </c>
      <c r="K146" s="9">
        <v>24600</v>
      </c>
      <c r="L146" s="9">
        <v>158700</v>
      </c>
      <c r="M146" s="9">
        <v>30500</v>
      </c>
    </row>
    <row r="147" spans="1:13">
      <c r="A147" t="s">
        <v>352</v>
      </c>
      <c r="B147">
        <v>2002</v>
      </c>
      <c r="C147" s="24">
        <v>37288</v>
      </c>
      <c r="D147" s="26">
        <f t="shared" si="10"/>
        <v>0</v>
      </c>
      <c r="E147" s="26">
        <f t="shared" si="11"/>
        <v>-3.7037037037037035E-2</v>
      </c>
      <c r="F147" s="26">
        <f t="shared" si="12"/>
        <v>-4.0650406504065045E-3</v>
      </c>
      <c r="G147" s="26">
        <f t="shared" si="13"/>
        <v>0</v>
      </c>
      <c r="H147" s="26">
        <f t="shared" si="14"/>
        <v>-3.2786885245901639E-3</v>
      </c>
      <c r="I147" s="9">
        <v>20500</v>
      </c>
      <c r="J147" s="9">
        <v>54600</v>
      </c>
      <c r="K147" s="9">
        <v>24500</v>
      </c>
      <c r="L147" s="9">
        <v>158700</v>
      </c>
      <c r="M147" s="9">
        <v>30400</v>
      </c>
    </row>
    <row r="148" spans="1:13">
      <c r="A148" t="s">
        <v>353</v>
      </c>
      <c r="B148">
        <v>2002</v>
      </c>
      <c r="C148" s="24">
        <v>37316</v>
      </c>
      <c r="D148" s="26">
        <f t="shared" si="10"/>
        <v>-9.7560975609756097E-3</v>
      </c>
      <c r="E148" s="26">
        <f t="shared" si="11"/>
        <v>-3.663003663003663E-3</v>
      </c>
      <c r="F148" s="26">
        <f t="shared" si="12"/>
        <v>1.6326530612244899E-2</v>
      </c>
      <c r="G148" s="26">
        <f t="shared" si="13"/>
        <v>7.5614366729678641E-3</v>
      </c>
      <c r="H148" s="26">
        <f t="shared" si="14"/>
        <v>-6.5789473684210523E-3</v>
      </c>
      <c r="I148" s="9">
        <v>20300</v>
      </c>
      <c r="J148" s="9">
        <v>54400</v>
      </c>
      <c r="K148" s="9">
        <v>24900</v>
      </c>
      <c r="L148" s="9">
        <v>159900</v>
      </c>
      <c r="M148" s="9">
        <v>30200</v>
      </c>
    </row>
    <row r="149" spans="1:13">
      <c r="A149" t="s">
        <v>354</v>
      </c>
      <c r="B149">
        <v>2002</v>
      </c>
      <c r="C149" s="24">
        <v>37347</v>
      </c>
      <c r="D149" s="26">
        <f t="shared" si="10"/>
        <v>1.4778325123152709E-2</v>
      </c>
      <c r="E149" s="26">
        <f t="shared" si="11"/>
        <v>-1.1029411764705883E-2</v>
      </c>
      <c r="F149" s="26">
        <f t="shared" si="12"/>
        <v>5.6224899598393573E-2</v>
      </c>
      <c r="G149" s="26">
        <f t="shared" si="13"/>
        <v>1.7510944340212633E-2</v>
      </c>
      <c r="H149" s="26">
        <f t="shared" si="14"/>
        <v>0.10264900662251655</v>
      </c>
      <c r="I149" s="9">
        <v>20600</v>
      </c>
      <c r="J149" s="9">
        <v>53800</v>
      </c>
      <c r="K149" s="9">
        <v>26300</v>
      </c>
      <c r="L149" s="9">
        <v>162700</v>
      </c>
      <c r="M149" s="9">
        <v>33300</v>
      </c>
    </row>
    <row r="150" spans="1:13">
      <c r="A150" t="s">
        <v>341</v>
      </c>
      <c r="B150">
        <v>2002</v>
      </c>
      <c r="C150" s="24">
        <v>37377</v>
      </c>
      <c r="D150" s="26">
        <f t="shared" si="10"/>
        <v>3.3980582524271843E-2</v>
      </c>
      <c r="E150" s="26">
        <f t="shared" si="11"/>
        <v>-1.8587360594795538E-3</v>
      </c>
      <c r="F150" s="26">
        <f t="shared" si="12"/>
        <v>8.3650190114068435E-2</v>
      </c>
      <c r="G150" s="26">
        <f t="shared" si="13"/>
        <v>2.7043638598647817E-2</v>
      </c>
      <c r="H150" s="26">
        <f t="shared" si="14"/>
        <v>0.15015015015015015</v>
      </c>
      <c r="I150" s="9">
        <v>21300</v>
      </c>
      <c r="J150" s="9">
        <v>53700</v>
      </c>
      <c r="K150" s="9">
        <v>28500</v>
      </c>
      <c r="L150" s="9">
        <v>167100</v>
      </c>
      <c r="M150" s="9">
        <v>38300</v>
      </c>
    </row>
    <row r="151" spans="1:13">
      <c r="A151" t="s">
        <v>355</v>
      </c>
      <c r="B151">
        <v>2002</v>
      </c>
      <c r="C151" s="24">
        <v>37408</v>
      </c>
      <c r="D151" s="26">
        <f t="shared" si="10"/>
        <v>4.6948356807511738E-3</v>
      </c>
      <c r="E151" s="26">
        <f t="shared" si="11"/>
        <v>0</v>
      </c>
      <c r="F151" s="26">
        <f t="shared" si="12"/>
        <v>0.10175438596491228</v>
      </c>
      <c r="G151" s="26">
        <f t="shared" si="13"/>
        <v>2.0347097546379412E-2</v>
      </c>
      <c r="H151" s="26">
        <f t="shared" si="14"/>
        <v>8.877284595300261E-2</v>
      </c>
      <c r="I151" s="9">
        <v>21400</v>
      </c>
      <c r="J151" s="9">
        <v>53700</v>
      </c>
      <c r="K151" s="9">
        <v>31400</v>
      </c>
      <c r="L151" s="9">
        <v>170500</v>
      </c>
      <c r="M151" s="9">
        <v>41700</v>
      </c>
    </row>
    <row r="152" spans="1:13">
      <c r="A152" t="s">
        <v>356</v>
      </c>
      <c r="B152">
        <v>2002</v>
      </c>
      <c r="C152" s="24">
        <v>37438</v>
      </c>
      <c r="D152" s="26">
        <f t="shared" si="10"/>
        <v>-1.8691588785046728E-2</v>
      </c>
      <c r="E152" s="26">
        <f t="shared" si="11"/>
        <v>1.8621973929236499E-3</v>
      </c>
      <c r="F152" s="26">
        <f t="shared" si="12"/>
        <v>4.1401273885350316E-2</v>
      </c>
      <c r="G152" s="26">
        <f t="shared" si="13"/>
        <v>-7.624633431085044E-3</v>
      </c>
      <c r="H152" s="26">
        <f t="shared" si="14"/>
        <v>1.4388489208633094E-2</v>
      </c>
      <c r="I152" s="9">
        <v>21000</v>
      </c>
      <c r="J152" s="9">
        <v>53800</v>
      </c>
      <c r="K152" s="9">
        <v>32700</v>
      </c>
      <c r="L152" s="9">
        <v>169200</v>
      </c>
      <c r="M152" s="9">
        <v>42300</v>
      </c>
    </row>
    <row r="153" spans="1:13">
      <c r="A153" t="s">
        <v>357</v>
      </c>
      <c r="B153">
        <v>2002</v>
      </c>
      <c r="C153" s="24">
        <v>37469</v>
      </c>
      <c r="D153" s="26">
        <f t="shared" si="10"/>
        <v>9.5238095238095247E-3</v>
      </c>
      <c r="E153" s="26">
        <f t="shared" si="11"/>
        <v>-3.7174721189591076E-3</v>
      </c>
      <c r="F153" s="26">
        <f t="shared" si="12"/>
        <v>9.1743119266055051E-3</v>
      </c>
      <c r="G153" s="26">
        <f t="shared" si="13"/>
        <v>1.1229314420803783E-2</v>
      </c>
      <c r="H153" s="26">
        <f t="shared" si="14"/>
        <v>1.1820330969267139E-2</v>
      </c>
      <c r="I153" s="9">
        <v>21200</v>
      </c>
      <c r="J153" s="9">
        <v>53600</v>
      </c>
      <c r="K153" s="9">
        <v>33000</v>
      </c>
      <c r="L153" s="9">
        <v>171100</v>
      </c>
      <c r="M153" s="9">
        <v>42800</v>
      </c>
    </row>
    <row r="154" spans="1:13">
      <c r="A154" t="s">
        <v>358</v>
      </c>
      <c r="B154">
        <v>2002</v>
      </c>
      <c r="C154" s="24">
        <v>37500</v>
      </c>
      <c r="D154" s="26">
        <f t="shared" si="10"/>
        <v>-1.8867924528301886E-2</v>
      </c>
      <c r="E154" s="26">
        <f t="shared" si="11"/>
        <v>1.8656716417910447E-3</v>
      </c>
      <c r="F154" s="26">
        <f t="shared" si="12"/>
        <v>-7.575757575757576E-2</v>
      </c>
      <c r="G154" s="26">
        <f t="shared" si="13"/>
        <v>-4.0911747516072473E-3</v>
      </c>
      <c r="H154" s="26">
        <f t="shared" si="14"/>
        <v>-8.4112149532710276E-2</v>
      </c>
      <c r="I154" s="9">
        <v>20800</v>
      </c>
      <c r="J154" s="9">
        <v>53700</v>
      </c>
      <c r="K154" s="9">
        <v>30500</v>
      </c>
      <c r="L154" s="9">
        <v>170400</v>
      </c>
      <c r="M154" s="9">
        <v>39200</v>
      </c>
    </row>
    <row r="155" spans="1:13">
      <c r="A155" t="s">
        <v>359</v>
      </c>
      <c r="B155">
        <v>2002</v>
      </c>
      <c r="C155" s="24">
        <v>37530</v>
      </c>
      <c r="D155" s="26">
        <f t="shared" si="10"/>
        <v>9.6153846153846159E-3</v>
      </c>
      <c r="E155" s="26">
        <f t="shared" si="11"/>
        <v>4.4692737430167599E-2</v>
      </c>
      <c r="F155" s="26">
        <f t="shared" si="12"/>
        <v>-8.5245901639344257E-2</v>
      </c>
      <c r="G155" s="26">
        <f t="shared" si="13"/>
        <v>-2.8755868544600938E-2</v>
      </c>
      <c r="H155" s="26">
        <f t="shared" si="14"/>
        <v>-9.9489795918367346E-2</v>
      </c>
      <c r="I155" s="9">
        <v>21000</v>
      </c>
      <c r="J155" s="9">
        <v>56100</v>
      </c>
      <c r="K155" s="9">
        <v>27900</v>
      </c>
      <c r="L155" s="9">
        <v>165500</v>
      </c>
      <c r="M155" s="9">
        <v>35300</v>
      </c>
    </row>
    <row r="156" spans="1:13">
      <c r="A156" t="s">
        <v>360</v>
      </c>
      <c r="B156">
        <v>2002</v>
      </c>
      <c r="C156" s="24">
        <v>37561</v>
      </c>
      <c r="D156" s="26">
        <f t="shared" si="10"/>
        <v>1.4285714285714285E-2</v>
      </c>
      <c r="E156" s="26">
        <f t="shared" si="11"/>
        <v>0.1140819964349376</v>
      </c>
      <c r="F156" s="26">
        <f t="shared" si="12"/>
        <v>-8.2437275985663083E-2</v>
      </c>
      <c r="G156" s="26">
        <f t="shared" si="13"/>
        <v>-9.0634441087613302E-3</v>
      </c>
      <c r="H156" s="26">
        <f t="shared" si="14"/>
        <v>-9.0651558073654395E-2</v>
      </c>
      <c r="I156" s="9">
        <v>21300</v>
      </c>
      <c r="J156" s="9">
        <v>62500</v>
      </c>
      <c r="K156" s="9">
        <v>25600</v>
      </c>
      <c r="L156" s="9">
        <v>164000</v>
      </c>
      <c r="M156" s="9">
        <v>32100</v>
      </c>
    </row>
    <row r="157" spans="1:13">
      <c r="A157" t="s">
        <v>361</v>
      </c>
      <c r="B157">
        <v>2002</v>
      </c>
      <c r="C157" s="24">
        <v>37591</v>
      </c>
      <c r="D157" s="26">
        <f t="shared" si="10"/>
        <v>1.8779342723004695E-2</v>
      </c>
      <c r="E157" s="26">
        <f t="shared" si="11"/>
        <v>2.5600000000000001E-2</v>
      </c>
      <c r="F157" s="26">
        <f t="shared" si="12"/>
        <v>-1.171875E-2</v>
      </c>
      <c r="G157" s="26">
        <f t="shared" si="13"/>
        <v>3.0487804878048782E-3</v>
      </c>
      <c r="H157" s="26">
        <f t="shared" si="14"/>
        <v>2.8037383177570093E-2</v>
      </c>
      <c r="I157" s="9">
        <v>21700</v>
      </c>
      <c r="J157" s="9">
        <v>64100</v>
      </c>
      <c r="K157" s="9">
        <v>25300</v>
      </c>
      <c r="L157" s="9">
        <v>164500</v>
      </c>
      <c r="M157" s="9">
        <v>33000</v>
      </c>
    </row>
    <row r="158" spans="1:13">
      <c r="A158" t="s">
        <v>351</v>
      </c>
      <c r="B158">
        <v>2003</v>
      </c>
      <c r="C158" s="24">
        <v>37622</v>
      </c>
      <c r="D158" s="26">
        <f t="shared" si="10"/>
        <v>-5.5299539170506916E-2</v>
      </c>
      <c r="E158" s="26">
        <f t="shared" si="11"/>
        <v>-8.8923556942277687E-2</v>
      </c>
      <c r="F158" s="26">
        <f t="shared" si="12"/>
        <v>-4.3478260869565216E-2</v>
      </c>
      <c r="G158" s="26">
        <f t="shared" si="13"/>
        <v>-2.2492401215805473E-2</v>
      </c>
      <c r="H158" s="26">
        <f t="shared" si="14"/>
        <v>-4.2424242424242427E-2</v>
      </c>
      <c r="I158" s="9">
        <v>20500</v>
      </c>
      <c r="J158" s="9">
        <v>58400</v>
      </c>
      <c r="K158" s="9">
        <v>24200</v>
      </c>
      <c r="L158" s="9">
        <v>160800</v>
      </c>
      <c r="M158" s="9">
        <v>31600</v>
      </c>
    </row>
    <row r="159" spans="1:13">
      <c r="A159" t="s">
        <v>352</v>
      </c>
      <c r="B159">
        <v>2003</v>
      </c>
      <c r="C159" s="24">
        <v>37653</v>
      </c>
      <c r="D159" s="26">
        <f t="shared" si="10"/>
        <v>-1.4634146341463415E-2</v>
      </c>
      <c r="E159" s="26">
        <f t="shared" si="11"/>
        <v>-2.9109589041095889E-2</v>
      </c>
      <c r="F159" s="26">
        <f t="shared" si="12"/>
        <v>-4.1322314049586778E-3</v>
      </c>
      <c r="G159" s="26">
        <f t="shared" si="13"/>
        <v>-7.462686567164179E-3</v>
      </c>
      <c r="H159" s="26">
        <f t="shared" si="14"/>
        <v>-6.3291139240506328E-3</v>
      </c>
      <c r="I159" s="9">
        <v>20200</v>
      </c>
      <c r="J159" s="9">
        <v>56700</v>
      </c>
      <c r="K159" s="9">
        <v>24100</v>
      </c>
      <c r="L159" s="9">
        <v>159600</v>
      </c>
      <c r="M159" s="9">
        <v>31400</v>
      </c>
    </row>
    <row r="160" spans="1:13">
      <c r="A160" t="s">
        <v>353</v>
      </c>
      <c r="B160">
        <v>2003</v>
      </c>
      <c r="C160" s="24">
        <v>37681</v>
      </c>
      <c r="D160" s="26">
        <f t="shared" si="10"/>
        <v>-1.4851485148514851E-2</v>
      </c>
      <c r="E160" s="26">
        <f t="shared" si="11"/>
        <v>7.0546737213403876E-3</v>
      </c>
      <c r="F160" s="26">
        <f t="shared" si="12"/>
        <v>4.1493775933609959E-3</v>
      </c>
      <c r="G160" s="26">
        <f t="shared" si="13"/>
        <v>8.1453634085213028E-3</v>
      </c>
      <c r="H160" s="26">
        <f t="shared" si="14"/>
        <v>-3.1847133757961785E-3</v>
      </c>
      <c r="I160" s="9">
        <v>19900</v>
      </c>
      <c r="J160" s="9">
        <v>57100</v>
      </c>
      <c r="K160" s="9">
        <v>24200</v>
      </c>
      <c r="L160" s="9">
        <v>160900</v>
      </c>
      <c r="M160" s="9">
        <v>31300</v>
      </c>
    </row>
    <row r="161" spans="1:13">
      <c r="A161" t="s">
        <v>354</v>
      </c>
      <c r="B161">
        <v>2003</v>
      </c>
      <c r="C161" s="24">
        <v>37712</v>
      </c>
      <c r="D161" s="26">
        <f t="shared" si="10"/>
        <v>1.507537688442211E-2</v>
      </c>
      <c r="E161" s="26">
        <f t="shared" si="11"/>
        <v>8.7565674255691769E-3</v>
      </c>
      <c r="F161" s="26">
        <f t="shared" si="12"/>
        <v>4.1322314049586778E-2</v>
      </c>
      <c r="G161" s="26">
        <f t="shared" si="13"/>
        <v>3.1075201988812928E-2</v>
      </c>
      <c r="H161" s="26">
        <f t="shared" si="14"/>
        <v>0.10862619808306709</v>
      </c>
      <c r="I161" s="9">
        <v>20200</v>
      </c>
      <c r="J161" s="9">
        <v>57600</v>
      </c>
      <c r="K161" s="9">
        <v>25200</v>
      </c>
      <c r="L161" s="9">
        <v>165900</v>
      </c>
      <c r="M161" s="9">
        <v>34700</v>
      </c>
    </row>
    <row r="162" spans="1:13">
      <c r="A162" t="s">
        <v>341</v>
      </c>
      <c r="B162">
        <v>2003</v>
      </c>
      <c r="C162" s="24">
        <v>37742</v>
      </c>
      <c r="D162" s="26">
        <f t="shared" si="10"/>
        <v>3.4653465346534656E-2</v>
      </c>
      <c r="E162" s="26">
        <f t="shared" si="11"/>
        <v>3.472222222222222E-3</v>
      </c>
      <c r="F162" s="26">
        <f t="shared" si="12"/>
        <v>9.5238095238095233E-2</v>
      </c>
      <c r="G162" s="26">
        <f t="shared" si="13"/>
        <v>3.134418324291742E-2</v>
      </c>
      <c r="H162" s="26">
        <f t="shared" si="14"/>
        <v>0.14697406340057637</v>
      </c>
      <c r="I162" s="9">
        <v>20900</v>
      </c>
      <c r="J162" s="9">
        <v>57800</v>
      </c>
      <c r="K162" s="9">
        <v>27600</v>
      </c>
      <c r="L162" s="9">
        <v>171100</v>
      </c>
      <c r="M162" s="9">
        <v>39800</v>
      </c>
    </row>
    <row r="163" spans="1:13">
      <c r="A163" t="s">
        <v>355</v>
      </c>
      <c r="B163">
        <v>2003</v>
      </c>
      <c r="C163" s="24">
        <v>37773</v>
      </c>
      <c r="D163" s="26">
        <f t="shared" si="10"/>
        <v>-4.7846889952153108E-3</v>
      </c>
      <c r="E163" s="26">
        <f t="shared" si="11"/>
        <v>3.4602076124567475E-3</v>
      </c>
      <c r="F163" s="26">
        <f t="shared" si="12"/>
        <v>9.0579710144927536E-2</v>
      </c>
      <c r="G163" s="26">
        <f t="shared" si="13"/>
        <v>1.6364699006428989E-2</v>
      </c>
      <c r="H163" s="26">
        <f t="shared" si="14"/>
        <v>6.78391959798995E-2</v>
      </c>
      <c r="I163" s="9">
        <v>20800</v>
      </c>
      <c r="J163" s="9">
        <v>58000</v>
      </c>
      <c r="K163" s="9">
        <v>30100</v>
      </c>
      <c r="L163" s="9">
        <v>173900</v>
      </c>
      <c r="M163" s="9">
        <v>42500</v>
      </c>
    </row>
    <row r="164" spans="1:13">
      <c r="A164" t="s">
        <v>356</v>
      </c>
      <c r="B164">
        <v>2003</v>
      </c>
      <c r="C164" s="24">
        <v>37803</v>
      </c>
      <c r="D164" s="26">
        <f t="shared" si="10"/>
        <v>-9.6153846153846159E-3</v>
      </c>
      <c r="E164" s="26">
        <f t="shared" si="11"/>
        <v>-3.9655172413793106E-2</v>
      </c>
      <c r="F164" s="26">
        <f t="shared" si="12"/>
        <v>2.9900332225913623E-2</v>
      </c>
      <c r="G164" s="26">
        <f t="shared" si="13"/>
        <v>-7.4755606670500289E-3</v>
      </c>
      <c r="H164" s="26">
        <f t="shared" si="14"/>
        <v>7.058823529411765E-3</v>
      </c>
      <c r="I164" s="9">
        <v>20600</v>
      </c>
      <c r="J164" s="9">
        <v>55700</v>
      </c>
      <c r="K164" s="9">
        <v>31000</v>
      </c>
      <c r="L164" s="9">
        <v>172600</v>
      </c>
      <c r="M164" s="9">
        <v>42800</v>
      </c>
    </row>
    <row r="165" spans="1:13">
      <c r="A165" t="s">
        <v>357</v>
      </c>
      <c r="B165">
        <v>2003</v>
      </c>
      <c r="C165" s="24">
        <v>37834</v>
      </c>
      <c r="D165" s="26">
        <f t="shared" si="10"/>
        <v>4.8543689320388345E-3</v>
      </c>
      <c r="E165" s="26">
        <f t="shared" si="11"/>
        <v>2.1543985637342909E-2</v>
      </c>
      <c r="F165" s="26">
        <f t="shared" si="12"/>
        <v>1.6129032258064516E-2</v>
      </c>
      <c r="G165" s="26">
        <f t="shared" si="13"/>
        <v>1.3325608342989572E-2</v>
      </c>
      <c r="H165" s="26">
        <f t="shared" si="14"/>
        <v>4.6728971962616819E-3</v>
      </c>
      <c r="I165" s="9">
        <v>20700</v>
      </c>
      <c r="J165" s="9">
        <v>56900</v>
      </c>
      <c r="K165" s="9">
        <v>31500</v>
      </c>
      <c r="L165" s="9">
        <v>174900</v>
      </c>
      <c r="M165" s="9">
        <v>43000</v>
      </c>
    </row>
    <row r="166" spans="1:13">
      <c r="A166" t="s">
        <v>358</v>
      </c>
      <c r="B166">
        <v>2003</v>
      </c>
      <c r="C166" s="24">
        <v>37865</v>
      </c>
      <c r="D166" s="26">
        <f t="shared" si="10"/>
        <v>-2.4154589371980676E-2</v>
      </c>
      <c r="E166" s="26">
        <f t="shared" si="11"/>
        <v>1.054481546572935E-2</v>
      </c>
      <c r="F166" s="26">
        <f t="shared" si="12"/>
        <v>-7.301587301587302E-2</v>
      </c>
      <c r="G166" s="26">
        <f t="shared" si="13"/>
        <v>-7.4328187535734709E-3</v>
      </c>
      <c r="H166" s="26">
        <f t="shared" si="14"/>
        <v>-7.9069767441860464E-2</v>
      </c>
      <c r="I166" s="9">
        <v>20200</v>
      </c>
      <c r="J166" s="9">
        <v>57500</v>
      </c>
      <c r="K166" s="9">
        <v>29200</v>
      </c>
      <c r="L166" s="9">
        <v>173600</v>
      </c>
      <c r="M166" s="9">
        <v>39600</v>
      </c>
    </row>
    <row r="167" spans="1:13">
      <c r="A167" t="s">
        <v>359</v>
      </c>
      <c r="B167">
        <v>2003</v>
      </c>
      <c r="C167" s="24">
        <v>37895</v>
      </c>
      <c r="D167" s="26">
        <f t="shared" si="10"/>
        <v>1.9801980198019802E-2</v>
      </c>
      <c r="E167" s="26">
        <f t="shared" si="11"/>
        <v>4.6956521739130432E-2</v>
      </c>
      <c r="F167" s="26">
        <f t="shared" si="12"/>
        <v>-7.8767123287671229E-2</v>
      </c>
      <c r="G167" s="26">
        <f t="shared" si="13"/>
        <v>-2.2465437788018433E-2</v>
      </c>
      <c r="H167" s="26">
        <f t="shared" si="14"/>
        <v>-0.10606060606060606</v>
      </c>
      <c r="I167" s="9">
        <v>20600</v>
      </c>
      <c r="J167" s="9">
        <v>60200</v>
      </c>
      <c r="K167" s="9">
        <v>26900</v>
      </c>
      <c r="L167" s="9">
        <v>169700</v>
      </c>
      <c r="M167" s="9">
        <v>35400</v>
      </c>
    </row>
    <row r="168" spans="1:13">
      <c r="A168" t="s">
        <v>360</v>
      </c>
      <c r="B168">
        <v>2003</v>
      </c>
      <c r="C168" s="24">
        <v>37926</v>
      </c>
      <c r="D168" s="26">
        <f t="shared" si="10"/>
        <v>1.9417475728155338E-2</v>
      </c>
      <c r="E168" s="26">
        <f t="shared" si="11"/>
        <v>6.4784053156146174E-2</v>
      </c>
      <c r="F168" s="26">
        <f t="shared" si="12"/>
        <v>-7.434944237918216E-2</v>
      </c>
      <c r="G168" s="26">
        <f t="shared" si="13"/>
        <v>-1.1196228638774307E-2</v>
      </c>
      <c r="H168" s="26">
        <f t="shared" si="14"/>
        <v>-9.8870056497175146E-2</v>
      </c>
      <c r="I168" s="9">
        <v>21000</v>
      </c>
      <c r="J168" s="9">
        <v>64100</v>
      </c>
      <c r="K168" s="9">
        <v>24900</v>
      </c>
      <c r="L168" s="9">
        <v>167800</v>
      </c>
      <c r="M168" s="9">
        <v>31900</v>
      </c>
    </row>
    <row r="169" spans="1:13">
      <c r="A169" t="s">
        <v>361</v>
      </c>
      <c r="B169">
        <v>2003</v>
      </c>
      <c r="C169" s="24">
        <v>37956</v>
      </c>
      <c r="D169" s="26">
        <f t="shared" si="10"/>
        <v>1.9047619047619049E-2</v>
      </c>
      <c r="E169" s="26">
        <f t="shared" si="11"/>
        <v>2.0280811232449299E-2</v>
      </c>
      <c r="F169" s="26">
        <f t="shared" si="12"/>
        <v>-1.2048192771084338E-2</v>
      </c>
      <c r="G169" s="26">
        <f t="shared" si="13"/>
        <v>4.1716328963051254E-3</v>
      </c>
      <c r="H169" s="26">
        <f t="shared" si="14"/>
        <v>3.4482758620689655E-2</v>
      </c>
      <c r="I169" s="9">
        <v>21400</v>
      </c>
      <c r="J169" s="9">
        <v>65400</v>
      </c>
      <c r="K169" s="9">
        <v>24600</v>
      </c>
      <c r="L169" s="9">
        <v>168500</v>
      </c>
      <c r="M169" s="9">
        <v>33000</v>
      </c>
    </row>
    <row r="170" spans="1:13">
      <c r="A170" t="s">
        <v>351</v>
      </c>
      <c r="B170">
        <v>2004</v>
      </c>
      <c r="C170" s="24">
        <v>37987</v>
      </c>
      <c r="D170" s="26">
        <f t="shared" si="10"/>
        <v>-7.9439252336448593E-2</v>
      </c>
      <c r="E170" s="26">
        <f t="shared" si="11"/>
        <v>-9.1743119266055051E-2</v>
      </c>
      <c r="F170" s="26">
        <f t="shared" si="12"/>
        <v>-3.6585365853658534E-2</v>
      </c>
      <c r="G170" s="26">
        <f t="shared" si="13"/>
        <v>-3.1454005934718102E-2</v>
      </c>
      <c r="H170" s="26">
        <f t="shared" si="14"/>
        <v>-6.363636363636363E-2</v>
      </c>
      <c r="I170" s="9">
        <v>19700</v>
      </c>
      <c r="J170" s="9">
        <v>59400</v>
      </c>
      <c r="K170" s="9">
        <v>23700</v>
      </c>
      <c r="L170" s="9">
        <v>163200</v>
      </c>
      <c r="M170" s="9">
        <v>30900</v>
      </c>
    </row>
    <row r="171" spans="1:13">
      <c r="A171" t="s">
        <v>352</v>
      </c>
      <c r="B171">
        <v>2004</v>
      </c>
      <c r="C171" s="24">
        <v>38018</v>
      </c>
      <c r="D171" s="26">
        <f t="shared" si="10"/>
        <v>-1.015228426395939E-2</v>
      </c>
      <c r="E171" s="26">
        <f t="shared" si="11"/>
        <v>-3.1986531986531987E-2</v>
      </c>
      <c r="F171" s="26">
        <f t="shared" si="12"/>
        <v>4.2194092827004216E-3</v>
      </c>
      <c r="G171" s="26">
        <f t="shared" si="13"/>
        <v>-6.1274509803921568E-3</v>
      </c>
      <c r="H171" s="26">
        <f t="shared" si="14"/>
        <v>0</v>
      </c>
      <c r="I171" s="9">
        <v>19500</v>
      </c>
      <c r="J171" s="9">
        <v>57500</v>
      </c>
      <c r="K171" s="9">
        <v>23800</v>
      </c>
      <c r="L171" s="9">
        <v>162200</v>
      </c>
      <c r="M171" s="9">
        <v>30900</v>
      </c>
    </row>
    <row r="172" spans="1:13">
      <c r="A172" t="s">
        <v>353</v>
      </c>
      <c r="B172">
        <v>2004</v>
      </c>
      <c r="C172" s="24">
        <v>38047</v>
      </c>
      <c r="D172" s="26">
        <f t="shared" si="10"/>
        <v>-1.5384615384615385E-2</v>
      </c>
      <c r="E172" s="26">
        <f t="shared" si="11"/>
        <v>0</v>
      </c>
      <c r="F172" s="26">
        <f t="shared" si="12"/>
        <v>4.2016806722689074E-3</v>
      </c>
      <c r="G172" s="26">
        <f t="shared" si="13"/>
        <v>1.5413070283600493E-2</v>
      </c>
      <c r="H172" s="26">
        <f t="shared" si="14"/>
        <v>-3.2362459546925568E-3</v>
      </c>
      <c r="I172" s="9">
        <v>19200</v>
      </c>
      <c r="J172" s="9">
        <v>57500</v>
      </c>
      <c r="K172" s="9">
        <v>23900</v>
      </c>
      <c r="L172" s="9">
        <v>164700</v>
      </c>
      <c r="M172" s="9">
        <v>30800</v>
      </c>
    </row>
    <row r="173" spans="1:13">
      <c r="A173" t="s">
        <v>354</v>
      </c>
      <c r="B173">
        <v>2004</v>
      </c>
      <c r="C173" s="24">
        <v>38078</v>
      </c>
      <c r="D173" s="26">
        <f t="shared" si="10"/>
        <v>2.0833333333333332E-2</v>
      </c>
      <c r="E173" s="26">
        <f t="shared" si="11"/>
        <v>1.7391304347826088E-3</v>
      </c>
      <c r="F173" s="26">
        <f t="shared" si="12"/>
        <v>5.0209205020920501E-2</v>
      </c>
      <c r="G173" s="26">
        <f t="shared" si="13"/>
        <v>4.0072859744990891E-2</v>
      </c>
      <c r="H173" s="26">
        <f t="shared" si="14"/>
        <v>0.12337662337662338</v>
      </c>
      <c r="I173" s="9">
        <v>19600</v>
      </c>
      <c r="J173" s="9">
        <v>57600</v>
      </c>
      <c r="K173" s="9">
        <v>25100</v>
      </c>
      <c r="L173" s="9">
        <v>171300</v>
      </c>
      <c r="M173" s="9">
        <v>34600</v>
      </c>
    </row>
    <row r="174" spans="1:13">
      <c r="A174" t="s">
        <v>341</v>
      </c>
      <c r="B174">
        <v>2004</v>
      </c>
      <c r="C174" s="24">
        <v>38108</v>
      </c>
      <c r="D174" s="26">
        <f t="shared" si="10"/>
        <v>3.0612244897959183E-2</v>
      </c>
      <c r="E174" s="26">
        <f t="shared" si="11"/>
        <v>6.9444444444444441E-3</v>
      </c>
      <c r="F174" s="26">
        <f t="shared" si="12"/>
        <v>9.5617529880478086E-2</v>
      </c>
      <c r="G174" s="26">
        <f t="shared" si="13"/>
        <v>2.6853473438412143E-2</v>
      </c>
      <c r="H174" s="26">
        <f t="shared" si="14"/>
        <v>0.12138728323699421</v>
      </c>
      <c r="I174" s="9">
        <v>20200</v>
      </c>
      <c r="J174" s="9">
        <v>58000</v>
      </c>
      <c r="K174" s="9">
        <v>27500</v>
      </c>
      <c r="L174" s="9">
        <v>175900</v>
      </c>
      <c r="M174" s="9">
        <v>38800</v>
      </c>
    </row>
    <row r="175" spans="1:13">
      <c r="A175" t="s">
        <v>355</v>
      </c>
      <c r="B175">
        <v>2004</v>
      </c>
      <c r="C175" s="24">
        <v>38139</v>
      </c>
      <c r="D175" s="26">
        <f t="shared" si="10"/>
        <v>0</v>
      </c>
      <c r="E175" s="26">
        <f t="shared" si="11"/>
        <v>1.2068965517241379E-2</v>
      </c>
      <c r="F175" s="26">
        <f t="shared" si="12"/>
        <v>0.10181818181818182</v>
      </c>
      <c r="G175" s="26">
        <f t="shared" si="13"/>
        <v>1.5918135304150087E-2</v>
      </c>
      <c r="H175" s="26">
        <f t="shared" si="14"/>
        <v>8.247422680412371E-2</v>
      </c>
      <c r="I175" s="9">
        <v>20200</v>
      </c>
      <c r="J175" s="9">
        <v>58700</v>
      </c>
      <c r="K175" s="9">
        <v>30300</v>
      </c>
      <c r="L175" s="9">
        <v>178700</v>
      </c>
      <c r="M175" s="9">
        <v>42000</v>
      </c>
    </row>
    <row r="176" spans="1:13">
      <c r="A176" t="s">
        <v>356</v>
      </c>
      <c r="B176">
        <v>2004</v>
      </c>
      <c r="C176" s="24">
        <v>38169</v>
      </c>
      <c r="D176" s="26">
        <f t="shared" si="10"/>
        <v>-1.4851485148514851E-2</v>
      </c>
      <c r="E176" s="26">
        <f t="shared" si="11"/>
        <v>-8.5178875638841564E-3</v>
      </c>
      <c r="F176" s="26">
        <f t="shared" si="12"/>
        <v>2.6402640264026403E-2</v>
      </c>
      <c r="G176" s="26">
        <f t="shared" si="13"/>
        <v>-8.9535534415221048E-3</v>
      </c>
      <c r="H176" s="26">
        <f t="shared" si="14"/>
        <v>7.1428571428571426E-3</v>
      </c>
      <c r="I176" s="9">
        <v>19900</v>
      </c>
      <c r="J176" s="9">
        <v>58200</v>
      </c>
      <c r="K176" s="9">
        <v>31100</v>
      </c>
      <c r="L176" s="9">
        <v>177100</v>
      </c>
      <c r="M176" s="9">
        <v>42300</v>
      </c>
    </row>
    <row r="177" spans="1:13">
      <c r="A177" t="s">
        <v>357</v>
      </c>
      <c r="B177">
        <v>2004</v>
      </c>
      <c r="C177" s="24">
        <v>38200</v>
      </c>
      <c r="D177" s="26">
        <f t="shared" si="10"/>
        <v>0</v>
      </c>
      <c r="E177" s="26">
        <f t="shared" si="11"/>
        <v>0</v>
      </c>
      <c r="F177" s="26">
        <f t="shared" si="12"/>
        <v>6.4308681672025723E-3</v>
      </c>
      <c r="G177" s="26">
        <f t="shared" si="13"/>
        <v>9.5990965556182941E-3</v>
      </c>
      <c r="H177" s="26">
        <f t="shared" si="14"/>
        <v>4.7281323877068557E-3</v>
      </c>
      <c r="I177" s="9">
        <v>19900</v>
      </c>
      <c r="J177" s="9">
        <v>58200</v>
      </c>
      <c r="K177" s="9">
        <v>31300</v>
      </c>
      <c r="L177" s="9">
        <v>178800</v>
      </c>
      <c r="M177" s="9">
        <v>42500</v>
      </c>
    </row>
    <row r="178" spans="1:13">
      <c r="A178" t="s">
        <v>358</v>
      </c>
      <c r="B178">
        <v>2004</v>
      </c>
      <c r="C178" s="24">
        <v>38231</v>
      </c>
      <c r="D178" s="26">
        <f t="shared" si="10"/>
        <v>-1.0050251256281407E-2</v>
      </c>
      <c r="E178" s="26">
        <f t="shared" si="11"/>
        <v>-5.1546391752577319E-3</v>
      </c>
      <c r="F178" s="26">
        <f t="shared" si="12"/>
        <v>-7.6677316293929709E-2</v>
      </c>
      <c r="G178" s="26">
        <f t="shared" si="13"/>
        <v>-3.3557046979865771E-3</v>
      </c>
      <c r="H178" s="26">
        <f t="shared" si="14"/>
        <v>-7.2941176470588232E-2</v>
      </c>
      <c r="I178" s="9">
        <v>19700</v>
      </c>
      <c r="J178" s="9">
        <v>57900</v>
      </c>
      <c r="K178" s="9">
        <v>28900</v>
      </c>
      <c r="L178" s="9">
        <v>178200</v>
      </c>
      <c r="M178" s="9">
        <v>39400</v>
      </c>
    </row>
    <row r="179" spans="1:13">
      <c r="A179" t="s">
        <v>359</v>
      </c>
      <c r="B179">
        <v>2004</v>
      </c>
      <c r="C179" s="24">
        <v>38261</v>
      </c>
      <c r="D179" s="26">
        <f t="shared" si="10"/>
        <v>2.030456852791878E-2</v>
      </c>
      <c r="E179" s="26">
        <f t="shared" si="11"/>
        <v>2.072538860103627E-2</v>
      </c>
      <c r="F179" s="26">
        <f t="shared" si="12"/>
        <v>-6.228373702422145E-2</v>
      </c>
      <c r="G179" s="26">
        <f t="shared" si="13"/>
        <v>-1.2345679012345678E-2</v>
      </c>
      <c r="H179" s="26">
        <f t="shared" si="14"/>
        <v>-0.1116751269035533</v>
      </c>
      <c r="I179" s="9">
        <v>20100</v>
      </c>
      <c r="J179" s="9">
        <v>59100</v>
      </c>
      <c r="K179" s="9">
        <v>27100</v>
      </c>
      <c r="L179" s="9">
        <v>176000</v>
      </c>
      <c r="M179" s="9">
        <v>35000</v>
      </c>
    </row>
    <row r="180" spans="1:13">
      <c r="A180" t="s">
        <v>360</v>
      </c>
      <c r="B180">
        <v>2004</v>
      </c>
      <c r="C180" s="24">
        <v>38292</v>
      </c>
      <c r="D180" s="26">
        <f t="shared" si="10"/>
        <v>4.9751243781094526E-3</v>
      </c>
      <c r="E180" s="26">
        <f t="shared" si="11"/>
        <v>7.952622673434856E-2</v>
      </c>
      <c r="F180" s="26">
        <f t="shared" si="12"/>
        <v>-7.0110701107011064E-2</v>
      </c>
      <c r="G180" s="26">
        <f t="shared" si="13"/>
        <v>-1.4772727272727272E-2</v>
      </c>
      <c r="H180" s="26">
        <f t="shared" si="14"/>
        <v>-9.4285714285714292E-2</v>
      </c>
      <c r="I180" s="9">
        <v>20200</v>
      </c>
      <c r="J180" s="9">
        <v>63800</v>
      </c>
      <c r="K180" s="9">
        <v>25200</v>
      </c>
      <c r="L180" s="9">
        <v>173400</v>
      </c>
      <c r="M180" s="9">
        <v>31700</v>
      </c>
    </row>
    <row r="181" spans="1:13">
      <c r="A181" t="s">
        <v>361</v>
      </c>
      <c r="B181">
        <v>2004</v>
      </c>
      <c r="C181" s="24">
        <v>38322</v>
      </c>
      <c r="D181" s="26">
        <f t="shared" si="10"/>
        <v>9.9009900990099011E-3</v>
      </c>
      <c r="E181" s="26">
        <f t="shared" si="11"/>
        <v>2.1943573667711599E-2</v>
      </c>
      <c r="F181" s="26">
        <f t="shared" si="12"/>
        <v>-1.1904761904761904E-2</v>
      </c>
      <c r="G181" s="26">
        <f t="shared" si="13"/>
        <v>4.0369088811995383E-3</v>
      </c>
      <c r="H181" s="26">
        <f t="shared" si="14"/>
        <v>1.5772870662460567E-2</v>
      </c>
      <c r="I181" s="9">
        <v>20400</v>
      </c>
      <c r="J181" s="9">
        <v>65200</v>
      </c>
      <c r="K181" s="9">
        <v>24900</v>
      </c>
      <c r="L181" s="9">
        <v>174100</v>
      </c>
      <c r="M181" s="9">
        <v>32200</v>
      </c>
    </row>
    <row r="182" spans="1:13">
      <c r="A182" t="s">
        <v>351</v>
      </c>
      <c r="B182">
        <v>2005</v>
      </c>
      <c r="C182" s="24">
        <v>38353</v>
      </c>
      <c r="D182" s="26">
        <f t="shared" si="10"/>
        <v>-7.8431372549019607E-2</v>
      </c>
      <c r="E182" s="26">
        <f t="shared" si="11"/>
        <v>-7.9754601226993863E-2</v>
      </c>
      <c r="F182" s="26">
        <f t="shared" si="12"/>
        <v>-2.8112449799196786E-2</v>
      </c>
      <c r="G182" s="26">
        <f t="shared" si="13"/>
        <v>-3.5037334865020101E-2</v>
      </c>
      <c r="H182" s="26">
        <f t="shared" si="14"/>
        <v>-4.3478260869565216E-2</v>
      </c>
      <c r="I182" s="9">
        <v>18800</v>
      </c>
      <c r="J182" s="9">
        <v>60000</v>
      </c>
      <c r="K182" s="9">
        <v>24200</v>
      </c>
      <c r="L182" s="9">
        <v>168000</v>
      </c>
      <c r="M182" s="9">
        <v>30800</v>
      </c>
    </row>
    <row r="183" spans="1:13">
      <c r="A183" t="s">
        <v>352</v>
      </c>
      <c r="B183">
        <v>2005</v>
      </c>
      <c r="C183" s="24">
        <v>38384</v>
      </c>
      <c r="D183" s="26">
        <f t="shared" si="10"/>
        <v>-2.1276595744680851E-2</v>
      </c>
      <c r="E183" s="26">
        <f t="shared" si="11"/>
        <v>-0.03</v>
      </c>
      <c r="F183" s="26">
        <f t="shared" si="12"/>
        <v>0</v>
      </c>
      <c r="G183" s="26">
        <f t="shared" si="13"/>
        <v>-2.976190476190476E-3</v>
      </c>
      <c r="H183" s="26">
        <f t="shared" si="14"/>
        <v>-6.4935064935064939E-3</v>
      </c>
      <c r="I183" s="9">
        <v>18400</v>
      </c>
      <c r="J183" s="9">
        <v>58200</v>
      </c>
      <c r="K183" s="9">
        <v>24200</v>
      </c>
      <c r="L183" s="9">
        <v>167500</v>
      </c>
      <c r="M183" s="9">
        <v>30600</v>
      </c>
    </row>
    <row r="184" spans="1:13">
      <c r="A184" t="s">
        <v>353</v>
      </c>
      <c r="B184">
        <v>2005</v>
      </c>
      <c r="C184" s="24">
        <v>38412</v>
      </c>
      <c r="D184" s="26">
        <f t="shared" si="10"/>
        <v>-1.0869565217391304E-2</v>
      </c>
      <c r="E184" s="26">
        <f t="shared" si="11"/>
        <v>8.5910652920962206E-3</v>
      </c>
      <c r="F184" s="26">
        <f t="shared" si="12"/>
        <v>4.1322314049586778E-3</v>
      </c>
      <c r="G184" s="26">
        <f t="shared" si="13"/>
        <v>1.2537313432835821E-2</v>
      </c>
      <c r="H184" s="26">
        <f t="shared" si="14"/>
        <v>3.2679738562091504E-3</v>
      </c>
      <c r="I184" s="9">
        <v>18200</v>
      </c>
      <c r="J184" s="9">
        <v>58700</v>
      </c>
      <c r="K184" s="9">
        <v>24300</v>
      </c>
      <c r="L184" s="9">
        <v>169600</v>
      </c>
      <c r="M184" s="9">
        <v>30700</v>
      </c>
    </row>
    <row r="185" spans="1:13">
      <c r="A185" t="s">
        <v>354</v>
      </c>
      <c r="B185">
        <v>2005</v>
      </c>
      <c r="C185" s="24">
        <v>38443</v>
      </c>
      <c r="D185" s="26">
        <f t="shared" si="10"/>
        <v>4.3956043956043959E-2</v>
      </c>
      <c r="E185" s="26">
        <f t="shared" si="11"/>
        <v>3.4071550255536627E-3</v>
      </c>
      <c r="F185" s="26">
        <f t="shared" si="12"/>
        <v>3.7037037037037035E-2</v>
      </c>
      <c r="G185" s="26">
        <f t="shared" si="13"/>
        <v>5.3655660377358493E-2</v>
      </c>
      <c r="H185" s="26">
        <f t="shared" si="14"/>
        <v>7.8175895765472306E-2</v>
      </c>
      <c r="I185" s="9">
        <v>19000</v>
      </c>
      <c r="J185" s="9">
        <v>58900</v>
      </c>
      <c r="K185" s="9">
        <v>25200</v>
      </c>
      <c r="L185" s="9">
        <v>178700</v>
      </c>
      <c r="M185" s="9">
        <v>33100</v>
      </c>
    </row>
    <row r="186" spans="1:13">
      <c r="A186" t="s">
        <v>341</v>
      </c>
      <c r="B186">
        <v>2005</v>
      </c>
      <c r="C186" s="24">
        <v>38473</v>
      </c>
      <c r="D186" s="26">
        <f t="shared" si="10"/>
        <v>2.1052631578947368E-2</v>
      </c>
      <c r="E186" s="26">
        <f t="shared" si="11"/>
        <v>8.4889643463497456E-3</v>
      </c>
      <c r="F186" s="26">
        <f t="shared" si="12"/>
        <v>9.5238095238095233E-2</v>
      </c>
      <c r="G186" s="26">
        <f t="shared" si="13"/>
        <v>2.0145495243424735E-2</v>
      </c>
      <c r="H186" s="26">
        <f t="shared" si="14"/>
        <v>0.12990936555891239</v>
      </c>
      <c r="I186" s="9">
        <v>19400</v>
      </c>
      <c r="J186" s="9">
        <v>59400</v>
      </c>
      <c r="K186" s="9">
        <v>27600</v>
      </c>
      <c r="L186" s="9">
        <v>182300</v>
      </c>
      <c r="M186" s="9">
        <v>37400</v>
      </c>
    </row>
    <row r="187" spans="1:13">
      <c r="A187" t="s">
        <v>355</v>
      </c>
      <c r="B187">
        <v>2005</v>
      </c>
      <c r="C187" s="24">
        <v>38504</v>
      </c>
      <c r="D187" s="26">
        <f t="shared" si="10"/>
        <v>5.1546391752577319E-3</v>
      </c>
      <c r="E187" s="26">
        <f t="shared" si="11"/>
        <v>-3.3670033670033669E-3</v>
      </c>
      <c r="F187" s="26">
        <f t="shared" si="12"/>
        <v>9.0579710144927536E-2</v>
      </c>
      <c r="G187" s="26">
        <f t="shared" si="13"/>
        <v>1.7004936917169502E-2</v>
      </c>
      <c r="H187" s="26">
        <f t="shared" si="14"/>
        <v>0.10695187165775401</v>
      </c>
      <c r="I187" s="9">
        <v>19500</v>
      </c>
      <c r="J187" s="9">
        <v>59200</v>
      </c>
      <c r="K187" s="9">
        <v>30100</v>
      </c>
      <c r="L187" s="9">
        <v>185400</v>
      </c>
      <c r="M187" s="9">
        <v>41400</v>
      </c>
    </row>
    <row r="188" spans="1:13">
      <c r="A188" t="s">
        <v>356</v>
      </c>
      <c r="B188">
        <v>2005</v>
      </c>
      <c r="C188" s="24">
        <v>38534</v>
      </c>
      <c r="D188" s="26">
        <f t="shared" si="10"/>
        <v>-2.564102564102564E-2</v>
      </c>
      <c r="E188" s="26">
        <f t="shared" si="11"/>
        <v>-3.3783783783783786E-3</v>
      </c>
      <c r="F188" s="26">
        <f t="shared" si="12"/>
        <v>3.9867109634551492E-2</v>
      </c>
      <c r="G188" s="26">
        <f t="shared" si="13"/>
        <v>-1.2405609492988134E-2</v>
      </c>
      <c r="H188" s="26">
        <f t="shared" si="14"/>
        <v>2.4154589371980676E-2</v>
      </c>
      <c r="I188" s="9">
        <v>19000</v>
      </c>
      <c r="J188" s="9">
        <v>59000</v>
      </c>
      <c r="K188" s="9">
        <v>31300</v>
      </c>
      <c r="L188" s="9">
        <v>183100</v>
      </c>
      <c r="M188" s="9">
        <v>42400</v>
      </c>
    </row>
    <row r="189" spans="1:13">
      <c r="A189" t="s">
        <v>357</v>
      </c>
      <c r="B189">
        <v>2005</v>
      </c>
      <c r="C189" s="24">
        <v>38565</v>
      </c>
      <c r="D189" s="26">
        <f t="shared" si="10"/>
        <v>5.263157894736842E-3</v>
      </c>
      <c r="E189" s="26">
        <f t="shared" si="11"/>
        <v>6.7796610169491523E-3</v>
      </c>
      <c r="F189" s="26">
        <f t="shared" si="12"/>
        <v>6.3897763578274758E-3</v>
      </c>
      <c r="G189" s="26">
        <f t="shared" si="13"/>
        <v>9.2845439650464223E-3</v>
      </c>
      <c r="H189" s="26">
        <f t="shared" si="14"/>
        <v>7.0754716981132077E-3</v>
      </c>
      <c r="I189" s="9">
        <v>19100</v>
      </c>
      <c r="J189" s="9">
        <v>59400</v>
      </c>
      <c r="K189" s="9">
        <v>31500</v>
      </c>
      <c r="L189" s="9">
        <v>184800</v>
      </c>
      <c r="M189" s="9">
        <v>42700</v>
      </c>
    </row>
    <row r="190" spans="1:13">
      <c r="A190" t="s">
        <v>358</v>
      </c>
      <c r="B190">
        <v>2005</v>
      </c>
      <c r="C190" s="24">
        <v>38596</v>
      </c>
      <c r="D190" s="26">
        <f t="shared" si="10"/>
        <v>0</v>
      </c>
      <c r="E190" s="26">
        <f t="shared" si="11"/>
        <v>-6.7340067340067337E-3</v>
      </c>
      <c r="F190" s="26">
        <f t="shared" si="12"/>
        <v>-7.301587301587302E-2</v>
      </c>
      <c r="G190" s="26">
        <f t="shared" si="13"/>
        <v>-3.246753246753247E-3</v>
      </c>
      <c r="H190" s="26">
        <f t="shared" si="14"/>
        <v>-7.9625292740046844E-2</v>
      </c>
      <c r="I190" s="9">
        <v>19100</v>
      </c>
      <c r="J190" s="9">
        <v>59000</v>
      </c>
      <c r="K190" s="9">
        <v>29200</v>
      </c>
      <c r="L190" s="9">
        <v>184200</v>
      </c>
      <c r="M190" s="9">
        <v>39300</v>
      </c>
    </row>
    <row r="191" spans="1:13">
      <c r="A191" t="s">
        <v>359</v>
      </c>
      <c r="B191">
        <v>2005</v>
      </c>
      <c r="C191" s="24">
        <v>38626</v>
      </c>
      <c r="D191" s="26">
        <f t="shared" si="10"/>
        <v>1.0471204188481676E-2</v>
      </c>
      <c r="E191" s="26">
        <f t="shared" si="11"/>
        <v>4.0677966101694912E-2</v>
      </c>
      <c r="F191" s="26">
        <f t="shared" si="12"/>
        <v>-4.1095890410958902E-2</v>
      </c>
      <c r="G191" s="26">
        <f t="shared" si="13"/>
        <v>-2.1172638436482084E-2</v>
      </c>
      <c r="H191" s="26">
        <f t="shared" si="14"/>
        <v>-4.0712468193384227E-2</v>
      </c>
      <c r="I191" s="9">
        <v>19300</v>
      </c>
      <c r="J191" s="9">
        <v>61400</v>
      </c>
      <c r="K191" s="9">
        <v>28000</v>
      </c>
      <c r="L191" s="9">
        <v>180300</v>
      </c>
      <c r="M191" s="9">
        <v>37700</v>
      </c>
    </row>
    <row r="192" spans="1:13">
      <c r="A192" t="s">
        <v>360</v>
      </c>
      <c r="B192">
        <v>2005</v>
      </c>
      <c r="C192" s="24">
        <v>38657</v>
      </c>
      <c r="D192" s="26">
        <f t="shared" si="10"/>
        <v>2.072538860103627E-2</v>
      </c>
      <c r="E192" s="26">
        <f t="shared" si="11"/>
        <v>7.0032573289902283E-2</v>
      </c>
      <c r="F192" s="26">
        <f t="shared" si="12"/>
        <v>-4.2857142857142858E-2</v>
      </c>
      <c r="G192" s="26">
        <f t="shared" si="13"/>
        <v>-4.4370493621741546E-3</v>
      </c>
      <c r="H192" s="26">
        <f t="shared" si="14"/>
        <v>-6.1007957559681698E-2</v>
      </c>
      <c r="I192" s="9">
        <v>19700</v>
      </c>
      <c r="J192" s="9">
        <v>65700</v>
      </c>
      <c r="K192" s="9">
        <v>26800</v>
      </c>
      <c r="L192" s="9">
        <v>179500</v>
      </c>
      <c r="M192" s="9">
        <v>35400</v>
      </c>
    </row>
    <row r="193" spans="1:13">
      <c r="A193" t="s">
        <v>361</v>
      </c>
      <c r="B193">
        <v>2005</v>
      </c>
      <c r="C193" s="24">
        <v>38687</v>
      </c>
      <c r="D193" s="26">
        <f t="shared" si="10"/>
        <v>5.076142131979695E-3</v>
      </c>
      <c r="E193" s="26">
        <f t="shared" si="11"/>
        <v>2.8919330289193301E-2</v>
      </c>
      <c r="F193" s="26">
        <f t="shared" si="12"/>
        <v>-2.2388059701492536E-2</v>
      </c>
      <c r="G193" s="26">
        <f t="shared" si="13"/>
        <v>-2.2284122562674096E-3</v>
      </c>
      <c r="H193" s="26">
        <f t="shared" si="14"/>
        <v>1.6949152542372881E-2</v>
      </c>
      <c r="I193" s="9">
        <v>19800</v>
      </c>
      <c r="J193" s="9">
        <v>67600</v>
      </c>
      <c r="K193" s="9">
        <v>26200</v>
      </c>
      <c r="L193" s="9">
        <v>179100</v>
      </c>
      <c r="M193" s="9">
        <v>36000</v>
      </c>
    </row>
    <row r="194" spans="1:13">
      <c r="A194" t="s">
        <v>351</v>
      </c>
      <c r="B194">
        <v>2006</v>
      </c>
      <c r="C194" s="24">
        <v>38718</v>
      </c>
      <c r="D194" s="26">
        <f t="shared" si="10"/>
        <v>-6.5656565656565663E-2</v>
      </c>
      <c r="E194" s="26">
        <f t="shared" si="11"/>
        <v>-8.7278106508875741E-2</v>
      </c>
      <c r="F194" s="26">
        <f t="shared" si="12"/>
        <v>-3.0534351145038167E-2</v>
      </c>
      <c r="G194" s="26">
        <f t="shared" si="13"/>
        <v>-2.7917364600781685E-2</v>
      </c>
      <c r="H194" s="26">
        <f t="shared" si="14"/>
        <v>-5.5555555555555552E-2</v>
      </c>
      <c r="I194" s="9">
        <v>18500</v>
      </c>
      <c r="J194" s="9">
        <v>61700</v>
      </c>
      <c r="K194" s="9">
        <v>25400</v>
      </c>
      <c r="L194" s="9">
        <v>174100</v>
      </c>
      <c r="M194" s="9">
        <v>34000</v>
      </c>
    </row>
    <row r="195" spans="1:13">
      <c r="A195" t="s">
        <v>352</v>
      </c>
      <c r="B195">
        <v>2006</v>
      </c>
      <c r="C195" s="24">
        <v>38749</v>
      </c>
      <c r="D195" s="26">
        <f t="shared" ref="D195:D258" si="15">(I195-I194)/I194</f>
        <v>-5.4054054054054057E-3</v>
      </c>
      <c r="E195" s="26">
        <f t="shared" ref="E195:E258" si="16">(J195-J194)/J194</f>
        <v>-3.7277147487844407E-2</v>
      </c>
      <c r="F195" s="26">
        <f t="shared" ref="F195:F258" si="17">(K195-K194)/K194</f>
        <v>3.937007874015748E-3</v>
      </c>
      <c r="G195" s="26">
        <f t="shared" ref="G195:G258" si="18">(L195-L194)/L194</f>
        <v>-1.1487650775416428E-3</v>
      </c>
      <c r="H195" s="26">
        <f t="shared" ref="H195:H258" si="19">(M195-M194)/M194</f>
        <v>2.9411764705882353E-3</v>
      </c>
      <c r="I195" s="9">
        <v>18400</v>
      </c>
      <c r="J195" s="9">
        <v>59400</v>
      </c>
      <c r="K195" s="9">
        <v>25500</v>
      </c>
      <c r="L195" s="9">
        <v>173900</v>
      </c>
      <c r="M195" s="9">
        <v>34100</v>
      </c>
    </row>
    <row r="196" spans="1:13">
      <c r="A196" t="s">
        <v>353</v>
      </c>
      <c r="B196">
        <v>2006</v>
      </c>
      <c r="C196" s="24">
        <v>38777</v>
      </c>
      <c r="D196" s="26">
        <f t="shared" si="15"/>
        <v>-5.434782608695652E-3</v>
      </c>
      <c r="E196" s="26">
        <f t="shared" si="16"/>
        <v>-8.4175084175084174E-3</v>
      </c>
      <c r="F196" s="26">
        <f t="shared" si="17"/>
        <v>7.8431372549019607E-3</v>
      </c>
      <c r="G196" s="26">
        <f t="shared" si="18"/>
        <v>1.3801035077630822E-2</v>
      </c>
      <c r="H196" s="26">
        <f t="shared" si="19"/>
        <v>8.7976539589442824E-3</v>
      </c>
      <c r="I196" s="9">
        <v>18300</v>
      </c>
      <c r="J196" s="9">
        <v>58900</v>
      </c>
      <c r="K196" s="9">
        <v>25700</v>
      </c>
      <c r="L196" s="9">
        <v>176300</v>
      </c>
      <c r="M196" s="9">
        <v>34400</v>
      </c>
    </row>
    <row r="197" spans="1:13">
      <c r="A197" t="s">
        <v>354</v>
      </c>
      <c r="B197">
        <v>2006</v>
      </c>
      <c r="C197" s="24">
        <v>38808</v>
      </c>
      <c r="D197" s="26">
        <f t="shared" si="15"/>
        <v>-1.092896174863388E-2</v>
      </c>
      <c r="E197" s="26">
        <f t="shared" si="16"/>
        <v>1.0186757215619695E-2</v>
      </c>
      <c r="F197" s="26">
        <f t="shared" si="17"/>
        <v>0</v>
      </c>
      <c r="G197" s="26">
        <f t="shared" si="18"/>
        <v>6.8065796937039139E-3</v>
      </c>
      <c r="H197" s="26">
        <f t="shared" si="19"/>
        <v>6.3953488372093026E-2</v>
      </c>
      <c r="I197" s="9">
        <v>18100</v>
      </c>
      <c r="J197" s="9">
        <v>59500</v>
      </c>
      <c r="K197" s="9">
        <v>25700</v>
      </c>
      <c r="L197" s="9">
        <v>177500</v>
      </c>
      <c r="M197" s="9">
        <v>36600</v>
      </c>
    </row>
    <row r="198" spans="1:13">
      <c r="A198" t="s">
        <v>341</v>
      </c>
      <c r="B198">
        <v>2006</v>
      </c>
      <c r="C198" s="24">
        <v>38838</v>
      </c>
      <c r="D198" s="26">
        <f t="shared" si="15"/>
        <v>3.3149171270718231E-2</v>
      </c>
      <c r="E198" s="26">
        <f t="shared" si="16"/>
        <v>3.3613445378151263E-3</v>
      </c>
      <c r="F198" s="26">
        <f t="shared" si="17"/>
        <v>9.727626459143969E-2</v>
      </c>
      <c r="G198" s="26">
        <f t="shared" si="18"/>
        <v>2.7605633802816901E-2</v>
      </c>
      <c r="H198" s="26">
        <f t="shared" si="19"/>
        <v>0.10109289617486339</v>
      </c>
      <c r="I198" s="9">
        <v>18700</v>
      </c>
      <c r="J198" s="9">
        <v>59700</v>
      </c>
      <c r="K198" s="9">
        <v>28200</v>
      </c>
      <c r="L198" s="9">
        <v>182400</v>
      </c>
      <c r="M198" s="9">
        <v>40300</v>
      </c>
    </row>
    <row r="199" spans="1:13">
      <c r="A199" t="s">
        <v>355</v>
      </c>
      <c r="B199">
        <v>2006</v>
      </c>
      <c r="C199" s="24">
        <v>38869</v>
      </c>
      <c r="D199" s="26">
        <f t="shared" si="15"/>
        <v>5.3475935828877002E-3</v>
      </c>
      <c r="E199" s="26">
        <f t="shared" si="16"/>
        <v>1.0050251256281407E-2</v>
      </c>
      <c r="F199" s="26">
        <f t="shared" si="17"/>
        <v>0.10638297872340426</v>
      </c>
      <c r="G199" s="26">
        <f t="shared" si="18"/>
        <v>1.425438596491228E-2</v>
      </c>
      <c r="H199" s="26">
        <f t="shared" si="19"/>
        <v>9.4292803970223327E-2</v>
      </c>
      <c r="I199" s="9">
        <v>18800</v>
      </c>
      <c r="J199" s="9">
        <v>60300</v>
      </c>
      <c r="K199" s="9">
        <v>31200</v>
      </c>
      <c r="L199" s="9">
        <v>185000</v>
      </c>
      <c r="M199" s="9">
        <v>44100</v>
      </c>
    </row>
    <row r="200" spans="1:13">
      <c r="A200" t="s">
        <v>356</v>
      </c>
      <c r="B200">
        <v>2006</v>
      </c>
      <c r="C200" s="24">
        <v>38899</v>
      </c>
      <c r="D200" s="26">
        <f t="shared" si="15"/>
        <v>-2.6595744680851064E-2</v>
      </c>
      <c r="E200" s="26">
        <f t="shared" si="16"/>
        <v>-1.4925373134328358E-2</v>
      </c>
      <c r="F200" s="26">
        <f t="shared" si="17"/>
        <v>1.6025641025641024E-2</v>
      </c>
      <c r="G200" s="26">
        <f t="shared" si="18"/>
        <v>-1.3513513513513514E-2</v>
      </c>
      <c r="H200" s="26">
        <f t="shared" si="19"/>
        <v>-1.3605442176870748E-2</v>
      </c>
      <c r="I200" s="9">
        <v>18300</v>
      </c>
      <c r="J200" s="9">
        <v>59400</v>
      </c>
      <c r="K200" s="9">
        <v>31700</v>
      </c>
      <c r="L200" s="9">
        <v>182500</v>
      </c>
      <c r="M200" s="9">
        <v>43500</v>
      </c>
    </row>
    <row r="201" spans="1:13">
      <c r="A201" t="s">
        <v>357</v>
      </c>
      <c r="B201">
        <v>2006</v>
      </c>
      <c r="C201" s="24">
        <v>38930</v>
      </c>
      <c r="D201" s="26">
        <f t="shared" si="15"/>
        <v>5.4644808743169399E-3</v>
      </c>
      <c r="E201" s="26">
        <f t="shared" si="16"/>
        <v>6.7340067340067337E-3</v>
      </c>
      <c r="F201" s="26">
        <f t="shared" si="17"/>
        <v>0</v>
      </c>
      <c r="G201" s="26">
        <f t="shared" si="18"/>
        <v>6.5753424657534251E-3</v>
      </c>
      <c r="H201" s="26">
        <f t="shared" si="19"/>
        <v>2.0689655172413793E-2</v>
      </c>
      <c r="I201" s="9">
        <v>18400</v>
      </c>
      <c r="J201" s="9">
        <v>59800</v>
      </c>
      <c r="K201" s="9">
        <v>31700</v>
      </c>
      <c r="L201" s="9">
        <v>183700</v>
      </c>
      <c r="M201" s="9">
        <v>44400</v>
      </c>
    </row>
    <row r="202" spans="1:13">
      <c r="A202" t="s">
        <v>358</v>
      </c>
      <c r="B202">
        <v>2006</v>
      </c>
      <c r="C202" s="24">
        <v>38961</v>
      </c>
      <c r="D202" s="26">
        <f t="shared" si="15"/>
        <v>-5.434782608695652E-3</v>
      </c>
      <c r="E202" s="26">
        <f t="shared" si="16"/>
        <v>-5.016722408026756E-3</v>
      </c>
      <c r="F202" s="26">
        <f t="shared" si="17"/>
        <v>-8.2018927444794956E-2</v>
      </c>
      <c r="G202" s="26">
        <f t="shared" si="18"/>
        <v>-9.7985846488840497E-3</v>
      </c>
      <c r="H202" s="26">
        <f t="shared" si="19"/>
        <v>-9.0090090090090086E-2</v>
      </c>
      <c r="I202" s="9">
        <v>18300</v>
      </c>
      <c r="J202" s="9">
        <v>59500</v>
      </c>
      <c r="K202" s="9">
        <v>29100</v>
      </c>
      <c r="L202" s="9">
        <v>181900</v>
      </c>
      <c r="M202" s="9">
        <v>40400</v>
      </c>
    </row>
    <row r="203" spans="1:13">
      <c r="A203" t="s">
        <v>359</v>
      </c>
      <c r="B203">
        <v>2006</v>
      </c>
      <c r="C203" s="24">
        <v>38991</v>
      </c>
      <c r="D203" s="26">
        <f t="shared" si="15"/>
        <v>1.092896174863388E-2</v>
      </c>
      <c r="E203" s="26">
        <f t="shared" si="16"/>
        <v>1.5126050420168067E-2</v>
      </c>
      <c r="F203" s="26">
        <f t="shared" si="17"/>
        <v>-4.8109965635738834E-2</v>
      </c>
      <c r="G203" s="26">
        <f t="shared" si="18"/>
        <v>-2.1440351841671246E-2</v>
      </c>
      <c r="H203" s="26">
        <f t="shared" si="19"/>
        <v>-6.6831683168316836E-2</v>
      </c>
      <c r="I203" s="9">
        <v>18500</v>
      </c>
      <c r="J203" s="9">
        <v>60400</v>
      </c>
      <c r="K203" s="9">
        <v>27700</v>
      </c>
      <c r="L203" s="9">
        <v>178000</v>
      </c>
      <c r="M203" s="9">
        <v>37700</v>
      </c>
    </row>
    <row r="204" spans="1:13">
      <c r="A204" t="s">
        <v>360</v>
      </c>
      <c r="B204">
        <v>2006</v>
      </c>
      <c r="C204" s="24">
        <v>39022</v>
      </c>
      <c r="D204" s="26">
        <f t="shared" si="15"/>
        <v>5.4054054054054057E-3</v>
      </c>
      <c r="E204" s="26">
        <f t="shared" si="16"/>
        <v>8.1125827814569534E-2</v>
      </c>
      <c r="F204" s="26">
        <f t="shared" si="17"/>
        <v>-4.6931407942238268E-2</v>
      </c>
      <c r="G204" s="26">
        <f t="shared" si="18"/>
        <v>-5.0561797752808986E-3</v>
      </c>
      <c r="H204" s="26">
        <f t="shared" si="19"/>
        <v>-9.2838196286472149E-2</v>
      </c>
      <c r="I204" s="9">
        <v>18600</v>
      </c>
      <c r="J204" s="9">
        <v>65300</v>
      </c>
      <c r="K204" s="9">
        <v>26400</v>
      </c>
      <c r="L204" s="9">
        <v>177100</v>
      </c>
      <c r="M204" s="9">
        <v>34200</v>
      </c>
    </row>
    <row r="205" spans="1:13">
      <c r="A205" t="s">
        <v>361</v>
      </c>
      <c r="B205">
        <v>2006</v>
      </c>
      <c r="C205" s="24">
        <v>39052</v>
      </c>
      <c r="D205" s="26">
        <f t="shared" si="15"/>
        <v>1.6129032258064516E-2</v>
      </c>
      <c r="E205" s="26">
        <f t="shared" si="16"/>
        <v>1.9908116385911178E-2</v>
      </c>
      <c r="F205" s="26">
        <f t="shared" si="17"/>
        <v>-2.6515151515151516E-2</v>
      </c>
      <c r="G205" s="26">
        <f t="shared" si="18"/>
        <v>2.82326369282891E-3</v>
      </c>
      <c r="H205" s="26">
        <f t="shared" si="19"/>
        <v>1.7543859649122806E-2</v>
      </c>
      <c r="I205" s="9">
        <v>18900</v>
      </c>
      <c r="J205" s="9">
        <v>66600</v>
      </c>
      <c r="K205" s="9">
        <v>25700</v>
      </c>
      <c r="L205" s="9">
        <v>177600</v>
      </c>
      <c r="M205" s="9">
        <v>34800</v>
      </c>
    </row>
    <row r="206" spans="1:13">
      <c r="A206" t="s">
        <v>351</v>
      </c>
      <c r="B206">
        <v>2007</v>
      </c>
      <c r="C206" s="24">
        <v>39083</v>
      </c>
      <c r="D206" s="26">
        <f t="shared" si="15"/>
        <v>-4.7619047619047616E-2</v>
      </c>
      <c r="E206" s="26">
        <f t="shared" si="16"/>
        <v>-5.1051051051051052E-2</v>
      </c>
      <c r="F206" s="26">
        <f t="shared" si="17"/>
        <v>-1.9455252918287938E-2</v>
      </c>
      <c r="G206" s="26">
        <f t="shared" si="18"/>
        <v>-2.1396396396396396E-2</v>
      </c>
      <c r="H206" s="26">
        <f t="shared" si="19"/>
        <v>-4.8850574712643681E-2</v>
      </c>
      <c r="I206" s="9">
        <v>18000</v>
      </c>
      <c r="J206" s="9">
        <v>63200</v>
      </c>
      <c r="K206" s="9">
        <v>25200</v>
      </c>
      <c r="L206" s="9">
        <v>173800</v>
      </c>
      <c r="M206" s="9">
        <v>33100</v>
      </c>
    </row>
    <row r="207" spans="1:13">
      <c r="A207" t="s">
        <v>352</v>
      </c>
      <c r="B207">
        <v>2007</v>
      </c>
      <c r="C207" s="24">
        <v>39114</v>
      </c>
      <c r="D207" s="26">
        <f t="shared" si="15"/>
        <v>-1.1111111111111112E-2</v>
      </c>
      <c r="E207" s="26">
        <f t="shared" si="16"/>
        <v>-3.3227848101265819E-2</v>
      </c>
      <c r="F207" s="26">
        <f t="shared" si="17"/>
        <v>-3.968253968253968E-3</v>
      </c>
      <c r="G207" s="26">
        <f t="shared" si="18"/>
        <v>-2.8768699654775605E-3</v>
      </c>
      <c r="H207" s="26">
        <f t="shared" si="19"/>
        <v>1.2084592145015106E-2</v>
      </c>
      <c r="I207" s="9">
        <v>17800</v>
      </c>
      <c r="J207" s="9">
        <v>61100</v>
      </c>
      <c r="K207" s="9">
        <v>25100</v>
      </c>
      <c r="L207" s="9">
        <v>173300</v>
      </c>
      <c r="M207" s="9">
        <v>33500</v>
      </c>
    </row>
    <row r="208" spans="1:13">
      <c r="A208" t="s">
        <v>353</v>
      </c>
      <c r="B208">
        <v>2007</v>
      </c>
      <c r="C208" s="24">
        <v>39142</v>
      </c>
      <c r="D208" s="26">
        <f t="shared" si="15"/>
        <v>-5.6179775280898875E-3</v>
      </c>
      <c r="E208" s="26">
        <f t="shared" si="16"/>
        <v>0</v>
      </c>
      <c r="F208" s="26">
        <f t="shared" si="17"/>
        <v>0</v>
      </c>
      <c r="G208" s="26">
        <f t="shared" si="18"/>
        <v>9.2325447201384876E-3</v>
      </c>
      <c r="H208" s="26">
        <f t="shared" si="19"/>
        <v>1.4925373134328358E-2</v>
      </c>
      <c r="I208" s="9">
        <v>17700</v>
      </c>
      <c r="J208" s="9">
        <v>61100</v>
      </c>
      <c r="K208" s="9">
        <v>25100</v>
      </c>
      <c r="L208" s="9">
        <v>174900</v>
      </c>
      <c r="M208" s="9">
        <v>34000</v>
      </c>
    </row>
    <row r="209" spans="1:13">
      <c r="A209" t="s">
        <v>354</v>
      </c>
      <c r="B209">
        <v>2007</v>
      </c>
      <c r="C209" s="24">
        <v>39173</v>
      </c>
      <c r="D209" s="26">
        <f t="shared" si="15"/>
        <v>0</v>
      </c>
      <c r="E209" s="26">
        <f t="shared" si="16"/>
        <v>-1.4729950900163666E-2</v>
      </c>
      <c r="F209" s="26">
        <f t="shared" si="17"/>
        <v>3.9840637450199202E-2</v>
      </c>
      <c r="G209" s="26">
        <f t="shared" si="18"/>
        <v>2.8016009148084619E-2</v>
      </c>
      <c r="H209" s="26">
        <f t="shared" si="19"/>
        <v>0.05</v>
      </c>
      <c r="I209" s="9">
        <v>17700</v>
      </c>
      <c r="J209" s="9">
        <v>60200</v>
      </c>
      <c r="K209" s="9">
        <v>26100</v>
      </c>
      <c r="L209" s="9">
        <v>179800</v>
      </c>
      <c r="M209" s="9">
        <v>35700</v>
      </c>
    </row>
    <row r="210" spans="1:13">
      <c r="A210" t="s">
        <v>341</v>
      </c>
      <c r="B210">
        <v>2007</v>
      </c>
      <c r="C210" s="24">
        <v>39203</v>
      </c>
      <c r="D210" s="26">
        <f t="shared" si="15"/>
        <v>2.2598870056497175E-2</v>
      </c>
      <c r="E210" s="26">
        <f t="shared" si="16"/>
        <v>1.8272425249169437E-2</v>
      </c>
      <c r="F210" s="26">
        <f t="shared" si="17"/>
        <v>9.1954022988505746E-2</v>
      </c>
      <c r="G210" s="26">
        <f t="shared" si="18"/>
        <v>3.114571746384872E-2</v>
      </c>
      <c r="H210" s="26">
        <f t="shared" si="19"/>
        <v>0.14565826330532214</v>
      </c>
      <c r="I210" s="9">
        <v>18100</v>
      </c>
      <c r="J210" s="9">
        <v>61300</v>
      </c>
      <c r="K210" s="9">
        <v>28500</v>
      </c>
      <c r="L210" s="9">
        <v>185400</v>
      </c>
      <c r="M210" s="9">
        <v>40900</v>
      </c>
    </row>
    <row r="211" spans="1:13">
      <c r="A211" t="s">
        <v>355</v>
      </c>
      <c r="B211">
        <v>2007</v>
      </c>
      <c r="C211" s="24">
        <v>39234</v>
      </c>
      <c r="D211" s="26">
        <f t="shared" si="15"/>
        <v>5.5248618784530384E-3</v>
      </c>
      <c r="E211" s="26">
        <f t="shared" si="16"/>
        <v>1.9575856443719411E-2</v>
      </c>
      <c r="F211" s="26">
        <f t="shared" si="17"/>
        <v>0.10175438596491228</v>
      </c>
      <c r="G211" s="26">
        <f t="shared" si="18"/>
        <v>1.0787486515641856E-2</v>
      </c>
      <c r="H211" s="26">
        <f t="shared" si="19"/>
        <v>8.8019559902200492E-2</v>
      </c>
      <c r="I211" s="9">
        <v>18200</v>
      </c>
      <c r="J211" s="9">
        <v>62500</v>
      </c>
      <c r="K211" s="9">
        <v>31400</v>
      </c>
      <c r="L211" s="9">
        <v>187400</v>
      </c>
      <c r="M211" s="9">
        <v>44500</v>
      </c>
    </row>
    <row r="212" spans="1:13">
      <c r="A212" t="s">
        <v>356</v>
      </c>
      <c r="B212">
        <v>2007</v>
      </c>
      <c r="C212" s="24">
        <v>39264</v>
      </c>
      <c r="D212" s="26">
        <f t="shared" si="15"/>
        <v>-1.098901098901099E-2</v>
      </c>
      <c r="E212" s="26">
        <f t="shared" si="16"/>
        <v>-1.6E-2</v>
      </c>
      <c r="F212" s="26">
        <f t="shared" si="17"/>
        <v>3.1847133757961783E-2</v>
      </c>
      <c r="G212" s="26">
        <f t="shared" si="18"/>
        <v>-5.8697972251867663E-3</v>
      </c>
      <c r="H212" s="26">
        <f t="shared" si="19"/>
        <v>8.988764044943821E-3</v>
      </c>
      <c r="I212" s="9">
        <v>18000</v>
      </c>
      <c r="J212" s="9">
        <v>61500</v>
      </c>
      <c r="K212" s="9">
        <v>32400</v>
      </c>
      <c r="L212" s="9">
        <v>186300</v>
      </c>
      <c r="M212" s="9">
        <v>44900</v>
      </c>
    </row>
    <row r="213" spans="1:13">
      <c r="A213" t="s">
        <v>357</v>
      </c>
      <c r="B213">
        <v>2007</v>
      </c>
      <c r="C213" s="24">
        <v>39295</v>
      </c>
      <c r="D213" s="26">
        <f t="shared" si="15"/>
        <v>0</v>
      </c>
      <c r="E213" s="26">
        <f t="shared" si="16"/>
        <v>1.4634146341463415E-2</v>
      </c>
      <c r="F213" s="26">
        <f t="shared" si="17"/>
        <v>9.2592592592592587E-3</v>
      </c>
      <c r="G213" s="26">
        <f t="shared" si="18"/>
        <v>8.0515297906602248E-3</v>
      </c>
      <c r="H213" s="26">
        <f t="shared" si="19"/>
        <v>-6.6815144766146995E-3</v>
      </c>
      <c r="I213" s="9">
        <v>18000</v>
      </c>
      <c r="J213" s="9">
        <v>62400</v>
      </c>
      <c r="K213" s="9">
        <v>32700</v>
      </c>
      <c r="L213" s="9">
        <v>187800</v>
      </c>
      <c r="M213" s="9">
        <v>44600</v>
      </c>
    </row>
    <row r="214" spans="1:13">
      <c r="A214" t="s">
        <v>358</v>
      </c>
      <c r="B214">
        <v>2007</v>
      </c>
      <c r="C214" s="24">
        <v>39326</v>
      </c>
      <c r="D214" s="26">
        <f t="shared" si="15"/>
        <v>-1.1111111111111112E-2</v>
      </c>
      <c r="E214" s="26">
        <f t="shared" si="16"/>
        <v>4.807692307692308E-3</v>
      </c>
      <c r="F214" s="26">
        <f t="shared" si="17"/>
        <v>-8.2568807339449546E-2</v>
      </c>
      <c r="G214" s="26">
        <f t="shared" si="18"/>
        <v>-1.1182108626198083E-2</v>
      </c>
      <c r="H214" s="26">
        <f t="shared" si="19"/>
        <v>-7.3991031390134535E-2</v>
      </c>
      <c r="I214" s="9">
        <v>17800</v>
      </c>
      <c r="J214" s="9">
        <v>62700</v>
      </c>
      <c r="K214" s="9">
        <v>30000</v>
      </c>
      <c r="L214" s="9">
        <v>185700</v>
      </c>
      <c r="M214" s="9">
        <v>41300</v>
      </c>
    </row>
    <row r="215" spans="1:13">
      <c r="A215" t="s">
        <v>359</v>
      </c>
      <c r="B215">
        <v>2007</v>
      </c>
      <c r="C215" s="24">
        <v>39356</v>
      </c>
      <c r="D215" s="26">
        <f t="shared" si="15"/>
        <v>5.6179775280898875E-3</v>
      </c>
      <c r="E215" s="26">
        <f t="shared" si="16"/>
        <v>2.7113237639553429E-2</v>
      </c>
      <c r="F215" s="26">
        <f t="shared" si="17"/>
        <v>-0.06</v>
      </c>
      <c r="G215" s="26">
        <f t="shared" si="18"/>
        <v>-2.4771136241249325E-2</v>
      </c>
      <c r="H215" s="26">
        <f t="shared" si="19"/>
        <v>-6.0532687651331719E-2</v>
      </c>
      <c r="I215" s="9">
        <v>17900</v>
      </c>
      <c r="J215" s="9">
        <v>64400</v>
      </c>
      <c r="K215" s="9">
        <v>28200</v>
      </c>
      <c r="L215" s="9">
        <v>181100</v>
      </c>
      <c r="M215" s="9">
        <v>38800</v>
      </c>
    </row>
    <row r="216" spans="1:13">
      <c r="A216" t="s">
        <v>360</v>
      </c>
      <c r="B216">
        <v>2007</v>
      </c>
      <c r="C216" s="24">
        <v>39387</v>
      </c>
      <c r="D216" s="26">
        <f t="shared" si="15"/>
        <v>5.5865921787709499E-3</v>
      </c>
      <c r="E216" s="26">
        <f t="shared" si="16"/>
        <v>6.3664596273291921E-2</v>
      </c>
      <c r="F216" s="26">
        <f t="shared" si="17"/>
        <v>-3.9007092198581561E-2</v>
      </c>
      <c r="G216" s="26">
        <f t="shared" si="18"/>
        <v>-1.0491441192711209E-2</v>
      </c>
      <c r="H216" s="26">
        <f t="shared" si="19"/>
        <v>-9.7938144329896906E-2</v>
      </c>
      <c r="I216" s="9">
        <v>18000</v>
      </c>
      <c r="J216" s="9">
        <v>68500</v>
      </c>
      <c r="K216" s="9">
        <v>27100</v>
      </c>
      <c r="L216" s="9">
        <v>179200</v>
      </c>
      <c r="M216" s="9">
        <v>35000</v>
      </c>
    </row>
    <row r="217" spans="1:13">
      <c r="A217" t="s">
        <v>361</v>
      </c>
      <c r="B217">
        <v>2007</v>
      </c>
      <c r="C217" s="24">
        <v>39417</v>
      </c>
      <c r="D217" s="26">
        <f t="shared" si="15"/>
        <v>1.1111111111111112E-2</v>
      </c>
      <c r="E217" s="26">
        <f t="shared" si="16"/>
        <v>8.7591240875912416E-3</v>
      </c>
      <c r="F217" s="26">
        <f t="shared" si="17"/>
        <v>-2.2140221402214021E-2</v>
      </c>
      <c r="G217" s="26">
        <f t="shared" si="18"/>
        <v>-2.232142857142857E-3</v>
      </c>
      <c r="H217" s="26">
        <f t="shared" si="19"/>
        <v>5.7142857142857143E-3</v>
      </c>
      <c r="I217" s="9">
        <v>18200</v>
      </c>
      <c r="J217" s="9">
        <v>69100</v>
      </c>
      <c r="K217" s="9">
        <v>26500</v>
      </c>
      <c r="L217" s="9">
        <v>178800</v>
      </c>
      <c r="M217" s="9">
        <v>35200</v>
      </c>
    </row>
    <row r="218" spans="1:13">
      <c r="A218" t="s">
        <v>351</v>
      </c>
      <c r="B218">
        <v>2008</v>
      </c>
      <c r="C218" s="24">
        <v>39448</v>
      </c>
      <c r="D218" s="26">
        <f t="shared" si="15"/>
        <v>-5.4945054945054944E-2</v>
      </c>
      <c r="E218" s="26">
        <f t="shared" si="16"/>
        <v>-6.9464544138929094E-2</v>
      </c>
      <c r="F218" s="26">
        <f t="shared" si="17"/>
        <v>-2.6415094339622643E-2</v>
      </c>
      <c r="G218" s="26">
        <f t="shared" si="18"/>
        <v>-2.9642058165548098E-2</v>
      </c>
      <c r="H218" s="26">
        <f t="shared" si="19"/>
        <v>-4.5454545454545456E-2</v>
      </c>
      <c r="I218" s="9">
        <v>17200</v>
      </c>
      <c r="J218" s="9">
        <v>64300</v>
      </c>
      <c r="K218" s="9">
        <v>25800</v>
      </c>
      <c r="L218" s="9">
        <v>173500</v>
      </c>
      <c r="M218" s="9">
        <v>33600</v>
      </c>
    </row>
    <row r="219" spans="1:13">
      <c r="A219" t="s">
        <v>352</v>
      </c>
      <c r="B219">
        <v>2008</v>
      </c>
      <c r="C219" s="24">
        <v>39479</v>
      </c>
      <c r="D219" s="26">
        <f t="shared" si="15"/>
        <v>-1.1627906976744186E-2</v>
      </c>
      <c r="E219" s="26">
        <f t="shared" si="16"/>
        <v>-4.0435458786936239E-2</v>
      </c>
      <c r="F219" s="26">
        <f t="shared" si="17"/>
        <v>0</v>
      </c>
      <c r="G219" s="26">
        <f t="shared" si="18"/>
        <v>-2.3054755043227667E-3</v>
      </c>
      <c r="H219" s="26">
        <f t="shared" si="19"/>
        <v>-2.976190476190476E-3</v>
      </c>
      <c r="I219" s="9">
        <v>17000</v>
      </c>
      <c r="J219" s="9">
        <v>61700</v>
      </c>
      <c r="K219" s="9">
        <v>25800</v>
      </c>
      <c r="L219" s="9">
        <v>173100</v>
      </c>
      <c r="M219" s="9">
        <v>33500</v>
      </c>
    </row>
    <row r="220" spans="1:13">
      <c r="A220" t="s">
        <v>353</v>
      </c>
      <c r="B220">
        <v>2008</v>
      </c>
      <c r="C220" s="24">
        <v>39508</v>
      </c>
      <c r="D220" s="26">
        <f t="shared" si="15"/>
        <v>-1.1764705882352941E-2</v>
      </c>
      <c r="E220" s="26">
        <f t="shared" si="16"/>
        <v>3.2414910858995136E-3</v>
      </c>
      <c r="F220" s="26">
        <f t="shared" si="17"/>
        <v>7.7519379844961239E-3</v>
      </c>
      <c r="G220" s="26">
        <f t="shared" si="18"/>
        <v>9.8209127671865966E-3</v>
      </c>
      <c r="H220" s="26">
        <f t="shared" si="19"/>
        <v>1.7910447761194031E-2</v>
      </c>
      <c r="I220" s="9">
        <v>16800</v>
      </c>
      <c r="J220" s="9">
        <v>61900</v>
      </c>
      <c r="K220" s="9">
        <v>26000</v>
      </c>
      <c r="L220" s="9">
        <v>174800</v>
      </c>
      <c r="M220" s="9">
        <v>34100</v>
      </c>
    </row>
    <row r="221" spans="1:13">
      <c r="A221" t="s">
        <v>354</v>
      </c>
      <c r="B221">
        <v>2008</v>
      </c>
      <c r="C221" s="24">
        <v>39539</v>
      </c>
      <c r="D221" s="26">
        <f t="shared" si="15"/>
        <v>5.9523809523809521E-3</v>
      </c>
      <c r="E221" s="26">
        <f t="shared" si="16"/>
        <v>-6.462035541195477E-3</v>
      </c>
      <c r="F221" s="26">
        <f t="shared" si="17"/>
        <v>3.8461538461538464E-2</v>
      </c>
      <c r="G221" s="26">
        <f t="shared" si="18"/>
        <v>1.2013729977116704E-2</v>
      </c>
      <c r="H221" s="26">
        <f t="shared" si="19"/>
        <v>4.398826979472141E-2</v>
      </c>
      <c r="I221" s="9">
        <v>16900</v>
      </c>
      <c r="J221" s="9">
        <v>61500</v>
      </c>
      <c r="K221" s="9">
        <v>27000</v>
      </c>
      <c r="L221" s="9">
        <v>176900</v>
      </c>
      <c r="M221" s="9">
        <v>35600</v>
      </c>
    </row>
    <row r="222" spans="1:13">
      <c r="A222" t="s">
        <v>341</v>
      </c>
      <c r="B222">
        <v>2008</v>
      </c>
      <c r="C222" s="24">
        <v>39569</v>
      </c>
      <c r="D222" s="26">
        <f t="shared" si="15"/>
        <v>2.9585798816568046E-2</v>
      </c>
      <c r="E222" s="26">
        <f t="shared" si="16"/>
        <v>-4.8780487804878049E-3</v>
      </c>
      <c r="F222" s="26">
        <f t="shared" si="17"/>
        <v>8.5185185185185183E-2</v>
      </c>
      <c r="G222" s="26">
        <f t="shared" si="18"/>
        <v>3.2221594120972301E-2</v>
      </c>
      <c r="H222" s="26">
        <f t="shared" si="19"/>
        <v>0.1601123595505618</v>
      </c>
      <c r="I222" s="9">
        <v>17400</v>
      </c>
      <c r="J222" s="9">
        <v>61200</v>
      </c>
      <c r="K222" s="9">
        <v>29300</v>
      </c>
      <c r="L222" s="9">
        <v>182600</v>
      </c>
      <c r="M222" s="9">
        <v>41300</v>
      </c>
    </row>
    <row r="223" spans="1:13">
      <c r="A223" t="s">
        <v>355</v>
      </c>
      <c r="B223">
        <v>2008</v>
      </c>
      <c r="C223" s="24">
        <v>39600</v>
      </c>
      <c r="D223" s="26">
        <f t="shared" si="15"/>
        <v>0</v>
      </c>
      <c r="E223" s="26">
        <f t="shared" si="16"/>
        <v>8.1699346405228763E-3</v>
      </c>
      <c r="F223" s="26">
        <f t="shared" si="17"/>
        <v>8.5324232081911269E-2</v>
      </c>
      <c r="G223" s="26">
        <f t="shared" si="18"/>
        <v>1.3143483023001095E-2</v>
      </c>
      <c r="H223" s="26">
        <f t="shared" si="19"/>
        <v>9.2009685230024216E-2</v>
      </c>
      <c r="I223" s="9">
        <v>17400</v>
      </c>
      <c r="J223" s="9">
        <v>61700</v>
      </c>
      <c r="K223" s="9">
        <v>31800</v>
      </c>
      <c r="L223" s="9">
        <v>185000</v>
      </c>
      <c r="M223" s="9">
        <v>45100</v>
      </c>
    </row>
    <row r="224" spans="1:13">
      <c r="A224" t="s">
        <v>356</v>
      </c>
      <c r="B224">
        <v>2008</v>
      </c>
      <c r="C224" s="24">
        <v>39630</v>
      </c>
      <c r="D224" s="26">
        <f t="shared" si="15"/>
        <v>-1.7241379310344827E-2</v>
      </c>
      <c r="E224" s="26">
        <f t="shared" si="16"/>
        <v>-8.1037277147487843E-3</v>
      </c>
      <c r="F224" s="26">
        <f t="shared" si="17"/>
        <v>2.8301886792452831E-2</v>
      </c>
      <c r="G224" s="26">
        <f t="shared" si="18"/>
        <v>-8.1081081081081086E-3</v>
      </c>
      <c r="H224" s="26">
        <f t="shared" si="19"/>
        <v>-8.869179600886918E-3</v>
      </c>
      <c r="I224" s="9">
        <v>17100</v>
      </c>
      <c r="J224" s="9">
        <v>61200</v>
      </c>
      <c r="K224" s="9">
        <v>32700</v>
      </c>
      <c r="L224" s="9">
        <v>183500</v>
      </c>
      <c r="M224" s="9">
        <v>44700</v>
      </c>
    </row>
    <row r="225" spans="1:13">
      <c r="A225" t="s">
        <v>357</v>
      </c>
      <c r="B225">
        <v>2008</v>
      </c>
      <c r="C225" s="24">
        <v>39661</v>
      </c>
      <c r="D225" s="26">
        <f t="shared" si="15"/>
        <v>0</v>
      </c>
      <c r="E225" s="26">
        <f t="shared" si="16"/>
        <v>3.2679738562091504E-3</v>
      </c>
      <c r="F225" s="26">
        <f t="shared" si="17"/>
        <v>1.5290519877675841E-2</v>
      </c>
      <c r="G225" s="26">
        <f t="shared" si="18"/>
        <v>1.0354223433242507E-2</v>
      </c>
      <c r="H225" s="26">
        <f t="shared" si="19"/>
        <v>1.1185682326621925E-2</v>
      </c>
      <c r="I225" s="9">
        <v>17100</v>
      </c>
      <c r="J225" s="9">
        <v>61400</v>
      </c>
      <c r="K225" s="9">
        <v>33200</v>
      </c>
      <c r="L225" s="9">
        <v>185400</v>
      </c>
      <c r="M225" s="9">
        <v>45200</v>
      </c>
    </row>
    <row r="226" spans="1:13">
      <c r="A226" t="s">
        <v>358</v>
      </c>
      <c r="B226">
        <v>2008</v>
      </c>
      <c r="C226" s="24">
        <v>39692</v>
      </c>
      <c r="D226" s="26">
        <f t="shared" si="15"/>
        <v>-1.7543859649122806E-2</v>
      </c>
      <c r="E226" s="26">
        <f t="shared" si="16"/>
        <v>-3.2573289902280132E-3</v>
      </c>
      <c r="F226" s="26">
        <f t="shared" si="17"/>
        <v>-8.4337349397590355E-2</v>
      </c>
      <c r="G226" s="26">
        <f t="shared" si="18"/>
        <v>-1.8878101402373247E-2</v>
      </c>
      <c r="H226" s="26">
        <f t="shared" si="19"/>
        <v>-9.5132743362831854E-2</v>
      </c>
      <c r="I226" s="9">
        <v>16800</v>
      </c>
      <c r="J226" s="9">
        <v>61200</v>
      </c>
      <c r="K226" s="9">
        <v>30400</v>
      </c>
      <c r="L226" s="9">
        <v>181900</v>
      </c>
      <c r="M226" s="9">
        <v>40900</v>
      </c>
    </row>
    <row r="227" spans="1:13">
      <c r="A227" t="s">
        <v>359</v>
      </c>
      <c r="B227">
        <v>2008</v>
      </c>
      <c r="C227" s="24">
        <v>39722</v>
      </c>
      <c r="D227" s="26">
        <f t="shared" si="15"/>
        <v>2.3809523809523808E-2</v>
      </c>
      <c r="E227" s="26">
        <f t="shared" si="16"/>
        <v>1.1437908496732025E-2</v>
      </c>
      <c r="F227" s="26">
        <f t="shared" si="17"/>
        <v>-5.5921052631578948E-2</v>
      </c>
      <c r="G227" s="26">
        <f t="shared" si="18"/>
        <v>-2.4189114898295765E-2</v>
      </c>
      <c r="H227" s="26">
        <f t="shared" si="19"/>
        <v>-4.6454767726161368E-2</v>
      </c>
      <c r="I227" s="9">
        <v>17200</v>
      </c>
      <c r="J227" s="9">
        <v>61900</v>
      </c>
      <c r="K227" s="9">
        <v>28700</v>
      </c>
      <c r="L227" s="9">
        <v>177500</v>
      </c>
      <c r="M227" s="9">
        <v>39000</v>
      </c>
    </row>
    <row r="228" spans="1:13">
      <c r="A228" t="s">
        <v>360</v>
      </c>
      <c r="B228">
        <v>2008</v>
      </c>
      <c r="C228" s="24">
        <v>39753</v>
      </c>
      <c r="D228" s="26">
        <f t="shared" si="15"/>
        <v>-1.1627906976744186E-2</v>
      </c>
      <c r="E228" s="26">
        <f t="shared" si="16"/>
        <v>5.8158319870759291E-2</v>
      </c>
      <c r="F228" s="26">
        <f t="shared" si="17"/>
        <v>-6.2717770034843204E-2</v>
      </c>
      <c r="G228" s="26">
        <f t="shared" si="18"/>
        <v>-1.4647887323943662E-2</v>
      </c>
      <c r="H228" s="26">
        <f t="shared" si="19"/>
        <v>-0.11282051282051282</v>
      </c>
      <c r="I228" s="9">
        <v>17000</v>
      </c>
      <c r="J228" s="9">
        <v>65500</v>
      </c>
      <c r="K228" s="9">
        <v>26900</v>
      </c>
      <c r="L228" s="9">
        <v>174900</v>
      </c>
      <c r="M228" s="9">
        <v>34600</v>
      </c>
    </row>
    <row r="229" spans="1:13">
      <c r="A229" t="s">
        <v>361</v>
      </c>
      <c r="B229">
        <v>2008</v>
      </c>
      <c r="C229" s="24">
        <v>39783</v>
      </c>
      <c r="D229" s="26">
        <f t="shared" si="15"/>
        <v>0</v>
      </c>
      <c r="E229" s="26">
        <f t="shared" si="16"/>
        <v>6.1068702290076335E-3</v>
      </c>
      <c r="F229" s="26">
        <f t="shared" si="17"/>
        <v>-3.717472118959108E-2</v>
      </c>
      <c r="G229" s="26">
        <f t="shared" si="18"/>
        <v>-9.1480846197827329E-3</v>
      </c>
      <c r="H229" s="26">
        <f t="shared" si="19"/>
        <v>2.3121387283236993E-2</v>
      </c>
      <c r="I229" s="9">
        <v>17000</v>
      </c>
      <c r="J229" s="9">
        <v>65900</v>
      </c>
      <c r="K229" s="9">
        <v>25900</v>
      </c>
      <c r="L229" s="9">
        <v>173300</v>
      </c>
      <c r="M229" s="9">
        <v>35400</v>
      </c>
    </row>
    <row r="230" spans="1:13">
      <c r="A230" t="s">
        <v>351</v>
      </c>
      <c r="B230">
        <v>2009</v>
      </c>
      <c r="C230" s="24">
        <v>39814</v>
      </c>
      <c r="D230" s="26">
        <f t="shared" si="15"/>
        <v>-7.429411764705883E-2</v>
      </c>
      <c r="E230" s="26">
        <f t="shared" si="16"/>
        <v>-3.9666160849772383E-2</v>
      </c>
      <c r="F230" s="26">
        <f t="shared" si="17"/>
        <v>-4.9652509652509655E-2</v>
      </c>
      <c r="G230" s="26">
        <f t="shared" si="18"/>
        <v>-2.8874783612233123E-2</v>
      </c>
      <c r="H230" s="26">
        <f t="shared" si="19"/>
        <v>-4.5593220338983054E-2</v>
      </c>
      <c r="I230" s="9">
        <v>15737</v>
      </c>
      <c r="J230" s="9">
        <v>63286</v>
      </c>
      <c r="K230" s="9">
        <v>24614</v>
      </c>
      <c r="L230" s="9">
        <v>168296</v>
      </c>
      <c r="M230" s="9">
        <v>33786</v>
      </c>
    </row>
    <row r="231" spans="1:13">
      <c r="A231" t="s">
        <v>352</v>
      </c>
      <c r="B231">
        <v>2009</v>
      </c>
      <c r="C231" s="24">
        <v>39845</v>
      </c>
      <c r="D231" s="26">
        <f t="shared" si="15"/>
        <v>-1.5631950181101861E-2</v>
      </c>
      <c r="E231" s="26">
        <f t="shared" si="16"/>
        <v>-2.5882501659134721E-2</v>
      </c>
      <c r="F231" s="26">
        <f t="shared" si="17"/>
        <v>-1.2025676444299992E-2</v>
      </c>
      <c r="G231" s="26">
        <f t="shared" si="18"/>
        <v>-6.0488662832152871E-3</v>
      </c>
      <c r="H231" s="26">
        <f t="shared" si="19"/>
        <v>-1.5213402000828746E-2</v>
      </c>
      <c r="I231" s="9">
        <v>15491</v>
      </c>
      <c r="J231" s="9">
        <v>61648</v>
      </c>
      <c r="K231" s="9">
        <v>24318</v>
      </c>
      <c r="L231" s="9">
        <v>167278</v>
      </c>
      <c r="M231" s="9">
        <v>33272</v>
      </c>
    </row>
    <row r="232" spans="1:13">
      <c r="A232" t="s">
        <v>353</v>
      </c>
      <c r="B232">
        <v>2009</v>
      </c>
      <c r="C232" s="24">
        <v>39873</v>
      </c>
      <c r="D232" s="26">
        <f t="shared" si="15"/>
        <v>-1.1490542895875025E-2</v>
      </c>
      <c r="E232" s="26">
        <f t="shared" si="16"/>
        <v>-4.3797041266545548E-3</v>
      </c>
      <c r="F232" s="26">
        <f t="shared" si="17"/>
        <v>-5.3869561641582365E-3</v>
      </c>
      <c r="G232" s="26">
        <f t="shared" si="18"/>
        <v>7.6339984935257475E-3</v>
      </c>
      <c r="H232" s="26">
        <f t="shared" si="19"/>
        <v>-6.8826641019475833E-3</v>
      </c>
      <c r="I232" s="9">
        <v>15313</v>
      </c>
      <c r="J232" s="9">
        <v>61378</v>
      </c>
      <c r="K232" s="9">
        <v>24187</v>
      </c>
      <c r="L232" s="9">
        <v>168555</v>
      </c>
      <c r="M232" s="9">
        <v>33043</v>
      </c>
    </row>
    <row r="233" spans="1:13">
      <c r="A233" t="s">
        <v>354</v>
      </c>
      <c r="B233">
        <v>2009</v>
      </c>
      <c r="C233" s="24">
        <v>39904</v>
      </c>
      <c r="D233" s="26">
        <f t="shared" si="15"/>
        <v>2.1223796773982891E-2</v>
      </c>
      <c r="E233" s="26">
        <f t="shared" si="16"/>
        <v>-2.1750464335755483E-2</v>
      </c>
      <c r="F233" s="26">
        <f t="shared" si="17"/>
        <v>2.7907553644519783E-2</v>
      </c>
      <c r="G233" s="26">
        <f t="shared" si="18"/>
        <v>2.8637536709086055E-2</v>
      </c>
      <c r="H233" s="26">
        <f t="shared" si="19"/>
        <v>8.7189419846866206E-2</v>
      </c>
      <c r="I233" s="9">
        <v>15638</v>
      </c>
      <c r="J233" s="9">
        <v>60043</v>
      </c>
      <c r="K233" s="9">
        <v>24862</v>
      </c>
      <c r="L233" s="9">
        <v>173382</v>
      </c>
      <c r="M233" s="9">
        <v>35924</v>
      </c>
    </row>
    <row r="234" spans="1:13">
      <c r="A234" t="s">
        <v>341</v>
      </c>
      <c r="B234">
        <v>2009</v>
      </c>
      <c r="C234" s="24">
        <v>39934</v>
      </c>
      <c r="D234" s="26">
        <f t="shared" si="15"/>
        <v>2.1614017137741401E-2</v>
      </c>
      <c r="E234" s="26">
        <f t="shared" si="16"/>
        <v>1.916959512349483E-2</v>
      </c>
      <c r="F234" s="26">
        <f t="shared" si="17"/>
        <v>7.3163864532217848E-2</v>
      </c>
      <c r="G234" s="26">
        <f t="shared" si="18"/>
        <v>3.1335432743883451E-2</v>
      </c>
      <c r="H234" s="26">
        <f t="shared" si="19"/>
        <v>0.14243959469992207</v>
      </c>
      <c r="I234" s="9">
        <v>15976</v>
      </c>
      <c r="J234" s="9">
        <v>61194</v>
      </c>
      <c r="K234" s="9">
        <v>26681</v>
      </c>
      <c r="L234" s="9">
        <v>178815</v>
      </c>
      <c r="M234" s="9">
        <v>41041</v>
      </c>
    </row>
    <row r="235" spans="1:13">
      <c r="A235" t="s">
        <v>355</v>
      </c>
      <c r="B235">
        <v>2009</v>
      </c>
      <c r="C235" s="24">
        <v>39965</v>
      </c>
      <c r="D235" s="26">
        <f t="shared" si="15"/>
        <v>-6.5097646469704559E-3</v>
      </c>
      <c r="E235" s="26">
        <f t="shared" si="16"/>
        <v>7.5824427231427922E-3</v>
      </c>
      <c r="F235" s="26">
        <f t="shared" si="17"/>
        <v>8.3804954836775233E-2</v>
      </c>
      <c r="G235" s="26">
        <f t="shared" si="18"/>
        <v>5.8160668847691745E-3</v>
      </c>
      <c r="H235" s="26">
        <f t="shared" si="19"/>
        <v>5.4457737384566655E-2</v>
      </c>
      <c r="I235" s="9">
        <v>15872</v>
      </c>
      <c r="J235" s="9">
        <v>61658</v>
      </c>
      <c r="K235" s="9">
        <v>28917</v>
      </c>
      <c r="L235" s="9">
        <v>179855</v>
      </c>
      <c r="M235" s="9">
        <v>43276</v>
      </c>
    </row>
    <row r="236" spans="1:13">
      <c r="A236" t="s">
        <v>356</v>
      </c>
      <c r="B236">
        <v>2009</v>
      </c>
      <c r="C236" s="24">
        <v>39995</v>
      </c>
      <c r="D236" s="26">
        <f t="shared" si="15"/>
        <v>-1.7956149193548387E-2</v>
      </c>
      <c r="E236" s="26">
        <f t="shared" si="16"/>
        <v>-1.7240260793408804E-2</v>
      </c>
      <c r="F236" s="26">
        <f t="shared" si="17"/>
        <v>3.7797835183456099E-2</v>
      </c>
      <c r="G236" s="26">
        <f t="shared" si="18"/>
        <v>-4.1700258541602954E-3</v>
      </c>
      <c r="H236" s="26">
        <f t="shared" si="19"/>
        <v>-3.9282743321933638E-4</v>
      </c>
      <c r="I236" s="9">
        <v>15587</v>
      </c>
      <c r="J236" s="9">
        <v>60595</v>
      </c>
      <c r="K236" s="9">
        <v>30010</v>
      </c>
      <c r="L236" s="9">
        <v>179105</v>
      </c>
      <c r="M236" s="9">
        <v>43259</v>
      </c>
    </row>
    <row r="237" spans="1:13">
      <c r="A237" t="s">
        <v>357</v>
      </c>
      <c r="B237">
        <v>2009</v>
      </c>
      <c r="C237" s="24">
        <v>40026</v>
      </c>
      <c r="D237" s="26">
        <f t="shared" si="15"/>
        <v>2.4379290434336305E-3</v>
      </c>
      <c r="E237" s="26">
        <f t="shared" si="16"/>
        <v>1.1156035976565724E-2</v>
      </c>
      <c r="F237" s="26">
        <f t="shared" si="17"/>
        <v>1.1362879040319893E-2</v>
      </c>
      <c r="G237" s="26">
        <f t="shared" si="18"/>
        <v>4.1707378353479799E-3</v>
      </c>
      <c r="H237" s="26">
        <f t="shared" si="19"/>
        <v>1.1280889525879008E-2</v>
      </c>
      <c r="I237" s="9">
        <v>15625</v>
      </c>
      <c r="J237" s="9">
        <v>61271</v>
      </c>
      <c r="K237" s="9">
        <v>30351</v>
      </c>
      <c r="L237" s="9">
        <v>179852</v>
      </c>
      <c r="M237" s="9">
        <v>43747</v>
      </c>
    </row>
    <row r="238" spans="1:13">
      <c r="A238" t="s">
        <v>358</v>
      </c>
      <c r="B238">
        <v>2009</v>
      </c>
      <c r="C238" s="24">
        <v>40057</v>
      </c>
      <c r="D238" s="26">
        <f t="shared" si="15"/>
        <v>-1.536E-2</v>
      </c>
      <c r="E238" s="26">
        <f t="shared" si="16"/>
        <v>-3.0928171565667281E-2</v>
      </c>
      <c r="F238" s="26">
        <f t="shared" si="17"/>
        <v>-8.3358044216006066E-2</v>
      </c>
      <c r="G238" s="26">
        <f t="shared" si="18"/>
        <v>-1.2921735649311657E-2</v>
      </c>
      <c r="H238" s="26">
        <f t="shared" si="19"/>
        <v>-8.6497359818959008E-2</v>
      </c>
      <c r="I238" s="9">
        <v>15385</v>
      </c>
      <c r="J238" s="9">
        <v>59376</v>
      </c>
      <c r="K238" s="9">
        <v>27821</v>
      </c>
      <c r="L238" s="9">
        <v>177528</v>
      </c>
      <c r="M238" s="9">
        <v>39963</v>
      </c>
    </row>
    <row r="239" spans="1:13">
      <c r="A239" t="s">
        <v>359</v>
      </c>
      <c r="B239">
        <v>2009</v>
      </c>
      <c r="C239" s="24">
        <v>40087</v>
      </c>
      <c r="D239" s="26">
        <f t="shared" si="15"/>
        <v>2.0799480012999676E-2</v>
      </c>
      <c r="E239" s="26">
        <f t="shared" si="16"/>
        <v>1.4079762867151711E-2</v>
      </c>
      <c r="F239" s="26">
        <f t="shared" si="17"/>
        <v>-5.449121167463427E-2</v>
      </c>
      <c r="G239" s="26">
        <f t="shared" si="18"/>
        <v>-2.4030012167094768E-2</v>
      </c>
      <c r="H239" s="26">
        <f t="shared" si="19"/>
        <v>-5.983034306733729E-2</v>
      </c>
      <c r="I239" s="9">
        <v>15705</v>
      </c>
      <c r="J239" s="9">
        <v>60212</v>
      </c>
      <c r="K239" s="9">
        <v>26305</v>
      </c>
      <c r="L239" s="9">
        <v>173262</v>
      </c>
      <c r="M239" s="9">
        <v>37572</v>
      </c>
    </row>
    <row r="240" spans="1:13">
      <c r="A240" t="s">
        <v>360</v>
      </c>
      <c r="B240">
        <v>2009</v>
      </c>
      <c r="C240" s="24">
        <v>40118</v>
      </c>
      <c r="D240" s="26">
        <f t="shared" si="15"/>
        <v>-6.9404648201209802E-3</v>
      </c>
      <c r="E240" s="26">
        <f t="shared" si="16"/>
        <v>7.0069089218096056E-2</v>
      </c>
      <c r="F240" s="26">
        <f t="shared" si="17"/>
        <v>-5.8962174491541529E-2</v>
      </c>
      <c r="G240" s="26">
        <f t="shared" si="18"/>
        <v>-1.6697256178504229E-2</v>
      </c>
      <c r="H240" s="26">
        <f t="shared" si="19"/>
        <v>-0.12022250612157991</v>
      </c>
      <c r="I240" s="9">
        <v>15596</v>
      </c>
      <c r="J240" s="9">
        <v>64431</v>
      </c>
      <c r="K240" s="9">
        <v>24754</v>
      </c>
      <c r="L240" s="9">
        <v>170369</v>
      </c>
      <c r="M240" s="9">
        <v>33055</v>
      </c>
    </row>
    <row r="241" spans="1:13">
      <c r="A241" t="s">
        <v>361</v>
      </c>
      <c r="B241">
        <v>2009</v>
      </c>
      <c r="C241" s="24">
        <v>40148</v>
      </c>
      <c r="D241" s="26">
        <f t="shared" si="15"/>
        <v>-3.6547832777635292E-3</v>
      </c>
      <c r="E241" s="26">
        <f t="shared" si="16"/>
        <v>7.8844034703791661E-3</v>
      </c>
      <c r="F241" s="26">
        <f t="shared" si="17"/>
        <v>-3.1550456491880104E-2</v>
      </c>
      <c r="G241" s="26">
        <f t="shared" si="18"/>
        <v>-5.793307467907894E-3</v>
      </c>
      <c r="H241" s="26">
        <f t="shared" si="19"/>
        <v>1.6064135531689609E-2</v>
      </c>
      <c r="I241" s="9">
        <v>15539</v>
      </c>
      <c r="J241" s="9">
        <v>64939</v>
      </c>
      <c r="K241" s="9">
        <v>23973</v>
      </c>
      <c r="L241" s="9">
        <v>169382</v>
      </c>
      <c r="M241" s="9">
        <v>33586</v>
      </c>
    </row>
    <row r="242" spans="1:13">
      <c r="A242" t="s">
        <v>351</v>
      </c>
      <c r="B242">
        <v>2010</v>
      </c>
      <c r="C242" s="24">
        <v>40179</v>
      </c>
      <c r="D242" s="26">
        <f t="shared" si="15"/>
        <v>-5.8369264431430597E-2</v>
      </c>
      <c r="E242" s="26">
        <f t="shared" si="16"/>
        <v>-6.7309321055144061E-2</v>
      </c>
      <c r="F242" s="26">
        <f t="shared" si="17"/>
        <v>-3.9502773954031616E-2</v>
      </c>
      <c r="G242" s="26">
        <f t="shared" si="18"/>
        <v>-3.1892408874614774E-2</v>
      </c>
      <c r="H242" s="26">
        <f t="shared" si="19"/>
        <v>-3.1560769368189127E-2</v>
      </c>
      <c r="I242" s="9">
        <v>14632</v>
      </c>
      <c r="J242" s="9">
        <v>60568</v>
      </c>
      <c r="K242" s="9">
        <v>23026</v>
      </c>
      <c r="L242" s="9">
        <v>163980</v>
      </c>
      <c r="M242" s="9">
        <v>32526</v>
      </c>
    </row>
    <row r="243" spans="1:13">
      <c r="A243" t="s">
        <v>352</v>
      </c>
      <c r="B243">
        <v>2010</v>
      </c>
      <c r="C243" s="24">
        <v>40210</v>
      </c>
      <c r="D243" s="26">
        <f t="shared" si="15"/>
        <v>-2.7337342810278839E-3</v>
      </c>
      <c r="E243" s="26">
        <f t="shared" si="16"/>
        <v>-2.5013208294809141E-2</v>
      </c>
      <c r="F243" s="26">
        <f t="shared" si="17"/>
        <v>-7.1658125597151047E-3</v>
      </c>
      <c r="G243" s="26">
        <f t="shared" si="18"/>
        <v>-2.9454811562385657E-3</v>
      </c>
      <c r="H243" s="26">
        <f t="shared" si="19"/>
        <v>-1.195966303879973E-2</v>
      </c>
      <c r="I243" s="9">
        <v>14592</v>
      </c>
      <c r="J243" s="9">
        <v>59053</v>
      </c>
      <c r="K243" s="9">
        <v>22861</v>
      </c>
      <c r="L243" s="9">
        <v>163497</v>
      </c>
      <c r="M243" s="9">
        <v>32137</v>
      </c>
    </row>
    <row r="244" spans="1:13">
      <c r="A244" t="s">
        <v>353</v>
      </c>
      <c r="B244">
        <v>2010</v>
      </c>
      <c r="C244" s="24">
        <v>40238</v>
      </c>
      <c r="D244" s="26">
        <f t="shared" si="15"/>
        <v>2.7412280701754384E-2</v>
      </c>
      <c r="E244" s="26">
        <f t="shared" si="16"/>
        <v>-8.7040455184325943E-3</v>
      </c>
      <c r="F244" s="26">
        <f t="shared" si="17"/>
        <v>1.0060802239622064E-2</v>
      </c>
      <c r="G244" s="26">
        <f t="shared" si="18"/>
        <v>1.3608812394111207E-2</v>
      </c>
      <c r="H244" s="26">
        <f t="shared" si="19"/>
        <v>1.0859756666770389E-2</v>
      </c>
      <c r="I244" s="9">
        <v>14992</v>
      </c>
      <c r="J244" s="9">
        <v>58539</v>
      </c>
      <c r="K244" s="9">
        <v>23091</v>
      </c>
      <c r="L244" s="9">
        <v>165722</v>
      </c>
      <c r="M244" s="9">
        <v>32486</v>
      </c>
    </row>
    <row r="245" spans="1:13">
      <c r="A245" t="s">
        <v>354</v>
      </c>
      <c r="B245">
        <v>2010</v>
      </c>
      <c r="C245" s="24">
        <v>40269</v>
      </c>
      <c r="D245" s="26">
        <f t="shared" si="15"/>
        <v>5.2961579509071502E-2</v>
      </c>
      <c r="E245" s="26">
        <f t="shared" si="16"/>
        <v>1.7629272792497309E-2</v>
      </c>
      <c r="F245" s="26">
        <f t="shared" si="17"/>
        <v>6.3011562946602567E-2</v>
      </c>
      <c r="G245" s="26">
        <f t="shared" si="18"/>
        <v>3.3176041804950457E-2</v>
      </c>
      <c r="H245" s="26">
        <f t="shared" si="19"/>
        <v>0.12029797451209752</v>
      </c>
      <c r="I245" s="9">
        <v>15786</v>
      </c>
      <c r="J245" s="9">
        <v>59571</v>
      </c>
      <c r="K245" s="9">
        <v>24546</v>
      </c>
      <c r="L245" s="9">
        <v>171220</v>
      </c>
      <c r="M245" s="9">
        <v>36394</v>
      </c>
    </row>
    <row r="246" spans="1:13">
      <c r="A246" t="s">
        <v>341</v>
      </c>
      <c r="B246">
        <v>2010</v>
      </c>
      <c r="C246" s="24">
        <v>40299</v>
      </c>
      <c r="D246" s="26">
        <f t="shared" si="15"/>
        <v>2.3881920689218294E-2</v>
      </c>
      <c r="E246" s="26">
        <f t="shared" si="16"/>
        <v>1.8381427204512264E-2</v>
      </c>
      <c r="F246" s="26">
        <f t="shared" si="17"/>
        <v>6.4735598468182193E-2</v>
      </c>
      <c r="G246" s="26">
        <f t="shared" si="18"/>
        <v>2.8962737997897441E-2</v>
      </c>
      <c r="H246" s="26">
        <f t="shared" si="19"/>
        <v>9.867011045776776E-2</v>
      </c>
      <c r="I246" s="9">
        <v>16163</v>
      </c>
      <c r="J246" s="9">
        <v>60666</v>
      </c>
      <c r="K246" s="9">
        <v>26135</v>
      </c>
      <c r="L246" s="9">
        <v>176179</v>
      </c>
      <c r="M246" s="9">
        <v>39985</v>
      </c>
    </row>
    <row r="247" spans="1:13">
      <c r="A247" t="s">
        <v>355</v>
      </c>
      <c r="B247">
        <v>2010</v>
      </c>
      <c r="C247" s="24">
        <v>40330</v>
      </c>
      <c r="D247" s="26">
        <f t="shared" si="15"/>
        <v>1.961269566293386E-2</v>
      </c>
      <c r="E247" s="26">
        <f t="shared" si="16"/>
        <v>1.6632050901658261E-2</v>
      </c>
      <c r="F247" s="26">
        <f t="shared" si="17"/>
        <v>0.10487851540080352</v>
      </c>
      <c r="G247" s="26">
        <f t="shared" si="18"/>
        <v>1.0477979781926336E-2</v>
      </c>
      <c r="H247" s="26">
        <f t="shared" si="19"/>
        <v>4.0915343253720142E-2</v>
      </c>
      <c r="I247" s="9">
        <v>16480</v>
      </c>
      <c r="J247" s="9">
        <v>61675</v>
      </c>
      <c r="K247" s="9">
        <v>28876</v>
      </c>
      <c r="L247" s="9">
        <v>178025</v>
      </c>
      <c r="M247" s="9">
        <v>41621</v>
      </c>
    </row>
    <row r="248" spans="1:13">
      <c r="A248" t="s">
        <v>356</v>
      </c>
      <c r="B248">
        <v>2010</v>
      </c>
      <c r="C248" s="24">
        <v>40360</v>
      </c>
      <c r="D248" s="26">
        <f t="shared" si="15"/>
        <v>-5.703883495145631E-3</v>
      </c>
      <c r="E248" s="26">
        <f t="shared" si="16"/>
        <v>-9.0798540737738135E-3</v>
      </c>
      <c r="F248" s="26">
        <f t="shared" si="17"/>
        <v>4.2180357390220254E-2</v>
      </c>
      <c r="G248" s="26">
        <f t="shared" si="18"/>
        <v>-3.38716472405561E-3</v>
      </c>
      <c r="H248" s="26">
        <f t="shared" si="19"/>
        <v>2.7029624468417387E-2</v>
      </c>
      <c r="I248" s="9">
        <v>16386</v>
      </c>
      <c r="J248" s="9">
        <v>61115</v>
      </c>
      <c r="K248" s="9">
        <v>30094</v>
      </c>
      <c r="L248" s="9">
        <v>177422</v>
      </c>
      <c r="M248" s="9">
        <v>42746</v>
      </c>
    </row>
    <row r="249" spans="1:13">
      <c r="A249" t="s">
        <v>357</v>
      </c>
      <c r="B249">
        <v>2010</v>
      </c>
      <c r="C249" s="24">
        <v>40391</v>
      </c>
      <c r="D249" s="26">
        <f t="shared" si="15"/>
        <v>-4.5770779934090075E-3</v>
      </c>
      <c r="E249" s="26">
        <f t="shared" si="16"/>
        <v>1.7818866072159045E-2</v>
      </c>
      <c r="F249" s="26">
        <f t="shared" si="17"/>
        <v>1.7279191865488139E-2</v>
      </c>
      <c r="G249" s="26">
        <f t="shared" si="18"/>
        <v>8.9447757324345352E-3</v>
      </c>
      <c r="H249" s="26">
        <f t="shared" si="19"/>
        <v>5.2636504000374302E-3</v>
      </c>
      <c r="I249" s="9">
        <v>16311</v>
      </c>
      <c r="J249" s="9">
        <v>62204</v>
      </c>
      <c r="K249" s="9">
        <v>30614</v>
      </c>
      <c r="L249" s="9">
        <v>179009</v>
      </c>
      <c r="M249" s="9">
        <v>42971</v>
      </c>
    </row>
    <row r="250" spans="1:13">
      <c r="A250" t="s">
        <v>358</v>
      </c>
      <c r="B250">
        <v>2010</v>
      </c>
      <c r="C250" s="24">
        <v>40422</v>
      </c>
      <c r="D250" s="26">
        <f t="shared" si="15"/>
        <v>-2.1212678560480657E-2</v>
      </c>
      <c r="E250" s="26">
        <f t="shared" si="16"/>
        <v>-4.9675262041026296E-3</v>
      </c>
      <c r="F250" s="26">
        <f t="shared" si="17"/>
        <v>-9.5609851701835766E-2</v>
      </c>
      <c r="G250" s="26">
        <f t="shared" si="18"/>
        <v>-7.9716662290722808E-3</v>
      </c>
      <c r="H250" s="26">
        <f t="shared" si="19"/>
        <v>-8.8036117381489837E-2</v>
      </c>
      <c r="I250" s="9">
        <v>15965</v>
      </c>
      <c r="J250" s="9">
        <v>61895</v>
      </c>
      <c r="K250" s="9">
        <v>27687</v>
      </c>
      <c r="L250" s="9">
        <v>177582</v>
      </c>
      <c r="M250" s="9">
        <v>39188</v>
      </c>
    </row>
    <row r="251" spans="1:13">
      <c r="A251" t="s">
        <v>359</v>
      </c>
      <c r="B251">
        <v>2010</v>
      </c>
      <c r="C251" s="24">
        <v>40452</v>
      </c>
      <c r="D251" s="26">
        <f t="shared" si="15"/>
        <v>-4.7604134043219542E-3</v>
      </c>
      <c r="E251" s="26">
        <f t="shared" si="16"/>
        <v>1.3312868567735682E-2</v>
      </c>
      <c r="F251" s="26">
        <f t="shared" si="17"/>
        <v>-4.023548957994727E-2</v>
      </c>
      <c r="G251" s="26">
        <f t="shared" si="18"/>
        <v>-2.3808719352186595E-2</v>
      </c>
      <c r="H251" s="26">
        <f t="shared" si="19"/>
        <v>-3.8940491987343062E-2</v>
      </c>
      <c r="I251" s="9">
        <v>15889</v>
      </c>
      <c r="J251" s="9">
        <v>62719</v>
      </c>
      <c r="K251" s="9">
        <v>26573</v>
      </c>
      <c r="L251" s="9">
        <v>173354</v>
      </c>
      <c r="M251" s="9">
        <v>37662</v>
      </c>
    </row>
    <row r="252" spans="1:13">
      <c r="A252" t="s">
        <v>360</v>
      </c>
      <c r="B252">
        <v>2010</v>
      </c>
      <c r="C252" s="24">
        <v>40483</v>
      </c>
      <c r="D252" s="26">
        <f t="shared" si="15"/>
        <v>-3.7699037069670843E-2</v>
      </c>
      <c r="E252" s="26">
        <f t="shared" si="16"/>
        <v>5.9981823689790971E-2</v>
      </c>
      <c r="F252" s="26">
        <f t="shared" si="17"/>
        <v>-5.9270688292627854E-2</v>
      </c>
      <c r="G252" s="26">
        <f t="shared" si="18"/>
        <v>-1.3042675680976499E-2</v>
      </c>
      <c r="H252" s="26">
        <f t="shared" si="19"/>
        <v>-0.1322287717062291</v>
      </c>
      <c r="I252" s="9">
        <v>15290</v>
      </c>
      <c r="J252" s="9">
        <v>66481</v>
      </c>
      <c r="K252" s="9">
        <v>24998</v>
      </c>
      <c r="L252" s="9">
        <v>171093</v>
      </c>
      <c r="M252" s="9">
        <v>32682</v>
      </c>
    </row>
    <row r="253" spans="1:13">
      <c r="A253" t="s">
        <v>361</v>
      </c>
      <c r="B253">
        <v>2010</v>
      </c>
      <c r="C253" s="24">
        <v>40513</v>
      </c>
      <c r="D253" s="26">
        <f t="shared" si="15"/>
        <v>3.3355134074558534E-3</v>
      </c>
      <c r="E253" s="26">
        <f t="shared" si="16"/>
        <v>1.2695356568041997E-2</v>
      </c>
      <c r="F253" s="26">
        <f t="shared" si="17"/>
        <v>-2.8842307384590767E-2</v>
      </c>
      <c r="G253" s="26">
        <f t="shared" si="18"/>
        <v>-1.141484455822272E-2</v>
      </c>
      <c r="H253" s="26">
        <f t="shared" si="19"/>
        <v>8.5368092527997059E-3</v>
      </c>
      <c r="I253" s="9">
        <v>15341</v>
      </c>
      <c r="J253" s="9">
        <v>67325</v>
      </c>
      <c r="K253" s="9">
        <v>24277</v>
      </c>
      <c r="L253" s="9">
        <v>169140</v>
      </c>
      <c r="M253" s="9">
        <v>32961</v>
      </c>
    </row>
    <row r="254" spans="1:13">
      <c r="A254" t="s">
        <v>351</v>
      </c>
      <c r="B254">
        <v>2011</v>
      </c>
      <c r="C254" s="24">
        <v>40544</v>
      </c>
      <c r="D254" s="26">
        <f t="shared" si="15"/>
        <v>-5.6906329443973662E-2</v>
      </c>
      <c r="E254" s="26">
        <f t="shared" si="16"/>
        <v>-6.7582621611585597E-2</v>
      </c>
      <c r="F254" s="26">
        <f t="shared" si="17"/>
        <v>-2.8463154425999917E-2</v>
      </c>
      <c r="G254" s="26">
        <f t="shared" si="18"/>
        <v>-2.4671869457254345E-2</v>
      </c>
      <c r="H254" s="26">
        <f t="shared" si="19"/>
        <v>-2.2966536209459664E-2</v>
      </c>
      <c r="I254" s="9">
        <v>14468</v>
      </c>
      <c r="J254" s="9">
        <v>62775</v>
      </c>
      <c r="K254" s="9">
        <v>23586</v>
      </c>
      <c r="L254" s="9">
        <v>164967</v>
      </c>
      <c r="M254" s="9">
        <v>32204</v>
      </c>
    </row>
    <row r="255" spans="1:13">
      <c r="A255" t="s">
        <v>352</v>
      </c>
      <c r="B255">
        <v>2011</v>
      </c>
      <c r="C255" s="24">
        <v>40575</v>
      </c>
      <c r="D255" s="26">
        <f t="shared" si="15"/>
        <v>-9.1927011335360791E-3</v>
      </c>
      <c r="E255" s="26">
        <f t="shared" si="16"/>
        <v>-2.6587017124651533E-2</v>
      </c>
      <c r="F255" s="26">
        <f t="shared" si="17"/>
        <v>-1.9503095056389384E-3</v>
      </c>
      <c r="G255" s="26">
        <f t="shared" si="18"/>
        <v>-1.3820946007383295E-3</v>
      </c>
      <c r="H255" s="26">
        <f t="shared" si="19"/>
        <v>-6.2104086448888337E-4</v>
      </c>
      <c r="I255" s="9">
        <v>14335</v>
      </c>
      <c r="J255" s="9">
        <v>61106</v>
      </c>
      <c r="K255" s="9">
        <v>23540</v>
      </c>
      <c r="L255" s="9">
        <v>164739</v>
      </c>
      <c r="M255" s="9">
        <v>32184</v>
      </c>
    </row>
    <row r="256" spans="1:13">
      <c r="A256" t="s">
        <v>353</v>
      </c>
      <c r="B256">
        <v>2011</v>
      </c>
      <c r="C256" s="24">
        <v>40603</v>
      </c>
      <c r="D256" s="26">
        <f t="shared" si="15"/>
        <v>1.7997907220090686E-2</v>
      </c>
      <c r="E256" s="26">
        <f t="shared" si="16"/>
        <v>-6.2841619480902035E-3</v>
      </c>
      <c r="F256" s="26">
        <f t="shared" si="17"/>
        <v>9.5581988105352591E-3</v>
      </c>
      <c r="G256" s="26">
        <f t="shared" si="18"/>
        <v>1.5187660481124687E-2</v>
      </c>
      <c r="H256" s="26">
        <f t="shared" si="19"/>
        <v>1.808351976137211E-2</v>
      </c>
      <c r="I256" s="9">
        <v>14593</v>
      </c>
      <c r="J256" s="9">
        <v>60722</v>
      </c>
      <c r="K256" s="9">
        <v>23765</v>
      </c>
      <c r="L256" s="9">
        <v>167241</v>
      </c>
      <c r="M256" s="9">
        <v>32766</v>
      </c>
    </row>
    <row r="257" spans="1:13">
      <c r="A257" t="s">
        <v>354</v>
      </c>
      <c r="B257">
        <v>2011</v>
      </c>
      <c r="C257" s="24">
        <v>40634</v>
      </c>
      <c r="D257" s="26">
        <f t="shared" si="15"/>
        <v>8.6616871102583426E-2</v>
      </c>
      <c r="E257" s="26">
        <f t="shared" si="16"/>
        <v>5.5334145779124535E-3</v>
      </c>
      <c r="F257" s="26">
        <f t="shared" si="17"/>
        <v>3.791289711760993E-2</v>
      </c>
      <c r="G257" s="26">
        <f t="shared" si="18"/>
        <v>3.7281527855011633E-2</v>
      </c>
      <c r="H257" s="26">
        <f t="shared" si="19"/>
        <v>8.3440151376426783E-2</v>
      </c>
      <c r="I257" s="9">
        <v>15857</v>
      </c>
      <c r="J257" s="9">
        <v>61058</v>
      </c>
      <c r="K257" s="9">
        <v>24666</v>
      </c>
      <c r="L257" s="9">
        <v>173476</v>
      </c>
      <c r="M257" s="9">
        <v>35500</v>
      </c>
    </row>
    <row r="258" spans="1:13">
      <c r="A258" t="s">
        <v>341</v>
      </c>
      <c r="B258">
        <v>2011</v>
      </c>
      <c r="C258" s="24">
        <v>40664</v>
      </c>
      <c r="D258" s="26">
        <f t="shared" si="15"/>
        <v>2.8000252254524814E-2</v>
      </c>
      <c r="E258" s="26">
        <f t="shared" si="16"/>
        <v>1.2348914147204298E-2</v>
      </c>
      <c r="F258" s="26">
        <f t="shared" si="17"/>
        <v>0.10094867428849429</v>
      </c>
      <c r="G258" s="26">
        <f t="shared" si="18"/>
        <v>3.6091447808342364E-2</v>
      </c>
      <c r="H258" s="26">
        <f t="shared" si="19"/>
        <v>0.14290140845070423</v>
      </c>
      <c r="I258" s="9">
        <v>16301</v>
      </c>
      <c r="J258" s="9">
        <v>61812</v>
      </c>
      <c r="K258" s="9">
        <v>27156</v>
      </c>
      <c r="L258" s="9">
        <v>179737</v>
      </c>
      <c r="M258" s="9">
        <v>40573</v>
      </c>
    </row>
    <row r="259" spans="1:13">
      <c r="A259" t="s">
        <v>355</v>
      </c>
      <c r="B259">
        <v>2011</v>
      </c>
      <c r="C259" s="24">
        <v>40695</v>
      </c>
      <c r="D259" s="26">
        <f t="shared" ref="D259:D322" si="20">(I259-I258)/I258</f>
        <v>4.5395987976197781E-3</v>
      </c>
      <c r="E259" s="26">
        <f t="shared" ref="E259:E322" si="21">(J259-J258)/J258</f>
        <v>1.5013266032485602E-2</v>
      </c>
      <c r="F259" s="26">
        <f t="shared" ref="F259:F322" si="22">(K259-K258)/K258</f>
        <v>9.3312711739578724E-2</v>
      </c>
      <c r="G259" s="26">
        <f t="shared" ref="G259:G322" si="23">(L259-L258)/L258</f>
        <v>1.5494861937163745E-2</v>
      </c>
      <c r="H259" s="26">
        <f t="shared" ref="H259:H322" si="24">(M259-M258)/M258</f>
        <v>7.7489956374929142E-2</v>
      </c>
      <c r="I259" s="9">
        <v>16375</v>
      </c>
      <c r="J259" s="9">
        <v>62740</v>
      </c>
      <c r="K259" s="9">
        <v>29690</v>
      </c>
      <c r="L259" s="9">
        <v>182522</v>
      </c>
      <c r="M259" s="9">
        <v>43717</v>
      </c>
    </row>
    <row r="260" spans="1:13">
      <c r="A260" t="s">
        <v>356</v>
      </c>
      <c r="B260">
        <v>2011</v>
      </c>
      <c r="C260" s="24">
        <v>40725</v>
      </c>
      <c r="D260" s="26">
        <f t="shared" si="20"/>
        <v>-3.7862595419847329E-3</v>
      </c>
      <c r="E260" s="26">
        <f t="shared" si="21"/>
        <v>-1.3292955052598024E-2</v>
      </c>
      <c r="F260" s="26">
        <f t="shared" si="22"/>
        <v>4.4526776692489056E-2</v>
      </c>
      <c r="G260" s="26">
        <f t="shared" si="23"/>
        <v>-1.1110989360186717E-2</v>
      </c>
      <c r="H260" s="26">
        <f t="shared" si="24"/>
        <v>-1.8070773383352015E-3</v>
      </c>
      <c r="I260" s="9">
        <v>16313</v>
      </c>
      <c r="J260" s="9">
        <v>61906</v>
      </c>
      <c r="K260" s="9">
        <v>31012</v>
      </c>
      <c r="L260" s="9">
        <v>180494</v>
      </c>
      <c r="M260" s="9">
        <v>43638</v>
      </c>
    </row>
    <row r="261" spans="1:13">
      <c r="A261" t="s">
        <v>357</v>
      </c>
      <c r="B261">
        <v>2011</v>
      </c>
      <c r="C261" s="24">
        <v>40756</v>
      </c>
      <c r="D261" s="26">
        <f t="shared" si="20"/>
        <v>4.9040642432415862E-3</v>
      </c>
      <c r="E261" s="26">
        <f t="shared" si="21"/>
        <v>1.7187348560721093E-2</v>
      </c>
      <c r="F261" s="26">
        <f t="shared" si="22"/>
        <v>9.8026570359860694E-3</v>
      </c>
      <c r="G261" s="26">
        <f t="shared" si="23"/>
        <v>1.4643146032555098E-2</v>
      </c>
      <c r="H261" s="26">
        <f t="shared" si="24"/>
        <v>6.9893212337870667E-3</v>
      </c>
      <c r="I261" s="9">
        <v>16393</v>
      </c>
      <c r="J261" s="9">
        <v>62970</v>
      </c>
      <c r="K261" s="9">
        <v>31316</v>
      </c>
      <c r="L261" s="9">
        <v>183137</v>
      </c>
      <c r="M261" s="9">
        <v>43943</v>
      </c>
    </row>
    <row r="262" spans="1:13">
      <c r="A262" t="s">
        <v>358</v>
      </c>
      <c r="B262">
        <v>2011</v>
      </c>
      <c r="C262" s="24">
        <v>40787</v>
      </c>
      <c r="D262" s="26">
        <f t="shared" si="20"/>
        <v>3.1720856463124504E-3</v>
      </c>
      <c r="E262" s="26">
        <f t="shared" si="21"/>
        <v>-2.7632205812291566E-3</v>
      </c>
      <c r="F262" s="26">
        <f t="shared" si="22"/>
        <v>-8.3822965896027585E-2</v>
      </c>
      <c r="G262" s="26">
        <f t="shared" si="23"/>
        <v>-2.1950780017145634E-3</v>
      </c>
      <c r="H262" s="26">
        <f t="shared" si="24"/>
        <v>-6.037366588535148E-2</v>
      </c>
      <c r="I262" s="9">
        <v>16445</v>
      </c>
      <c r="J262" s="9">
        <v>62796</v>
      </c>
      <c r="K262" s="9">
        <v>28691</v>
      </c>
      <c r="L262" s="9">
        <v>182735</v>
      </c>
      <c r="M262" s="9">
        <v>41290</v>
      </c>
    </row>
    <row r="263" spans="1:13">
      <c r="A263" t="s">
        <v>359</v>
      </c>
      <c r="B263">
        <v>2011</v>
      </c>
      <c r="C263" s="24">
        <v>40817</v>
      </c>
      <c r="D263" s="26">
        <f t="shared" si="20"/>
        <v>-2.937062937062937E-2</v>
      </c>
      <c r="E263" s="26">
        <f t="shared" si="21"/>
        <v>9.8891649149627364E-3</v>
      </c>
      <c r="F263" s="26">
        <f t="shared" si="22"/>
        <v>-7.8944616778780799E-2</v>
      </c>
      <c r="G263" s="26">
        <f t="shared" si="23"/>
        <v>-3.2347388294524861E-2</v>
      </c>
      <c r="H263" s="26">
        <f t="shared" si="24"/>
        <v>-8.2465488011625093E-2</v>
      </c>
      <c r="I263" s="9">
        <v>15962</v>
      </c>
      <c r="J263" s="9">
        <v>63417</v>
      </c>
      <c r="K263" s="9">
        <v>26426</v>
      </c>
      <c r="L263" s="9">
        <v>176824</v>
      </c>
      <c r="M263" s="9">
        <v>37885</v>
      </c>
    </row>
    <row r="264" spans="1:13">
      <c r="A264" t="s">
        <v>360</v>
      </c>
      <c r="B264">
        <v>2011</v>
      </c>
      <c r="C264" s="24">
        <v>40848</v>
      </c>
      <c r="D264" s="26">
        <f t="shared" si="20"/>
        <v>-2.0172910662824207E-2</v>
      </c>
      <c r="E264" s="26">
        <f t="shared" si="21"/>
        <v>7.5484491540123308E-2</v>
      </c>
      <c r="F264" s="26">
        <f t="shared" si="22"/>
        <v>-6.6260501021721027E-2</v>
      </c>
      <c r="G264" s="26">
        <f t="shared" si="23"/>
        <v>-9.9081572637198575E-3</v>
      </c>
      <c r="H264" s="26">
        <f t="shared" si="24"/>
        <v>-8.2486472218556151E-2</v>
      </c>
      <c r="I264" s="9">
        <v>15640</v>
      </c>
      <c r="J264" s="9">
        <v>68204</v>
      </c>
      <c r="K264" s="9">
        <v>24675</v>
      </c>
      <c r="L264" s="9">
        <v>175072</v>
      </c>
      <c r="M264" s="9">
        <v>34760</v>
      </c>
    </row>
    <row r="265" spans="1:13">
      <c r="A265" t="s">
        <v>361</v>
      </c>
      <c r="B265">
        <v>2011</v>
      </c>
      <c r="C265" s="24">
        <v>40878</v>
      </c>
      <c r="D265" s="26">
        <f t="shared" si="20"/>
        <v>1.7455242966751917E-2</v>
      </c>
      <c r="E265" s="26">
        <f t="shared" si="21"/>
        <v>1.5468300979414698E-2</v>
      </c>
      <c r="F265" s="26">
        <f t="shared" si="22"/>
        <v>-1.5075987841945289E-2</v>
      </c>
      <c r="G265" s="26">
        <f t="shared" si="23"/>
        <v>-5.8604459879363921E-3</v>
      </c>
      <c r="H265" s="26">
        <f t="shared" si="24"/>
        <v>-2.2957422324510934E-2</v>
      </c>
      <c r="I265" s="9">
        <v>15913</v>
      </c>
      <c r="J265" s="9">
        <v>69259</v>
      </c>
      <c r="K265" s="9">
        <v>24303</v>
      </c>
      <c r="L265" s="9">
        <v>174046</v>
      </c>
      <c r="M265" s="9">
        <v>33962</v>
      </c>
    </row>
    <row r="266" spans="1:13">
      <c r="A266" t="s">
        <v>351</v>
      </c>
      <c r="B266">
        <v>2012</v>
      </c>
      <c r="C266" s="24">
        <v>40909</v>
      </c>
      <c r="D266" s="26">
        <f t="shared" si="20"/>
        <v>-5.9950983472632439E-2</v>
      </c>
      <c r="E266" s="26">
        <f t="shared" si="21"/>
        <v>-5.7407701526155444E-2</v>
      </c>
      <c r="F266" s="26">
        <f t="shared" si="22"/>
        <v>-3.1477595358597704E-2</v>
      </c>
      <c r="G266" s="26">
        <f t="shared" si="23"/>
        <v>-2.0379669742481874E-2</v>
      </c>
      <c r="H266" s="26">
        <f t="shared" si="24"/>
        <v>-7.5672810788528352E-3</v>
      </c>
      <c r="I266" s="9">
        <v>14959</v>
      </c>
      <c r="J266" s="9">
        <v>65283</v>
      </c>
      <c r="K266" s="9">
        <v>23538</v>
      </c>
      <c r="L266" s="9">
        <v>170499</v>
      </c>
      <c r="M266" s="9">
        <v>33705</v>
      </c>
    </row>
    <row r="267" spans="1:13">
      <c r="A267" t="s">
        <v>352</v>
      </c>
      <c r="B267">
        <v>2012</v>
      </c>
      <c r="C267" s="24">
        <v>40940</v>
      </c>
      <c r="D267" s="26">
        <f t="shared" si="20"/>
        <v>3.9441139113577115E-3</v>
      </c>
      <c r="E267" s="26">
        <f t="shared" si="21"/>
        <v>-5.7871114991651734E-2</v>
      </c>
      <c r="F267" s="26">
        <f t="shared" si="22"/>
        <v>-2.5915540827597928E-3</v>
      </c>
      <c r="G267" s="26">
        <f t="shared" si="23"/>
        <v>4.4047179162341127E-3</v>
      </c>
      <c r="H267" s="26">
        <f t="shared" si="24"/>
        <v>-3.4712950600801068E-3</v>
      </c>
      <c r="I267" s="9">
        <v>15018</v>
      </c>
      <c r="J267" s="9">
        <v>61505</v>
      </c>
      <c r="K267" s="9">
        <v>23477</v>
      </c>
      <c r="L267" s="9">
        <v>171250</v>
      </c>
      <c r="M267" s="9">
        <v>33588</v>
      </c>
    </row>
    <row r="268" spans="1:13">
      <c r="A268" t="s">
        <v>353</v>
      </c>
      <c r="B268">
        <v>2012</v>
      </c>
      <c r="C268" s="24">
        <v>40969</v>
      </c>
      <c r="D268" s="26">
        <f t="shared" si="20"/>
        <v>-9.4553202823278726E-3</v>
      </c>
      <c r="E268" s="26">
        <f t="shared" si="21"/>
        <v>-5.3816762864807742E-3</v>
      </c>
      <c r="F268" s="26">
        <f t="shared" si="22"/>
        <v>1.6612003237210887E-2</v>
      </c>
      <c r="G268" s="26">
        <f t="shared" si="23"/>
        <v>1.69985401459854E-2</v>
      </c>
      <c r="H268" s="26">
        <f t="shared" si="24"/>
        <v>2.4205073240443017E-2</v>
      </c>
      <c r="I268" s="9">
        <v>14876</v>
      </c>
      <c r="J268" s="9">
        <v>61174</v>
      </c>
      <c r="K268" s="9">
        <v>23867</v>
      </c>
      <c r="L268" s="9">
        <v>174161</v>
      </c>
      <c r="M268" s="9">
        <v>34401</v>
      </c>
    </row>
    <row r="269" spans="1:13">
      <c r="A269" t="s">
        <v>354</v>
      </c>
      <c r="B269">
        <v>2012</v>
      </c>
      <c r="C269" s="24">
        <v>41000</v>
      </c>
      <c r="D269" s="26">
        <f t="shared" si="20"/>
        <v>8.7657972573272389E-2</v>
      </c>
      <c r="E269" s="26">
        <f t="shared" si="21"/>
        <v>-1.2701474482623336E-2</v>
      </c>
      <c r="F269" s="26">
        <f t="shared" si="22"/>
        <v>3.3979972346754934E-2</v>
      </c>
      <c r="G269" s="26">
        <f t="shared" si="23"/>
        <v>2.3432341339335444E-2</v>
      </c>
      <c r="H269" s="26">
        <f t="shared" si="24"/>
        <v>9.6741373797273336E-2</v>
      </c>
      <c r="I269" s="9">
        <v>16180</v>
      </c>
      <c r="J269" s="9">
        <v>60397</v>
      </c>
      <c r="K269" s="9">
        <v>24678</v>
      </c>
      <c r="L269" s="9">
        <v>178242</v>
      </c>
      <c r="M269" s="9">
        <v>37729</v>
      </c>
    </row>
    <row r="270" spans="1:13">
      <c r="A270" t="s">
        <v>341</v>
      </c>
      <c r="B270">
        <v>2012</v>
      </c>
      <c r="C270" s="24">
        <v>41030</v>
      </c>
      <c r="D270" s="26">
        <f t="shared" si="20"/>
        <v>2.8491965389369593E-2</v>
      </c>
      <c r="E270" s="26">
        <f t="shared" si="21"/>
        <v>6.9871020083778993E-3</v>
      </c>
      <c r="F270" s="26">
        <f t="shared" si="22"/>
        <v>8.6635870005673063E-2</v>
      </c>
      <c r="G270" s="26">
        <f t="shared" si="23"/>
        <v>2.5555144129890822E-2</v>
      </c>
      <c r="H270" s="26">
        <f t="shared" si="24"/>
        <v>9.7113626123141353E-2</v>
      </c>
      <c r="I270" s="9">
        <v>16641</v>
      </c>
      <c r="J270" s="9">
        <v>60819</v>
      </c>
      <c r="K270" s="9">
        <v>26816</v>
      </c>
      <c r="L270" s="9">
        <v>182797</v>
      </c>
      <c r="M270" s="9">
        <v>41393</v>
      </c>
    </row>
    <row r="271" spans="1:13">
      <c r="A271" t="s">
        <v>355</v>
      </c>
      <c r="B271">
        <v>2012</v>
      </c>
      <c r="C271" s="24">
        <v>41061</v>
      </c>
      <c r="D271" s="26">
        <f t="shared" si="20"/>
        <v>5.5285139114235925E-3</v>
      </c>
      <c r="E271" s="26">
        <f t="shared" si="21"/>
        <v>4.1598842466992227E-3</v>
      </c>
      <c r="F271" s="26">
        <f t="shared" si="22"/>
        <v>0.11168705250596658</v>
      </c>
      <c r="G271" s="26">
        <f t="shared" si="23"/>
        <v>1.9294627373534576E-2</v>
      </c>
      <c r="H271" s="26">
        <f t="shared" si="24"/>
        <v>7.4215447056265552E-2</v>
      </c>
      <c r="I271" s="9">
        <v>16733</v>
      </c>
      <c r="J271" s="9">
        <v>61072</v>
      </c>
      <c r="K271" s="9">
        <v>29811</v>
      </c>
      <c r="L271" s="9">
        <v>186324</v>
      </c>
      <c r="M271" s="9">
        <v>44465</v>
      </c>
    </row>
    <row r="272" spans="1:13">
      <c r="A272" t="s">
        <v>356</v>
      </c>
      <c r="B272">
        <v>2012</v>
      </c>
      <c r="C272" s="24">
        <v>41091</v>
      </c>
      <c r="D272" s="26">
        <f t="shared" si="20"/>
        <v>-4.123588119285245E-3</v>
      </c>
      <c r="E272" s="26">
        <f t="shared" si="21"/>
        <v>-1.052855645795127E-2</v>
      </c>
      <c r="F272" s="26">
        <f t="shared" si="22"/>
        <v>3.2605414108885983E-2</v>
      </c>
      <c r="G272" s="26">
        <f t="shared" si="23"/>
        <v>-3.2738670273287393E-3</v>
      </c>
      <c r="H272" s="26">
        <f t="shared" si="24"/>
        <v>9.6030585854042505E-3</v>
      </c>
      <c r="I272" s="9">
        <v>16664</v>
      </c>
      <c r="J272" s="9">
        <v>60429</v>
      </c>
      <c r="K272" s="9">
        <v>30783</v>
      </c>
      <c r="L272" s="9">
        <v>185714</v>
      </c>
      <c r="M272" s="9">
        <v>44892</v>
      </c>
    </row>
    <row r="273" spans="1:13">
      <c r="A273" t="s">
        <v>357</v>
      </c>
      <c r="B273">
        <v>2012</v>
      </c>
      <c r="C273" s="24">
        <v>41122</v>
      </c>
      <c r="D273" s="26">
        <f t="shared" si="20"/>
        <v>1.356216994719155E-2</v>
      </c>
      <c r="E273" s="26">
        <f t="shared" si="21"/>
        <v>1.3106290026311871E-2</v>
      </c>
      <c r="F273" s="26">
        <f t="shared" si="22"/>
        <v>-1.0720202709287594E-3</v>
      </c>
      <c r="G273" s="26">
        <f t="shared" si="23"/>
        <v>9.0623216343409755E-3</v>
      </c>
      <c r="H273" s="26">
        <f t="shared" si="24"/>
        <v>1.4189610621046065E-2</v>
      </c>
      <c r="I273" s="9">
        <v>16890</v>
      </c>
      <c r="J273" s="9">
        <v>61221</v>
      </c>
      <c r="K273" s="9">
        <v>30750</v>
      </c>
      <c r="L273" s="9">
        <v>187397</v>
      </c>
      <c r="M273" s="9">
        <v>45529</v>
      </c>
    </row>
    <row r="274" spans="1:13">
      <c r="A274" t="s">
        <v>358</v>
      </c>
      <c r="B274">
        <v>2012</v>
      </c>
      <c r="C274" s="24">
        <v>41153</v>
      </c>
      <c r="D274" s="26">
        <f t="shared" si="20"/>
        <v>-1.3321492007104795E-2</v>
      </c>
      <c r="E274" s="26">
        <f t="shared" si="21"/>
        <v>6.8603910422894107E-4</v>
      </c>
      <c r="F274" s="26">
        <f t="shared" si="22"/>
        <v>-7.6650406504065044E-2</v>
      </c>
      <c r="G274" s="26">
        <f t="shared" si="23"/>
        <v>-4.4824623659930523E-3</v>
      </c>
      <c r="H274" s="26">
        <f t="shared" si="24"/>
        <v>-8.6516286323002928E-2</v>
      </c>
      <c r="I274" s="9">
        <v>16665</v>
      </c>
      <c r="J274" s="9">
        <v>61263</v>
      </c>
      <c r="K274" s="9">
        <v>28393</v>
      </c>
      <c r="L274" s="9">
        <v>186557</v>
      </c>
      <c r="M274" s="9">
        <v>41590</v>
      </c>
    </row>
    <row r="275" spans="1:13">
      <c r="A275" t="s">
        <v>359</v>
      </c>
      <c r="B275">
        <v>2012</v>
      </c>
      <c r="C275" s="24">
        <v>41183</v>
      </c>
      <c r="D275" s="26">
        <f t="shared" si="20"/>
        <v>-2.8562856285628564E-2</v>
      </c>
      <c r="E275" s="26">
        <f t="shared" si="21"/>
        <v>2.3015523235884627E-2</v>
      </c>
      <c r="F275" s="26">
        <f t="shared" si="22"/>
        <v>-7.1637375409431908E-2</v>
      </c>
      <c r="G275" s="26">
        <f t="shared" si="23"/>
        <v>-2.7214202629759269E-2</v>
      </c>
      <c r="H275" s="26">
        <f t="shared" si="24"/>
        <v>-7.9129598461168543E-2</v>
      </c>
      <c r="I275" s="9">
        <v>16189</v>
      </c>
      <c r="J275" s="9">
        <v>62673</v>
      </c>
      <c r="K275" s="9">
        <v>26359</v>
      </c>
      <c r="L275" s="9">
        <v>181480</v>
      </c>
      <c r="M275" s="9">
        <v>38299</v>
      </c>
    </row>
    <row r="276" spans="1:13">
      <c r="A276" t="s">
        <v>360</v>
      </c>
      <c r="B276">
        <v>2012</v>
      </c>
      <c r="C276" s="24">
        <v>41214</v>
      </c>
      <c r="D276" s="26">
        <f t="shared" si="20"/>
        <v>-1.1365742170609674E-2</v>
      </c>
      <c r="E276" s="26">
        <f t="shared" si="21"/>
        <v>7.4098894260686415E-2</v>
      </c>
      <c r="F276" s="26">
        <f t="shared" si="22"/>
        <v>-6.9274251678743501E-2</v>
      </c>
      <c r="G276" s="26">
        <f t="shared" si="23"/>
        <v>-4.7828961869076482E-3</v>
      </c>
      <c r="H276" s="26">
        <f t="shared" si="24"/>
        <v>-0.10715684482623568</v>
      </c>
      <c r="I276" s="9">
        <v>16005</v>
      </c>
      <c r="J276" s="9">
        <v>67317</v>
      </c>
      <c r="K276" s="9">
        <v>24533</v>
      </c>
      <c r="L276" s="9">
        <v>180612</v>
      </c>
      <c r="M276" s="9">
        <v>34195</v>
      </c>
    </row>
    <row r="277" spans="1:13">
      <c r="A277" t="s">
        <v>361</v>
      </c>
      <c r="B277">
        <v>2012</v>
      </c>
      <c r="C277" s="24">
        <v>41244</v>
      </c>
      <c r="D277" s="26">
        <f t="shared" si="20"/>
        <v>2.0618556701030928E-3</v>
      </c>
      <c r="E277" s="26">
        <f t="shared" si="21"/>
        <v>7.6058053686290242E-3</v>
      </c>
      <c r="F277" s="26">
        <f t="shared" si="22"/>
        <v>-1.3532792565116374E-2</v>
      </c>
      <c r="G277" s="26">
        <f t="shared" si="23"/>
        <v>-5.0107412575022704E-3</v>
      </c>
      <c r="H277" s="26">
        <f t="shared" si="24"/>
        <v>-3.0998684018131305E-3</v>
      </c>
      <c r="I277" s="9">
        <v>16038</v>
      </c>
      <c r="J277" s="9">
        <v>67829</v>
      </c>
      <c r="K277" s="9">
        <v>24201</v>
      </c>
      <c r="L277" s="9">
        <v>179707</v>
      </c>
      <c r="M277" s="9">
        <v>34089</v>
      </c>
    </row>
    <row r="278" spans="1:13">
      <c r="A278" t="s">
        <v>351</v>
      </c>
      <c r="B278">
        <v>2013</v>
      </c>
      <c r="C278" s="24">
        <v>41275</v>
      </c>
      <c r="D278" s="26">
        <f t="shared" si="20"/>
        <v>-2.7871305649083428E-2</v>
      </c>
      <c r="E278" s="26">
        <f t="shared" si="21"/>
        <v>-6.3173568827492671E-2</v>
      </c>
      <c r="F278" s="26">
        <f t="shared" si="22"/>
        <v>-2.4957646378248832E-2</v>
      </c>
      <c r="G278" s="26">
        <f t="shared" si="23"/>
        <v>-2.2041434112193739E-2</v>
      </c>
      <c r="H278" s="26">
        <f t="shared" si="24"/>
        <v>-2.9041626331074541E-3</v>
      </c>
      <c r="I278" s="9">
        <v>15591</v>
      </c>
      <c r="J278" s="9">
        <v>63544</v>
      </c>
      <c r="K278" s="9">
        <v>23597</v>
      </c>
      <c r="L278" s="9">
        <v>175746</v>
      </c>
      <c r="M278" s="9">
        <v>33990</v>
      </c>
    </row>
    <row r="279" spans="1:13">
      <c r="A279" t="s">
        <v>352</v>
      </c>
      <c r="B279">
        <v>2013</v>
      </c>
      <c r="C279" s="24">
        <v>41306</v>
      </c>
      <c r="D279" s="26">
        <f t="shared" si="20"/>
        <v>-9.9416329933936249E-3</v>
      </c>
      <c r="E279" s="26">
        <f t="shared" si="21"/>
        <v>-5.1287296991061312E-2</v>
      </c>
      <c r="F279" s="26">
        <f t="shared" si="22"/>
        <v>-3.0512353265245581E-3</v>
      </c>
      <c r="G279" s="26">
        <f t="shared" si="23"/>
        <v>-1.1550760757001583E-3</v>
      </c>
      <c r="H279" s="26">
        <f t="shared" si="24"/>
        <v>-1.7358046484260076E-3</v>
      </c>
      <c r="I279" s="9">
        <v>15436</v>
      </c>
      <c r="J279" s="9">
        <v>60285</v>
      </c>
      <c r="K279" s="9">
        <v>23525</v>
      </c>
      <c r="L279" s="9">
        <v>175543</v>
      </c>
      <c r="M279" s="9">
        <v>33931</v>
      </c>
    </row>
    <row r="280" spans="1:13">
      <c r="A280" t="s">
        <v>353</v>
      </c>
      <c r="B280">
        <v>2013</v>
      </c>
      <c r="C280" s="24">
        <v>41334</v>
      </c>
      <c r="D280" s="26">
        <f t="shared" si="20"/>
        <v>-2.0730759264058048E-2</v>
      </c>
      <c r="E280" s="26">
        <f t="shared" si="21"/>
        <v>-3.4005142241021811E-3</v>
      </c>
      <c r="F280" s="26">
        <f t="shared" si="22"/>
        <v>1.4580233793836344E-2</v>
      </c>
      <c r="G280" s="26">
        <f t="shared" si="23"/>
        <v>1.1438792774419943E-2</v>
      </c>
      <c r="H280" s="26">
        <f t="shared" si="24"/>
        <v>1.3733753794465238E-2</v>
      </c>
      <c r="I280" s="9">
        <v>15116</v>
      </c>
      <c r="J280" s="9">
        <v>60080</v>
      </c>
      <c r="K280" s="9">
        <v>23868</v>
      </c>
      <c r="L280" s="9">
        <v>177551</v>
      </c>
      <c r="M280" s="9">
        <v>34397</v>
      </c>
    </row>
    <row r="281" spans="1:13">
      <c r="A281" t="s">
        <v>354</v>
      </c>
      <c r="B281">
        <v>2013</v>
      </c>
      <c r="C281" s="24">
        <v>41365</v>
      </c>
      <c r="D281" s="26">
        <f t="shared" si="20"/>
        <v>5.8348769515744907E-2</v>
      </c>
      <c r="E281" s="26">
        <f t="shared" si="21"/>
        <v>-5.7423435419440743E-3</v>
      </c>
      <c r="F281" s="26">
        <f t="shared" si="22"/>
        <v>3.5444947209653091E-2</v>
      </c>
      <c r="G281" s="26">
        <f t="shared" si="23"/>
        <v>2.0180117262082443E-2</v>
      </c>
      <c r="H281" s="26">
        <f t="shared" si="24"/>
        <v>3.0962002500218043E-2</v>
      </c>
      <c r="I281" s="9">
        <v>15998</v>
      </c>
      <c r="J281" s="9">
        <v>59735</v>
      </c>
      <c r="K281" s="9">
        <v>24714</v>
      </c>
      <c r="L281" s="9">
        <v>181134</v>
      </c>
      <c r="M281" s="9">
        <v>35462</v>
      </c>
    </row>
    <row r="282" spans="1:13">
      <c r="A282" t="s">
        <v>341</v>
      </c>
      <c r="B282">
        <v>2013</v>
      </c>
      <c r="C282" s="24">
        <v>41395</v>
      </c>
      <c r="D282" s="26">
        <f t="shared" si="20"/>
        <v>4.2130266283285409E-2</v>
      </c>
      <c r="E282" s="26">
        <f t="shared" si="21"/>
        <v>6.7129823386624255E-3</v>
      </c>
      <c r="F282" s="26">
        <f t="shared" si="22"/>
        <v>0.10326130937929918</v>
      </c>
      <c r="G282" s="26">
        <f t="shared" si="23"/>
        <v>3.4090783618757385E-2</v>
      </c>
      <c r="H282" s="26">
        <f t="shared" si="24"/>
        <v>0.17742936100614742</v>
      </c>
      <c r="I282" s="9">
        <v>16672</v>
      </c>
      <c r="J282" s="9">
        <v>60136</v>
      </c>
      <c r="K282" s="9">
        <v>27266</v>
      </c>
      <c r="L282" s="9">
        <v>187309</v>
      </c>
      <c r="M282" s="9">
        <v>41754</v>
      </c>
    </row>
    <row r="283" spans="1:13">
      <c r="A283" t="s">
        <v>355</v>
      </c>
      <c r="B283">
        <v>2013</v>
      </c>
      <c r="C283" s="24">
        <v>41426</v>
      </c>
      <c r="D283" s="26">
        <f t="shared" si="20"/>
        <v>2.3632437619961612E-2</v>
      </c>
      <c r="E283" s="26">
        <f t="shared" si="21"/>
        <v>1.8291871757350007E-2</v>
      </c>
      <c r="F283" s="26">
        <f t="shared" si="22"/>
        <v>0.11021051859458666</v>
      </c>
      <c r="G283" s="26">
        <f t="shared" si="23"/>
        <v>1.8093097501988693E-2</v>
      </c>
      <c r="H283" s="26">
        <f t="shared" si="24"/>
        <v>8.6770129807922591E-2</v>
      </c>
      <c r="I283" s="9">
        <v>17066</v>
      </c>
      <c r="J283" s="9">
        <v>61236</v>
      </c>
      <c r="K283" s="9">
        <v>30271</v>
      </c>
      <c r="L283" s="9">
        <v>190698</v>
      </c>
      <c r="M283" s="9">
        <v>45377</v>
      </c>
    </row>
    <row r="284" spans="1:13">
      <c r="A284" t="s">
        <v>356</v>
      </c>
      <c r="B284">
        <v>2013</v>
      </c>
      <c r="C284" s="24">
        <v>41456</v>
      </c>
      <c r="D284" s="26">
        <f t="shared" si="20"/>
        <v>-1.406304933786476E-2</v>
      </c>
      <c r="E284" s="26">
        <f t="shared" si="21"/>
        <v>-1.0582010582010581E-2</v>
      </c>
      <c r="F284" s="26">
        <f t="shared" si="22"/>
        <v>4.3837336064219877E-2</v>
      </c>
      <c r="G284" s="26">
        <f t="shared" si="23"/>
        <v>-2.6167028495317204E-3</v>
      </c>
      <c r="H284" s="26">
        <f t="shared" si="24"/>
        <v>1.4743151816999802E-2</v>
      </c>
      <c r="I284" s="9">
        <v>16826</v>
      </c>
      <c r="J284" s="9">
        <v>60588</v>
      </c>
      <c r="K284" s="9">
        <v>31598</v>
      </c>
      <c r="L284" s="9">
        <v>190199</v>
      </c>
      <c r="M284" s="9">
        <v>46046</v>
      </c>
    </row>
    <row r="285" spans="1:13">
      <c r="A285" t="s">
        <v>357</v>
      </c>
      <c r="B285">
        <v>2013</v>
      </c>
      <c r="C285" s="24">
        <v>41487</v>
      </c>
      <c r="D285" s="26">
        <f t="shared" si="20"/>
        <v>1.8958754308807797E-2</v>
      </c>
      <c r="E285" s="26">
        <f t="shared" si="21"/>
        <v>1.1900046213771704E-2</v>
      </c>
      <c r="F285" s="26">
        <f t="shared" si="22"/>
        <v>-3.2913475536426357E-3</v>
      </c>
      <c r="G285" s="26">
        <f t="shared" si="23"/>
        <v>8.338634798290211E-3</v>
      </c>
      <c r="H285" s="26">
        <f t="shared" si="24"/>
        <v>-5.2121791252226031E-3</v>
      </c>
      <c r="I285" s="9">
        <v>17145</v>
      </c>
      <c r="J285" s="9">
        <v>61309</v>
      </c>
      <c r="K285" s="9">
        <v>31494</v>
      </c>
      <c r="L285" s="9">
        <v>191785</v>
      </c>
      <c r="M285" s="9">
        <v>45806</v>
      </c>
    </row>
    <row r="286" spans="1:13">
      <c r="A286" t="s">
        <v>358</v>
      </c>
      <c r="B286">
        <v>2013</v>
      </c>
      <c r="C286" s="24">
        <v>41518</v>
      </c>
      <c r="D286" s="26">
        <f t="shared" si="20"/>
        <v>-8.0489938757655286E-3</v>
      </c>
      <c r="E286" s="26">
        <f t="shared" si="21"/>
        <v>-1.0765140517705394E-2</v>
      </c>
      <c r="F286" s="26">
        <f t="shared" si="22"/>
        <v>-7.8268876611418042E-2</v>
      </c>
      <c r="G286" s="26">
        <f t="shared" si="23"/>
        <v>-1.1606747138723049E-2</v>
      </c>
      <c r="H286" s="26">
        <f t="shared" si="24"/>
        <v>-7.2763393441907173E-2</v>
      </c>
      <c r="I286" s="9">
        <v>17007</v>
      </c>
      <c r="J286" s="9">
        <v>60649</v>
      </c>
      <c r="K286" s="9">
        <v>29029</v>
      </c>
      <c r="L286" s="9">
        <v>189559</v>
      </c>
      <c r="M286" s="9">
        <v>42473</v>
      </c>
    </row>
    <row r="287" spans="1:13">
      <c r="A287" t="s">
        <v>359</v>
      </c>
      <c r="B287">
        <v>2013</v>
      </c>
      <c r="C287" s="24">
        <v>41548</v>
      </c>
      <c r="D287" s="26">
        <f t="shared" si="20"/>
        <v>-2.9576056917739756E-2</v>
      </c>
      <c r="E287" s="26">
        <f t="shared" si="21"/>
        <v>1.3899652096489638E-2</v>
      </c>
      <c r="F287" s="26">
        <f t="shared" si="22"/>
        <v>-7.2169210100244588E-2</v>
      </c>
      <c r="G287" s="26">
        <f t="shared" si="23"/>
        <v>-2.3554671632578773E-2</v>
      </c>
      <c r="H287" s="26">
        <f t="shared" si="24"/>
        <v>-5.5376356744284608E-2</v>
      </c>
      <c r="I287" s="9">
        <v>16504</v>
      </c>
      <c r="J287" s="9">
        <v>61492</v>
      </c>
      <c r="K287" s="9">
        <v>26934</v>
      </c>
      <c r="L287" s="9">
        <v>185094</v>
      </c>
      <c r="M287" s="9">
        <v>40121</v>
      </c>
    </row>
    <row r="288" spans="1:13">
      <c r="A288" t="s">
        <v>360</v>
      </c>
      <c r="B288">
        <v>2013</v>
      </c>
      <c r="C288" s="24">
        <v>41579</v>
      </c>
      <c r="D288" s="26">
        <f t="shared" si="20"/>
        <v>-7.9980610761027637E-3</v>
      </c>
      <c r="E288" s="26">
        <f t="shared" si="21"/>
        <v>6.2268262538216351E-2</v>
      </c>
      <c r="F288" s="26">
        <f t="shared" si="22"/>
        <v>-6.7386945867676545E-2</v>
      </c>
      <c r="G288" s="26">
        <f t="shared" si="23"/>
        <v>-1.2280246793521131E-2</v>
      </c>
      <c r="H288" s="26">
        <f t="shared" si="24"/>
        <v>-0.11941377333565963</v>
      </c>
      <c r="I288" s="9">
        <v>16372</v>
      </c>
      <c r="J288" s="9">
        <v>65321</v>
      </c>
      <c r="K288" s="9">
        <v>25119</v>
      </c>
      <c r="L288" s="9">
        <v>182821</v>
      </c>
      <c r="M288" s="9">
        <v>35330</v>
      </c>
    </row>
    <row r="289" spans="1:13">
      <c r="A289" t="s">
        <v>361</v>
      </c>
      <c r="B289">
        <v>2013</v>
      </c>
      <c r="C289" s="24">
        <v>41609</v>
      </c>
      <c r="D289" s="26">
        <f t="shared" si="20"/>
        <v>6.3523088199364773E-3</v>
      </c>
      <c r="E289" s="26">
        <f t="shared" si="21"/>
        <v>2.2825737511673123E-2</v>
      </c>
      <c r="F289" s="26">
        <f t="shared" si="22"/>
        <v>-1.2182013615191688E-2</v>
      </c>
      <c r="G289" s="26">
        <f t="shared" si="23"/>
        <v>-4.3813347481963232E-3</v>
      </c>
      <c r="H289" s="26">
        <f t="shared" si="24"/>
        <v>2.5304273988112087E-2</v>
      </c>
      <c r="I289" s="9">
        <v>16476</v>
      </c>
      <c r="J289" s="9">
        <v>66812</v>
      </c>
      <c r="K289" s="9">
        <v>24813</v>
      </c>
      <c r="L289" s="9">
        <v>182020</v>
      </c>
      <c r="M289" s="9">
        <v>36224</v>
      </c>
    </row>
    <row r="290" spans="1:13">
      <c r="A290" t="s">
        <v>351</v>
      </c>
      <c r="B290">
        <v>2014</v>
      </c>
      <c r="C290" s="24">
        <v>41640</v>
      </c>
      <c r="D290" s="26">
        <f t="shared" si="20"/>
        <v>-4.5763534838553048E-2</v>
      </c>
      <c r="E290" s="26">
        <f t="shared" si="21"/>
        <v>-9.0387954259713826E-2</v>
      </c>
      <c r="F290" s="26">
        <f t="shared" si="22"/>
        <v>-3.4014427920847939E-2</v>
      </c>
      <c r="G290" s="26">
        <f t="shared" si="23"/>
        <v>-2.2843643555653225E-2</v>
      </c>
      <c r="H290" s="26">
        <f t="shared" si="24"/>
        <v>-3.8620803886925792E-2</v>
      </c>
      <c r="I290" s="9">
        <v>15722</v>
      </c>
      <c r="J290" s="9">
        <v>60773</v>
      </c>
      <c r="K290" s="9">
        <v>23969</v>
      </c>
      <c r="L290" s="9">
        <v>177862</v>
      </c>
      <c r="M290" s="9">
        <v>34825</v>
      </c>
    </row>
    <row r="291" spans="1:13">
      <c r="A291" t="s">
        <v>352</v>
      </c>
      <c r="B291">
        <v>2014</v>
      </c>
      <c r="C291" s="24">
        <v>41671</v>
      </c>
      <c r="D291" s="26">
        <f t="shared" si="20"/>
        <v>-2.7986261289912225E-3</v>
      </c>
      <c r="E291" s="26">
        <f t="shared" si="21"/>
        <v>-3.2629621707008047E-2</v>
      </c>
      <c r="F291" s="26">
        <f t="shared" si="22"/>
        <v>7.6348616963577958E-3</v>
      </c>
      <c r="G291" s="26">
        <f t="shared" si="23"/>
        <v>1.0176428916800666E-3</v>
      </c>
      <c r="H291" s="26">
        <f t="shared" si="24"/>
        <v>-3.5032304379038048E-3</v>
      </c>
      <c r="I291" s="9">
        <v>15678</v>
      </c>
      <c r="J291" s="9">
        <v>58790</v>
      </c>
      <c r="K291" s="9">
        <v>24152</v>
      </c>
      <c r="L291" s="9">
        <v>178043</v>
      </c>
      <c r="M291" s="9">
        <v>34703</v>
      </c>
    </row>
    <row r="292" spans="1:13">
      <c r="A292" t="s">
        <v>353</v>
      </c>
      <c r="B292">
        <v>2014</v>
      </c>
      <c r="C292" s="24">
        <v>41699</v>
      </c>
      <c r="D292" s="26">
        <f t="shared" si="20"/>
        <v>-1.3011863758132415E-2</v>
      </c>
      <c r="E292" s="26">
        <f t="shared" si="21"/>
        <v>-1.2246980779044056E-3</v>
      </c>
      <c r="F292" s="26">
        <f t="shared" si="22"/>
        <v>-6.997350115932428E-3</v>
      </c>
      <c r="G292" s="26">
        <f t="shared" si="23"/>
        <v>2.4039136613065383E-3</v>
      </c>
      <c r="H292" s="26">
        <f t="shared" si="24"/>
        <v>8.6447857533930791E-3</v>
      </c>
      <c r="I292" s="9">
        <v>15474</v>
      </c>
      <c r="J292" s="9">
        <v>58718</v>
      </c>
      <c r="K292" s="9">
        <v>23983</v>
      </c>
      <c r="L292" s="9">
        <v>178471</v>
      </c>
      <c r="M292" s="9">
        <v>35003</v>
      </c>
    </row>
    <row r="293" spans="1:13">
      <c r="A293" t="s">
        <v>354</v>
      </c>
      <c r="B293">
        <v>2014</v>
      </c>
      <c r="C293" s="24">
        <v>41730</v>
      </c>
      <c r="D293" s="26">
        <f t="shared" si="20"/>
        <v>6.8566627891947785E-2</v>
      </c>
      <c r="E293" s="26">
        <f t="shared" si="21"/>
        <v>9.8777206308116768E-3</v>
      </c>
      <c r="F293" s="26">
        <f t="shared" si="22"/>
        <v>6.2335821206688069E-2</v>
      </c>
      <c r="G293" s="26">
        <f t="shared" si="23"/>
        <v>3.5854564607135056E-2</v>
      </c>
      <c r="H293" s="26">
        <f t="shared" si="24"/>
        <v>6.4680170271119622E-2</v>
      </c>
      <c r="I293" s="9">
        <v>16535</v>
      </c>
      <c r="J293" s="9">
        <v>59298</v>
      </c>
      <c r="K293" s="9">
        <v>25478</v>
      </c>
      <c r="L293" s="9">
        <v>184870</v>
      </c>
      <c r="M293" s="9">
        <v>37267</v>
      </c>
    </row>
    <row r="294" spans="1:13">
      <c r="A294" t="s">
        <v>341</v>
      </c>
      <c r="B294">
        <v>2014</v>
      </c>
      <c r="C294" s="24">
        <v>41760</v>
      </c>
      <c r="D294" s="26">
        <f t="shared" si="20"/>
        <v>2.9271242818264289E-2</v>
      </c>
      <c r="E294" s="26">
        <f t="shared" si="21"/>
        <v>-2.5633242267867383E-3</v>
      </c>
      <c r="F294" s="26">
        <f t="shared" si="22"/>
        <v>9.1176701467933122E-2</v>
      </c>
      <c r="G294" s="26">
        <f t="shared" si="23"/>
        <v>3.4743333153026454E-2</v>
      </c>
      <c r="H294" s="26">
        <f t="shared" si="24"/>
        <v>0.16735986261303565</v>
      </c>
      <c r="I294" s="9">
        <v>17019</v>
      </c>
      <c r="J294" s="9">
        <v>59146</v>
      </c>
      <c r="K294" s="9">
        <v>27801</v>
      </c>
      <c r="L294" s="9">
        <v>191293</v>
      </c>
      <c r="M294" s="9">
        <v>43504</v>
      </c>
    </row>
    <row r="295" spans="1:13">
      <c r="A295" t="s">
        <v>355</v>
      </c>
      <c r="B295">
        <v>2014</v>
      </c>
      <c r="C295" s="24">
        <v>41791</v>
      </c>
      <c r="D295" s="26">
        <f t="shared" si="20"/>
        <v>2.1975439214995007E-2</v>
      </c>
      <c r="E295" s="26">
        <f t="shared" si="21"/>
        <v>1.2595949007540663E-2</v>
      </c>
      <c r="F295" s="26">
        <f t="shared" si="22"/>
        <v>0.10193877918060501</v>
      </c>
      <c r="G295" s="26">
        <f t="shared" si="23"/>
        <v>2.1699696277438275E-2</v>
      </c>
      <c r="H295" s="26">
        <f t="shared" si="24"/>
        <v>7.1096910628907689E-2</v>
      </c>
      <c r="I295" s="9">
        <v>17393</v>
      </c>
      <c r="J295" s="9">
        <v>59891</v>
      </c>
      <c r="K295" s="9">
        <v>30635</v>
      </c>
      <c r="L295" s="9">
        <v>195444</v>
      </c>
      <c r="M295" s="9">
        <v>46597</v>
      </c>
    </row>
    <row r="296" spans="1:13">
      <c r="A296" t="s">
        <v>356</v>
      </c>
      <c r="B296">
        <v>2014</v>
      </c>
      <c r="C296" s="24">
        <v>41821</v>
      </c>
      <c r="D296" s="26">
        <f t="shared" si="20"/>
        <v>-8.1067095958144084E-3</v>
      </c>
      <c r="E296" s="26">
        <f t="shared" si="21"/>
        <v>1.419244961680386E-3</v>
      </c>
      <c r="F296" s="26">
        <f t="shared" si="22"/>
        <v>3.5906642728904849E-2</v>
      </c>
      <c r="G296" s="26">
        <f t="shared" si="23"/>
        <v>-1.2382063404351119E-2</v>
      </c>
      <c r="H296" s="26">
        <f t="shared" si="24"/>
        <v>8.0691890035839223E-3</v>
      </c>
      <c r="I296" s="9">
        <v>17252</v>
      </c>
      <c r="J296" s="9">
        <v>59976</v>
      </c>
      <c r="K296" s="9">
        <v>31735</v>
      </c>
      <c r="L296" s="9">
        <v>193024</v>
      </c>
      <c r="M296" s="9">
        <v>46973</v>
      </c>
    </row>
    <row r="297" spans="1:13">
      <c r="A297" t="s">
        <v>357</v>
      </c>
      <c r="B297">
        <v>2014</v>
      </c>
      <c r="C297" s="24">
        <v>41852</v>
      </c>
      <c r="D297" s="26">
        <f t="shared" si="20"/>
        <v>-6.0282865754695105E-3</v>
      </c>
      <c r="E297" s="26">
        <f t="shared" si="21"/>
        <v>-4.5518207282913168E-3</v>
      </c>
      <c r="F297" s="26">
        <f t="shared" si="22"/>
        <v>1.8906570033086498E-4</v>
      </c>
      <c r="G297" s="26">
        <f t="shared" si="23"/>
        <v>1.169284648541114E-2</v>
      </c>
      <c r="H297" s="26">
        <f t="shared" si="24"/>
        <v>1.119792221063164E-2</v>
      </c>
      <c r="I297" s="9">
        <v>17148</v>
      </c>
      <c r="J297" s="9">
        <v>59703</v>
      </c>
      <c r="K297" s="9">
        <v>31741</v>
      </c>
      <c r="L297" s="9">
        <v>195281</v>
      </c>
      <c r="M297" s="9">
        <v>47499</v>
      </c>
    </row>
    <row r="298" spans="1:13">
      <c r="A298" t="s">
        <v>358</v>
      </c>
      <c r="B298">
        <v>2014</v>
      </c>
      <c r="C298" s="24">
        <v>41883</v>
      </c>
      <c r="D298" s="26">
        <f t="shared" si="20"/>
        <v>-5.767436435735946E-2</v>
      </c>
      <c r="E298" s="26">
        <f t="shared" si="21"/>
        <v>-1.6297338492203071E-2</v>
      </c>
      <c r="F298" s="26">
        <f t="shared" si="22"/>
        <v>-8.572508742635708E-2</v>
      </c>
      <c r="G298" s="26">
        <f t="shared" si="23"/>
        <v>-1.2223411391789268E-2</v>
      </c>
      <c r="H298" s="26">
        <f t="shared" si="24"/>
        <v>-9.9959999157877011E-2</v>
      </c>
      <c r="I298" s="9">
        <v>16159</v>
      </c>
      <c r="J298" s="9">
        <v>58730</v>
      </c>
      <c r="K298" s="9">
        <v>29020</v>
      </c>
      <c r="L298" s="9">
        <v>192894</v>
      </c>
      <c r="M298" s="9">
        <v>42751</v>
      </c>
    </row>
    <row r="299" spans="1:13">
      <c r="A299" t="s">
        <v>359</v>
      </c>
      <c r="B299">
        <v>2014</v>
      </c>
      <c r="C299" s="24">
        <v>41913</v>
      </c>
      <c r="D299" s="26">
        <f t="shared" si="20"/>
        <v>2.1040905996658209E-2</v>
      </c>
      <c r="E299" s="26">
        <f t="shared" si="21"/>
        <v>2.8264941256597991E-2</v>
      </c>
      <c r="F299" s="26">
        <f t="shared" si="22"/>
        <v>-7.3949000689179881E-2</v>
      </c>
      <c r="G299" s="26">
        <f t="shared" si="23"/>
        <v>-3.1198482067871472E-2</v>
      </c>
      <c r="H299" s="26">
        <f t="shared" si="24"/>
        <v>-6.678206357746018E-2</v>
      </c>
      <c r="I299" s="9">
        <v>16499</v>
      </c>
      <c r="J299" s="9">
        <v>60390</v>
      </c>
      <c r="K299" s="9">
        <v>26874</v>
      </c>
      <c r="L299" s="9">
        <v>186876</v>
      </c>
      <c r="M299" s="9">
        <v>39896</v>
      </c>
    </row>
    <row r="300" spans="1:13">
      <c r="A300" t="s">
        <v>360</v>
      </c>
      <c r="B300">
        <v>2014</v>
      </c>
      <c r="C300" s="24">
        <v>41944</v>
      </c>
      <c r="D300" s="26">
        <f t="shared" si="20"/>
        <v>-7.3943875386387053E-3</v>
      </c>
      <c r="E300" s="26">
        <f t="shared" si="21"/>
        <v>5.1233647954959431E-2</v>
      </c>
      <c r="F300" s="26">
        <f t="shared" si="22"/>
        <v>-6.3853538736325072E-2</v>
      </c>
      <c r="G300" s="26">
        <f t="shared" si="23"/>
        <v>-1.212568762173848E-2</v>
      </c>
      <c r="H300" s="26">
        <f t="shared" si="24"/>
        <v>-9.5974533787848412E-2</v>
      </c>
      <c r="I300" s="9">
        <v>16377</v>
      </c>
      <c r="J300" s="9">
        <v>63484</v>
      </c>
      <c r="K300" s="9">
        <v>25158</v>
      </c>
      <c r="L300" s="9">
        <v>184610</v>
      </c>
      <c r="M300" s="9">
        <v>36067</v>
      </c>
    </row>
    <row r="301" spans="1:13">
      <c r="A301" t="s">
        <v>361</v>
      </c>
      <c r="B301">
        <v>2014</v>
      </c>
      <c r="C301" s="24">
        <v>41974</v>
      </c>
      <c r="D301" s="26">
        <f t="shared" si="20"/>
        <v>-6.1061244428161444E-5</v>
      </c>
      <c r="E301" s="26">
        <f t="shared" si="21"/>
        <v>2.4289584777266712E-2</v>
      </c>
      <c r="F301" s="26">
        <f t="shared" si="22"/>
        <v>-1.1527148421973129E-2</v>
      </c>
      <c r="G301" s="26">
        <f t="shared" si="23"/>
        <v>-2.2642327067872812E-3</v>
      </c>
      <c r="H301" s="26">
        <f t="shared" si="24"/>
        <v>1.2754041090193251E-2</v>
      </c>
      <c r="I301" s="9">
        <v>16376</v>
      </c>
      <c r="J301" s="9">
        <v>65026</v>
      </c>
      <c r="K301" s="9">
        <v>24868</v>
      </c>
      <c r="L301" s="9">
        <v>184192</v>
      </c>
      <c r="M301" s="9">
        <v>36527</v>
      </c>
    </row>
    <row r="302" spans="1:13">
      <c r="A302" t="s">
        <v>351</v>
      </c>
      <c r="B302">
        <v>2015</v>
      </c>
      <c r="C302" s="24">
        <v>42005</v>
      </c>
      <c r="D302" s="26">
        <f t="shared" si="20"/>
        <v>-5.7095749877870056E-2</v>
      </c>
      <c r="E302" s="26">
        <f t="shared" si="21"/>
        <v>-6.7449943099683204E-2</v>
      </c>
      <c r="F302" s="26">
        <f t="shared" si="22"/>
        <v>-5.3603023966543352E-2</v>
      </c>
      <c r="G302" s="26">
        <f t="shared" si="23"/>
        <v>-1.7400321403752608E-2</v>
      </c>
      <c r="H302" s="26">
        <f t="shared" si="24"/>
        <v>-2.0231609494346648E-2</v>
      </c>
      <c r="I302" s="9">
        <v>15441</v>
      </c>
      <c r="J302" s="9">
        <v>60640</v>
      </c>
      <c r="K302" s="9">
        <v>23535</v>
      </c>
      <c r="L302" s="9">
        <v>180987</v>
      </c>
      <c r="M302" s="9">
        <v>35788</v>
      </c>
    </row>
    <row r="303" spans="1:13">
      <c r="A303" t="s">
        <v>352</v>
      </c>
      <c r="B303">
        <v>2015</v>
      </c>
      <c r="C303" s="24">
        <v>42036</v>
      </c>
      <c r="D303" s="26">
        <f t="shared" si="20"/>
        <v>9.7791593808691148E-3</v>
      </c>
      <c r="E303" s="26">
        <f t="shared" si="21"/>
        <v>-4.3321240105540899E-2</v>
      </c>
      <c r="F303" s="26">
        <f t="shared" si="22"/>
        <v>-1.4871468026343743E-3</v>
      </c>
      <c r="G303" s="26">
        <f t="shared" si="23"/>
        <v>4.1494692988999207E-3</v>
      </c>
      <c r="H303" s="26">
        <f t="shared" si="24"/>
        <v>-4.3590030177713202E-3</v>
      </c>
      <c r="I303" s="9">
        <v>15592</v>
      </c>
      <c r="J303" s="9">
        <v>58013</v>
      </c>
      <c r="K303" s="9">
        <v>23500</v>
      </c>
      <c r="L303" s="9">
        <v>181738</v>
      </c>
      <c r="M303" s="9">
        <v>35632</v>
      </c>
    </row>
    <row r="304" spans="1:13">
      <c r="A304" t="s">
        <v>353</v>
      </c>
      <c r="B304">
        <v>2015</v>
      </c>
      <c r="C304" s="24">
        <v>42064</v>
      </c>
      <c r="D304" s="26">
        <f t="shared" si="20"/>
        <v>-2.3152898922524371E-2</v>
      </c>
      <c r="E304" s="26">
        <f t="shared" si="21"/>
        <v>1.0342509437539862E-4</v>
      </c>
      <c r="F304" s="26">
        <f t="shared" si="22"/>
        <v>-2.8510638297872342E-3</v>
      </c>
      <c r="G304" s="26">
        <f t="shared" si="23"/>
        <v>1.0405088644092045E-2</v>
      </c>
      <c r="H304" s="26">
        <f t="shared" si="24"/>
        <v>2.6296587337224966E-2</v>
      </c>
      <c r="I304" s="9">
        <v>15231</v>
      </c>
      <c r="J304" s="9">
        <v>58019</v>
      </c>
      <c r="K304" s="9">
        <v>23433</v>
      </c>
      <c r="L304" s="9">
        <v>183629</v>
      </c>
      <c r="M304" s="9">
        <v>36569</v>
      </c>
    </row>
    <row r="305" spans="1:13">
      <c r="A305" t="s">
        <v>354</v>
      </c>
      <c r="B305">
        <v>2015</v>
      </c>
      <c r="C305" s="24">
        <v>42095</v>
      </c>
      <c r="D305" s="26">
        <f t="shared" si="20"/>
        <v>4.9110367014641193E-2</v>
      </c>
      <c r="E305" s="26">
        <f t="shared" si="21"/>
        <v>9.2555886864647795E-3</v>
      </c>
      <c r="F305" s="26">
        <f t="shared" si="22"/>
        <v>6.3414842316391412E-2</v>
      </c>
      <c r="G305" s="26">
        <f t="shared" si="23"/>
        <v>2.781695701659324E-2</v>
      </c>
      <c r="H305" s="26">
        <f t="shared" si="24"/>
        <v>7.2329021849107167E-2</v>
      </c>
      <c r="I305" s="9">
        <v>15979</v>
      </c>
      <c r="J305" s="9">
        <v>58556</v>
      </c>
      <c r="K305" s="9">
        <v>24919</v>
      </c>
      <c r="L305" s="9">
        <v>188737</v>
      </c>
      <c r="M305" s="9">
        <v>39214</v>
      </c>
    </row>
    <row r="306" spans="1:13">
      <c r="A306" t="s">
        <v>341</v>
      </c>
      <c r="B306">
        <v>2015</v>
      </c>
      <c r="C306" s="24">
        <v>42125</v>
      </c>
      <c r="D306" s="26">
        <f t="shared" si="20"/>
        <v>4.1804868890418671E-2</v>
      </c>
      <c r="E306" s="26">
        <f t="shared" si="21"/>
        <v>1.4960038253979097E-2</v>
      </c>
      <c r="F306" s="26">
        <f t="shared" si="22"/>
        <v>8.6560455877041614E-2</v>
      </c>
      <c r="G306" s="26">
        <f t="shared" si="23"/>
        <v>3.3316201910595165E-2</v>
      </c>
      <c r="H306" s="26">
        <f t="shared" si="24"/>
        <v>0.13013209568011425</v>
      </c>
      <c r="I306" s="9">
        <v>16647</v>
      </c>
      <c r="J306" s="9">
        <v>59432</v>
      </c>
      <c r="K306" s="9">
        <v>27076</v>
      </c>
      <c r="L306" s="9">
        <v>195025</v>
      </c>
      <c r="M306" s="9">
        <v>44317</v>
      </c>
    </row>
    <row r="307" spans="1:13">
      <c r="A307" t="s">
        <v>355</v>
      </c>
      <c r="B307">
        <v>2015</v>
      </c>
      <c r="C307" s="24">
        <v>42156</v>
      </c>
      <c r="D307" s="26">
        <f t="shared" si="20"/>
        <v>7.1484351534811079E-3</v>
      </c>
      <c r="E307" s="26">
        <f t="shared" si="21"/>
        <v>1.7734553775743706E-2</v>
      </c>
      <c r="F307" s="26">
        <f t="shared" si="22"/>
        <v>0.10795538484266509</v>
      </c>
      <c r="G307" s="26">
        <f t="shared" si="23"/>
        <v>2.0176900397384949E-2</v>
      </c>
      <c r="H307" s="26">
        <f t="shared" si="24"/>
        <v>8.3827876435679308E-2</v>
      </c>
      <c r="I307" s="9">
        <v>16766</v>
      </c>
      <c r="J307" s="9">
        <v>60486</v>
      </c>
      <c r="K307" s="9">
        <v>29999</v>
      </c>
      <c r="L307" s="9">
        <v>198960</v>
      </c>
      <c r="M307" s="9">
        <v>48032</v>
      </c>
    </row>
    <row r="308" spans="1:13">
      <c r="A308" t="s">
        <v>356</v>
      </c>
      <c r="B308">
        <v>2015</v>
      </c>
      <c r="C308" s="24">
        <v>42186</v>
      </c>
      <c r="D308" s="26">
        <f t="shared" si="20"/>
        <v>7.8134319456041983E-3</v>
      </c>
      <c r="E308" s="26">
        <f t="shared" si="21"/>
        <v>5.2904804417551173E-4</v>
      </c>
      <c r="F308" s="26">
        <f t="shared" si="22"/>
        <v>3.7901263375445846E-2</v>
      </c>
      <c r="G308" s="26">
        <f t="shared" si="23"/>
        <v>-1.0092480900683555E-2</v>
      </c>
      <c r="H308" s="26">
        <f t="shared" si="24"/>
        <v>2.0403064623584276E-2</v>
      </c>
      <c r="I308" s="9">
        <v>16897</v>
      </c>
      <c r="J308" s="9">
        <v>60518</v>
      </c>
      <c r="K308" s="9">
        <v>31136</v>
      </c>
      <c r="L308" s="9">
        <v>196952</v>
      </c>
      <c r="M308" s="9">
        <v>49012</v>
      </c>
    </row>
    <row r="309" spans="1:13">
      <c r="A309" t="s">
        <v>357</v>
      </c>
      <c r="B309">
        <v>2015</v>
      </c>
      <c r="C309" s="24">
        <v>42217</v>
      </c>
      <c r="D309" s="26">
        <f t="shared" si="20"/>
        <v>-3.6101083032490976E-3</v>
      </c>
      <c r="E309" s="26">
        <f t="shared" si="21"/>
        <v>4.213622393337519E-3</v>
      </c>
      <c r="F309" s="26">
        <f t="shared" si="22"/>
        <v>-9.4103288797533404E-3</v>
      </c>
      <c r="G309" s="26">
        <f t="shared" si="23"/>
        <v>9.1138957715585518E-3</v>
      </c>
      <c r="H309" s="26">
        <f t="shared" si="24"/>
        <v>1.6975434587447973E-2</v>
      </c>
      <c r="I309" s="9">
        <v>16836</v>
      </c>
      <c r="J309" s="9">
        <v>60773</v>
      </c>
      <c r="K309" s="9">
        <v>30843</v>
      </c>
      <c r="L309" s="9">
        <v>198747</v>
      </c>
      <c r="M309" s="9">
        <v>49844</v>
      </c>
    </row>
    <row r="310" spans="1:13">
      <c r="A310" t="s">
        <v>358</v>
      </c>
      <c r="B310">
        <v>2015</v>
      </c>
      <c r="C310" s="24">
        <v>42248</v>
      </c>
      <c r="D310" s="26">
        <f t="shared" si="20"/>
        <v>-6.0762651461154671E-2</v>
      </c>
      <c r="E310" s="26">
        <f t="shared" si="21"/>
        <v>-1.633949286689813E-2</v>
      </c>
      <c r="F310" s="26">
        <f t="shared" si="22"/>
        <v>-6.6789871283597577E-2</v>
      </c>
      <c r="G310" s="26">
        <f t="shared" si="23"/>
        <v>-1.2100811584577377E-2</v>
      </c>
      <c r="H310" s="26">
        <f t="shared" si="24"/>
        <v>-0.10063397801139555</v>
      </c>
      <c r="I310" s="9">
        <v>15813</v>
      </c>
      <c r="J310" s="9">
        <v>59780</v>
      </c>
      <c r="K310" s="9">
        <v>28783</v>
      </c>
      <c r="L310" s="9">
        <v>196342</v>
      </c>
      <c r="M310" s="9">
        <v>44828</v>
      </c>
    </row>
    <row r="311" spans="1:13">
      <c r="A311" t="s">
        <v>359</v>
      </c>
      <c r="B311">
        <v>2015</v>
      </c>
      <c r="C311" s="24">
        <v>42278</v>
      </c>
      <c r="D311" s="26">
        <f t="shared" si="20"/>
        <v>1.707455890722823E-2</v>
      </c>
      <c r="E311" s="26">
        <f t="shared" si="21"/>
        <v>2.4121779859484778E-2</v>
      </c>
      <c r="F311" s="26">
        <f t="shared" si="22"/>
        <v>-7.375881596775874E-2</v>
      </c>
      <c r="G311" s="26">
        <f t="shared" si="23"/>
        <v>-1.7851504008312025E-2</v>
      </c>
      <c r="H311" s="26">
        <f t="shared" si="24"/>
        <v>-7.7072365485857053E-2</v>
      </c>
      <c r="I311" s="9">
        <v>16083</v>
      </c>
      <c r="J311" s="9">
        <v>61222</v>
      </c>
      <c r="K311" s="9">
        <v>26660</v>
      </c>
      <c r="L311" s="9">
        <v>192837</v>
      </c>
      <c r="M311" s="9">
        <v>41373</v>
      </c>
    </row>
    <row r="312" spans="1:13">
      <c r="A312" t="s">
        <v>360</v>
      </c>
      <c r="B312">
        <v>2015</v>
      </c>
      <c r="C312" s="24">
        <v>42309</v>
      </c>
      <c r="D312" s="26">
        <f t="shared" si="20"/>
        <v>-6.8395199900516072E-3</v>
      </c>
      <c r="E312" s="26">
        <f t="shared" si="21"/>
        <v>6.0811472999901993E-2</v>
      </c>
      <c r="F312" s="26">
        <f t="shared" si="22"/>
        <v>-6.1290322580645158E-2</v>
      </c>
      <c r="G312" s="26">
        <f t="shared" si="23"/>
        <v>-8.774249754974409E-3</v>
      </c>
      <c r="H312" s="26">
        <f t="shared" si="24"/>
        <v>-0.10656708481376743</v>
      </c>
      <c r="I312" s="9">
        <v>15973</v>
      </c>
      <c r="J312" s="9">
        <v>64945</v>
      </c>
      <c r="K312" s="9">
        <v>25026</v>
      </c>
      <c r="L312" s="9">
        <v>191145</v>
      </c>
      <c r="M312" s="9">
        <v>36964</v>
      </c>
    </row>
    <row r="313" spans="1:13">
      <c r="A313" t="s">
        <v>361</v>
      </c>
      <c r="B313">
        <v>2015</v>
      </c>
      <c r="C313" s="24">
        <v>42339</v>
      </c>
      <c r="D313" s="26">
        <f t="shared" si="20"/>
        <v>-2.504225881174482E-3</v>
      </c>
      <c r="E313" s="26">
        <f t="shared" si="21"/>
        <v>7.3292786203710833E-3</v>
      </c>
      <c r="F313" s="26">
        <f t="shared" si="22"/>
        <v>-1.6303044833373293E-2</v>
      </c>
      <c r="G313" s="26">
        <f t="shared" si="23"/>
        <v>-7.3765989170524989E-4</v>
      </c>
      <c r="H313" s="26">
        <f t="shared" si="24"/>
        <v>1.1714100205605454E-2</v>
      </c>
      <c r="I313" s="9">
        <v>15933</v>
      </c>
      <c r="J313" s="9">
        <v>65421</v>
      </c>
      <c r="K313" s="9">
        <v>24618</v>
      </c>
      <c r="L313" s="9">
        <v>191004</v>
      </c>
      <c r="M313" s="9">
        <v>37397</v>
      </c>
    </row>
    <row r="314" spans="1:13">
      <c r="A314" t="s">
        <v>351</v>
      </c>
      <c r="B314">
        <v>2016</v>
      </c>
      <c r="C314" s="24">
        <v>42370</v>
      </c>
      <c r="D314" s="26">
        <f t="shared" si="20"/>
        <v>-5.4666415615389444E-2</v>
      </c>
      <c r="E314" s="26">
        <f t="shared" si="21"/>
        <v>-6.571284449947265E-2</v>
      </c>
      <c r="F314" s="26">
        <f t="shared" si="22"/>
        <v>-2.0229100658055083E-2</v>
      </c>
      <c r="G314" s="26">
        <f t="shared" si="23"/>
        <v>-1.8423697933027582E-2</v>
      </c>
      <c r="H314" s="26">
        <f t="shared" si="24"/>
        <v>-2.3584779527769606E-2</v>
      </c>
      <c r="I314" s="9">
        <v>15062</v>
      </c>
      <c r="J314" s="9">
        <v>61122</v>
      </c>
      <c r="K314" s="9">
        <v>24120</v>
      </c>
      <c r="L314" s="9">
        <v>187485</v>
      </c>
      <c r="M314" s="9">
        <v>36515</v>
      </c>
    </row>
    <row r="315" spans="1:13">
      <c r="A315" t="s">
        <v>352</v>
      </c>
      <c r="B315">
        <v>2016</v>
      </c>
      <c r="C315" s="24">
        <v>42401</v>
      </c>
      <c r="D315" s="26">
        <f t="shared" si="20"/>
        <v>1.3278449077147789E-2</v>
      </c>
      <c r="E315" s="26">
        <f t="shared" si="21"/>
        <v>-2.8091358267072413E-2</v>
      </c>
      <c r="F315" s="26">
        <f t="shared" si="22"/>
        <v>1.1359867330016584E-2</v>
      </c>
      <c r="G315" s="26">
        <f t="shared" si="23"/>
        <v>-1.7921433714697176E-3</v>
      </c>
      <c r="H315" s="26">
        <f t="shared" si="24"/>
        <v>1.6157743393126112E-3</v>
      </c>
      <c r="I315" s="9">
        <v>15262</v>
      </c>
      <c r="J315" s="9">
        <v>59405</v>
      </c>
      <c r="K315" s="9">
        <v>24394</v>
      </c>
      <c r="L315" s="9">
        <v>187149</v>
      </c>
      <c r="M315" s="9">
        <v>36574</v>
      </c>
    </row>
    <row r="316" spans="1:13">
      <c r="A316" t="s">
        <v>353</v>
      </c>
      <c r="B316">
        <v>2016</v>
      </c>
      <c r="C316" s="24">
        <v>42430</v>
      </c>
      <c r="D316" s="26">
        <f t="shared" si="20"/>
        <v>-1.5528764251081116E-2</v>
      </c>
      <c r="E316" s="26">
        <f t="shared" si="21"/>
        <v>-1.0436831916505345E-3</v>
      </c>
      <c r="F316" s="26">
        <f t="shared" si="22"/>
        <v>-3.6074444535541526E-3</v>
      </c>
      <c r="G316" s="26">
        <f t="shared" si="23"/>
        <v>9.3454947662023301E-3</v>
      </c>
      <c r="H316" s="26">
        <f t="shared" si="24"/>
        <v>1.6815223929567451E-2</v>
      </c>
      <c r="I316" s="9">
        <v>15025</v>
      </c>
      <c r="J316" s="9">
        <v>59343</v>
      </c>
      <c r="K316" s="9">
        <v>24306</v>
      </c>
      <c r="L316" s="9">
        <v>188898</v>
      </c>
      <c r="M316" s="9">
        <v>37189</v>
      </c>
    </row>
    <row r="317" spans="1:13">
      <c r="A317" t="s">
        <v>354</v>
      </c>
      <c r="B317">
        <v>2016</v>
      </c>
      <c r="C317" s="24">
        <v>42461</v>
      </c>
      <c r="D317" s="26">
        <f t="shared" si="20"/>
        <v>7.0149750415973378E-2</v>
      </c>
      <c r="E317" s="26">
        <f t="shared" si="21"/>
        <v>6.1169809413073152E-3</v>
      </c>
      <c r="F317" s="26">
        <f t="shared" si="22"/>
        <v>3.460051016209989E-2</v>
      </c>
      <c r="G317" s="26">
        <f t="shared" si="23"/>
        <v>2.6966934536098847E-2</v>
      </c>
      <c r="H317" s="26">
        <f t="shared" si="24"/>
        <v>8.112613944983732E-2</v>
      </c>
      <c r="I317" s="9">
        <v>16079</v>
      </c>
      <c r="J317" s="9">
        <v>59706</v>
      </c>
      <c r="K317" s="9">
        <v>25147</v>
      </c>
      <c r="L317" s="9">
        <v>193992</v>
      </c>
      <c r="M317" s="9">
        <v>40206</v>
      </c>
    </row>
    <row r="318" spans="1:13">
      <c r="A318" t="s">
        <v>341</v>
      </c>
      <c r="B318">
        <v>2016</v>
      </c>
      <c r="C318" s="24">
        <v>42491</v>
      </c>
      <c r="D318" s="26">
        <f t="shared" si="20"/>
        <v>1.9279805958081972E-2</v>
      </c>
      <c r="E318" s="26">
        <f t="shared" si="21"/>
        <v>-1.1054165410511506E-3</v>
      </c>
      <c r="F318" s="26">
        <f t="shared" si="22"/>
        <v>8.0884399729590009E-2</v>
      </c>
      <c r="G318" s="26">
        <f t="shared" si="23"/>
        <v>2.4433997278238279E-2</v>
      </c>
      <c r="H318" s="26">
        <f t="shared" si="24"/>
        <v>0.11436104064070039</v>
      </c>
      <c r="I318" s="9">
        <v>16389</v>
      </c>
      <c r="J318" s="9">
        <v>59640</v>
      </c>
      <c r="K318" s="9">
        <v>27181</v>
      </c>
      <c r="L318" s="9">
        <v>198732</v>
      </c>
      <c r="M318" s="9">
        <v>44804</v>
      </c>
    </row>
    <row r="319" spans="1:13">
      <c r="A319" t="s">
        <v>355</v>
      </c>
      <c r="B319">
        <v>2016</v>
      </c>
      <c r="C319" s="24">
        <v>42522</v>
      </c>
      <c r="D319" s="26">
        <f t="shared" si="20"/>
        <v>2.8677771676124228E-3</v>
      </c>
      <c r="E319" s="26">
        <f t="shared" si="21"/>
        <v>9.5405767940979214E-3</v>
      </c>
      <c r="F319" s="26">
        <f t="shared" si="22"/>
        <v>0.10893638938964718</v>
      </c>
      <c r="G319" s="26">
        <f t="shared" si="23"/>
        <v>1.8497272708974902E-2</v>
      </c>
      <c r="H319" s="26">
        <f t="shared" si="24"/>
        <v>7.5216498526917239E-2</v>
      </c>
      <c r="I319" s="9">
        <v>16436</v>
      </c>
      <c r="J319" s="9">
        <v>60209</v>
      </c>
      <c r="K319" s="9">
        <v>30142</v>
      </c>
      <c r="L319" s="9">
        <v>202408</v>
      </c>
      <c r="M319" s="9">
        <v>48174</v>
      </c>
    </row>
    <row r="320" spans="1:13">
      <c r="A320" t="s">
        <v>356</v>
      </c>
      <c r="B320">
        <v>2016</v>
      </c>
      <c r="C320" s="24">
        <v>42552</v>
      </c>
      <c r="D320" s="26">
        <f t="shared" si="20"/>
        <v>3.5896811876368947E-3</v>
      </c>
      <c r="E320" s="26">
        <f t="shared" si="21"/>
        <v>1.0264246209038515E-2</v>
      </c>
      <c r="F320" s="26">
        <f t="shared" si="22"/>
        <v>4.9134098599960187E-2</v>
      </c>
      <c r="G320" s="26">
        <f t="shared" si="23"/>
        <v>-2.6085925457491801E-3</v>
      </c>
      <c r="H320" s="26">
        <f t="shared" si="24"/>
        <v>4.045750819944368E-2</v>
      </c>
      <c r="I320" s="9">
        <v>16495</v>
      </c>
      <c r="J320" s="9">
        <v>60827</v>
      </c>
      <c r="K320" s="9">
        <v>31623</v>
      </c>
      <c r="L320" s="9">
        <v>201880</v>
      </c>
      <c r="M320" s="9">
        <v>50123</v>
      </c>
    </row>
    <row r="321" spans="1:13">
      <c r="A321" t="s">
        <v>357</v>
      </c>
      <c r="B321">
        <v>2016</v>
      </c>
      <c r="C321" s="24">
        <v>42583</v>
      </c>
      <c r="D321" s="26">
        <f t="shared" si="20"/>
        <v>1.206426189754471E-2</v>
      </c>
      <c r="E321" s="26">
        <f t="shared" si="21"/>
        <v>-3.6168149012773932E-4</v>
      </c>
      <c r="F321" s="26">
        <f t="shared" si="22"/>
        <v>5.3758340448407807E-4</v>
      </c>
      <c r="G321" s="26">
        <f t="shared" si="23"/>
        <v>6.058054289677036E-3</v>
      </c>
      <c r="H321" s="26">
        <f t="shared" si="24"/>
        <v>2.4419926979630111E-2</v>
      </c>
      <c r="I321" s="9">
        <v>16694</v>
      </c>
      <c r="J321" s="9">
        <v>60805</v>
      </c>
      <c r="K321" s="9">
        <v>31640</v>
      </c>
      <c r="L321" s="9">
        <v>203103</v>
      </c>
      <c r="M321" s="9">
        <v>51347</v>
      </c>
    </row>
    <row r="322" spans="1:13">
      <c r="A322" t="s">
        <v>358</v>
      </c>
      <c r="B322">
        <v>2016</v>
      </c>
      <c r="C322" s="24">
        <v>42614</v>
      </c>
      <c r="D322" s="26">
        <f t="shared" si="20"/>
        <v>-6.6011740745177905E-2</v>
      </c>
      <c r="E322" s="26">
        <f t="shared" si="21"/>
        <v>-2.7760874928048681E-2</v>
      </c>
      <c r="F322" s="26">
        <f t="shared" si="22"/>
        <v>-7.6896333754740837E-2</v>
      </c>
      <c r="G322" s="26">
        <f t="shared" si="23"/>
        <v>-1.5140101327897667E-2</v>
      </c>
      <c r="H322" s="26">
        <f t="shared" si="24"/>
        <v>-9.611077570257269E-2</v>
      </c>
      <c r="I322" s="9">
        <v>15592</v>
      </c>
      <c r="J322" s="9">
        <v>59117</v>
      </c>
      <c r="K322" s="9">
        <v>29207</v>
      </c>
      <c r="L322" s="9">
        <v>200028</v>
      </c>
      <c r="M322" s="9">
        <v>46412</v>
      </c>
    </row>
    <row r="323" spans="1:13">
      <c r="A323" t="s">
        <v>359</v>
      </c>
      <c r="B323">
        <v>2016</v>
      </c>
      <c r="C323" s="24">
        <v>42644</v>
      </c>
      <c r="D323" s="26">
        <f t="shared" ref="D323:D373" si="25">(I323-I322)/I322</f>
        <v>6.926629040533607E-3</v>
      </c>
      <c r="E323" s="26">
        <f t="shared" ref="E323:E373" si="26">(J323-J322)/J322</f>
        <v>3.0651081753133615E-2</v>
      </c>
      <c r="F323" s="26">
        <f t="shared" ref="F323:F373" si="27">(K323-K322)/K322</f>
        <v>-6.4265415824973471E-2</v>
      </c>
      <c r="G323" s="26">
        <f t="shared" ref="G323:G373" si="28">(L323-L322)/L322</f>
        <v>-1.8417421560981462E-2</v>
      </c>
      <c r="H323" s="26">
        <f t="shared" ref="H323:H373" si="29">(M323-M322)/M322</f>
        <v>-6.3431871067827286E-2</v>
      </c>
      <c r="I323" s="9">
        <v>15700</v>
      </c>
      <c r="J323" s="9">
        <v>60929</v>
      </c>
      <c r="K323" s="9">
        <v>27330</v>
      </c>
      <c r="L323" s="9">
        <v>196344</v>
      </c>
      <c r="M323" s="9">
        <v>43468</v>
      </c>
    </row>
    <row r="324" spans="1:13">
      <c r="A324" t="s">
        <v>360</v>
      </c>
      <c r="B324">
        <v>2016</v>
      </c>
      <c r="C324" s="24">
        <v>42675</v>
      </c>
      <c r="D324" s="26">
        <f t="shared" si="25"/>
        <v>-7.4522292993630572E-3</v>
      </c>
      <c r="E324" s="26">
        <f t="shared" si="26"/>
        <v>5.5490817180652893E-2</v>
      </c>
      <c r="F324" s="26">
        <f t="shared" si="27"/>
        <v>-5.7775338455909257E-2</v>
      </c>
      <c r="G324" s="26">
        <f t="shared" si="28"/>
        <v>-1.5564519414904453E-2</v>
      </c>
      <c r="H324" s="26">
        <f t="shared" si="29"/>
        <v>-9.312597773074445E-2</v>
      </c>
      <c r="I324" s="9">
        <v>15583</v>
      </c>
      <c r="J324" s="9">
        <v>64310</v>
      </c>
      <c r="K324" s="9">
        <v>25751</v>
      </c>
      <c r="L324" s="9">
        <v>193288</v>
      </c>
      <c r="M324" s="9">
        <v>39420</v>
      </c>
    </row>
    <row r="325" spans="1:13">
      <c r="A325" t="s">
        <v>361</v>
      </c>
      <c r="B325">
        <v>2016</v>
      </c>
      <c r="C325" s="24">
        <v>42705</v>
      </c>
      <c r="D325" s="26">
        <f t="shared" si="25"/>
        <v>-1.3283706603349803E-2</v>
      </c>
      <c r="E325" s="26">
        <f t="shared" si="26"/>
        <v>1.1848857098429482E-2</v>
      </c>
      <c r="F325" s="26">
        <f t="shared" si="27"/>
        <v>-1.5416877014484874E-2</v>
      </c>
      <c r="G325" s="26">
        <f t="shared" si="28"/>
        <v>-7.6259260792185752E-3</v>
      </c>
      <c r="H325" s="26">
        <f t="shared" si="29"/>
        <v>-1.1288685946220192E-2</v>
      </c>
      <c r="I325" s="9">
        <v>15376</v>
      </c>
      <c r="J325" s="9">
        <v>65072</v>
      </c>
      <c r="K325" s="9">
        <v>25354</v>
      </c>
      <c r="L325" s="9">
        <v>191814</v>
      </c>
      <c r="M325" s="9">
        <v>38975</v>
      </c>
    </row>
    <row r="326" spans="1:13">
      <c r="A326" t="s">
        <v>351</v>
      </c>
      <c r="B326">
        <v>2017</v>
      </c>
      <c r="C326" s="24">
        <v>42736</v>
      </c>
      <c r="D326" s="26">
        <f t="shared" si="25"/>
        <v>-3.8631633714880334E-2</v>
      </c>
      <c r="E326" s="26">
        <f t="shared" si="26"/>
        <v>-5.5400172117039584E-2</v>
      </c>
      <c r="F326" s="26">
        <f t="shared" si="27"/>
        <v>7.8883016486550444E-5</v>
      </c>
      <c r="G326" s="26">
        <f t="shared" si="28"/>
        <v>-1.071871709051477E-2</v>
      </c>
      <c r="H326" s="26">
        <f t="shared" si="29"/>
        <v>-5.054522129570237E-3</v>
      </c>
      <c r="I326" s="9">
        <v>14782</v>
      </c>
      <c r="J326" s="9">
        <v>61467</v>
      </c>
      <c r="K326" s="9">
        <v>25356</v>
      </c>
      <c r="L326" s="9">
        <v>189758</v>
      </c>
      <c r="M326" s="9">
        <v>38778</v>
      </c>
    </row>
    <row r="327" spans="1:13">
      <c r="A327" t="s">
        <v>352</v>
      </c>
      <c r="B327">
        <v>2017</v>
      </c>
      <c r="C327" s="24">
        <v>42767</v>
      </c>
      <c r="D327" s="26">
        <f t="shared" si="25"/>
        <v>1.7115410634555541E-2</v>
      </c>
      <c r="E327" s="26">
        <f t="shared" si="26"/>
        <v>-3.7011729871313064E-2</v>
      </c>
      <c r="F327" s="26">
        <f t="shared" si="27"/>
        <v>0</v>
      </c>
      <c r="G327" s="26">
        <f t="shared" si="28"/>
        <v>3.8786243531234521E-3</v>
      </c>
      <c r="H327" s="26">
        <f t="shared" si="29"/>
        <v>8.1489504358141212E-3</v>
      </c>
      <c r="I327" s="9">
        <v>15035</v>
      </c>
      <c r="J327" s="9">
        <v>59192</v>
      </c>
      <c r="K327" s="9">
        <v>25356</v>
      </c>
      <c r="L327" s="9">
        <v>190494</v>
      </c>
      <c r="M327" s="9">
        <v>39094</v>
      </c>
    </row>
    <row r="328" spans="1:13">
      <c r="A328" t="s">
        <v>353</v>
      </c>
      <c r="B328">
        <v>2017</v>
      </c>
      <c r="C328" s="24">
        <v>42795</v>
      </c>
      <c r="D328" s="26">
        <f t="shared" si="25"/>
        <v>-1.669437978051214E-2</v>
      </c>
      <c r="E328" s="26">
        <f t="shared" si="26"/>
        <v>-1.0896742803081498E-2</v>
      </c>
      <c r="F328" s="26">
        <f t="shared" si="27"/>
        <v>7.4932954724719987E-3</v>
      </c>
      <c r="G328" s="26">
        <f t="shared" si="28"/>
        <v>1.2184110785641543E-2</v>
      </c>
      <c r="H328" s="26">
        <f t="shared" si="29"/>
        <v>1.2764107024095769E-2</v>
      </c>
      <c r="I328" s="9">
        <v>14784</v>
      </c>
      <c r="J328" s="9">
        <v>58547</v>
      </c>
      <c r="K328" s="9">
        <v>25546</v>
      </c>
      <c r="L328" s="9">
        <v>192815</v>
      </c>
      <c r="M328" s="9">
        <v>39593</v>
      </c>
    </row>
    <row r="329" spans="1:13">
      <c r="A329" t="s">
        <v>354</v>
      </c>
      <c r="B329">
        <v>2017</v>
      </c>
      <c r="C329" s="24">
        <v>42826</v>
      </c>
      <c r="D329" s="26">
        <f t="shared" si="25"/>
        <v>4.7348484848484848E-2</v>
      </c>
      <c r="E329" s="26">
        <f t="shared" si="26"/>
        <v>3.2623362426768237E-3</v>
      </c>
      <c r="F329" s="26">
        <f t="shared" si="27"/>
        <v>2.2547561262037108E-2</v>
      </c>
      <c r="G329" s="26">
        <f t="shared" si="28"/>
        <v>1.5377434328242097E-2</v>
      </c>
      <c r="H329" s="26">
        <f t="shared" si="29"/>
        <v>8.2464071931907149E-2</v>
      </c>
      <c r="I329" s="9">
        <v>15484</v>
      </c>
      <c r="J329" s="9">
        <v>58738</v>
      </c>
      <c r="K329" s="9">
        <v>26122</v>
      </c>
      <c r="L329" s="9">
        <v>195780</v>
      </c>
      <c r="M329" s="9">
        <v>42858</v>
      </c>
    </row>
    <row r="330" spans="1:13">
      <c r="A330" t="s">
        <v>341</v>
      </c>
      <c r="B330">
        <v>2017</v>
      </c>
      <c r="C330" s="24">
        <v>42856</v>
      </c>
      <c r="D330" s="26">
        <f t="shared" si="25"/>
        <v>2.8416429863084475E-2</v>
      </c>
      <c r="E330" s="26">
        <f t="shared" si="26"/>
        <v>-7.6781640505294698E-3</v>
      </c>
      <c r="F330" s="26">
        <f t="shared" si="27"/>
        <v>9.1225786693208785E-2</v>
      </c>
      <c r="G330" s="26">
        <f t="shared" si="28"/>
        <v>2.5150679333946265E-2</v>
      </c>
      <c r="H330" s="26">
        <f t="shared" si="29"/>
        <v>0.10126464137383918</v>
      </c>
      <c r="I330" s="9">
        <v>15924</v>
      </c>
      <c r="J330" s="9">
        <v>58287</v>
      </c>
      <c r="K330" s="9">
        <v>28505</v>
      </c>
      <c r="L330" s="9">
        <v>200704</v>
      </c>
      <c r="M330" s="9">
        <v>47198</v>
      </c>
    </row>
    <row r="331" spans="1:13">
      <c r="A331" t="s">
        <v>355</v>
      </c>
      <c r="B331">
        <v>2017</v>
      </c>
      <c r="C331" s="24">
        <v>42887</v>
      </c>
      <c r="D331" s="26">
        <f t="shared" si="25"/>
        <v>1.9467470484802813E-2</v>
      </c>
      <c r="E331" s="26">
        <f t="shared" si="26"/>
        <v>7.5316966047317586E-3</v>
      </c>
      <c r="F331" s="26">
        <f t="shared" si="27"/>
        <v>0.12253990527977547</v>
      </c>
      <c r="G331" s="26">
        <f t="shared" si="28"/>
        <v>1.8430125956632654E-2</v>
      </c>
      <c r="H331" s="26">
        <f t="shared" si="29"/>
        <v>9.1084367981694142E-2</v>
      </c>
      <c r="I331" s="9">
        <v>16234</v>
      </c>
      <c r="J331" s="9">
        <v>58726</v>
      </c>
      <c r="K331" s="9">
        <v>31998</v>
      </c>
      <c r="L331" s="9">
        <v>204403</v>
      </c>
      <c r="M331" s="9">
        <v>51497</v>
      </c>
    </row>
    <row r="332" spans="1:13">
      <c r="A332" t="s">
        <v>356</v>
      </c>
      <c r="B332">
        <v>2017</v>
      </c>
      <c r="C332" s="24">
        <v>42917</v>
      </c>
      <c r="D332" s="26">
        <f t="shared" si="25"/>
        <v>-1.4722188000492792E-2</v>
      </c>
      <c r="E332" s="26">
        <f t="shared" si="26"/>
        <v>1.7300684534958963E-2</v>
      </c>
      <c r="F332" s="26">
        <f t="shared" si="27"/>
        <v>1.9751234452153259E-2</v>
      </c>
      <c r="G332" s="26">
        <f t="shared" si="28"/>
        <v>-1.6487037861479528E-3</v>
      </c>
      <c r="H332" s="26">
        <f t="shared" si="29"/>
        <v>2.4234421422607143E-2</v>
      </c>
      <c r="I332" s="9">
        <v>15995</v>
      </c>
      <c r="J332" s="9">
        <v>59742</v>
      </c>
      <c r="K332" s="9">
        <v>32630</v>
      </c>
      <c r="L332" s="9">
        <v>204066</v>
      </c>
      <c r="M332" s="9">
        <v>52745</v>
      </c>
    </row>
    <row r="333" spans="1:13">
      <c r="A333" t="s">
        <v>357</v>
      </c>
      <c r="B333">
        <v>2017</v>
      </c>
      <c r="C333" s="24">
        <v>42948</v>
      </c>
      <c r="D333" s="26">
        <f t="shared" si="25"/>
        <v>1.3754298218193186E-3</v>
      </c>
      <c r="E333" s="26">
        <f t="shared" si="26"/>
        <v>5.9087409192862643E-3</v>
      </c>
      <c r="F333" s="26">
        <f t="shared" si="27"/>
        <v>2.8194912657064052E-3</v>
      </c>
      <c r="G333" s="26">
        <f t="shared" si="28"/>
        <v>6.2136759675791168E-3</v>
      </c>
      <c r="H333" s="26">
        <f t="shared" si="29"/>
        <v>4.2468480424684802E-3</v>
      </c>
      <c r="I333" s="9">
        <v>16017</v>
      </c>
      <c r="J333" s="9">
        <v>60095</v>
      </c>
      <c r="K333" s="9">
        <v>32722</v>
      </c>
      <c r="L333" s="9">
        <v>205334</v>
      </c>
      <c r="M333" s="9">
        <v>52969</v>
      </c>
    </row>
    <row r="334" spans="1:13">
      <c r="A334" t="s">
        <v>358</v>
      </c>
      <c r="B334">
        <v>2017</v>
      </c>
      <c r="C334" s="24">
        <v>42979</v>
      </c>
      <c r="D334" s="26">
        <f t="shared" si="25"/>
        <v>-1.7481425984891052E-2</v>
      </c>
      <c r="E334" s="26">
        <f t="shared" si="26"/>
        <v>-2.0550794575255844E-2</v>
      </c>
      <c r="F334" s="26">
        <f t="shared" si="27"/>
        <v>-7.6615121325102384E-2</v>
      </c>
      <c r="G334" s="26">
        <f t="shared" si="28"/>
        <v>-1.9587598741562528E-2</v>
      </c>
      <c r="H334" s="26">
        <f t="shared" si="29"/>
        <v>-8.6050331325869853E-2</v>
      </c>
      <c r="I334" s="9">
        <v>15737</v>
      </c>
      <c r="J334" s="9">
        <v>58860</v>
      </c>
      <c r="K334" s="9">
        <v>30215</v>
      </c>
      <c r="L334" s="9">
        <v>201312</v>
      </c>
      <c r="M334" s="9">
        <v>48411</v>
      </c>
    </row>
    <row r="335" spans="1:13">
      <c r="A335" t="s">
        <v>359</v>
      </c>
      <c r="B335">
        <v>2017</v>
      </c>
      <c r="C335" s="24">
        <v>43009</v>
      </c>
      <c r="D335" s="26">
        <f t="shared" si="25"/>
        <v>-1.9063353879392515E-2</v>
      </c>
      <c r="E335" s="26">
        <f t="shared" si="26"/>
        <v>2.4447842337750596E-2</v>
      </c>
      <c r="F335" s="26">
        <f t="shared" si="27"/>
        <v>-7.4499420817474765E-2</v>
      </c>
      <c r="G335" s="26">
        <f t="shared" si="28"/>
        <v>-2.3808814178985852E-2</v>
      </c>
      <c r="H335" s="26">
        <f t="shared" si="29"/>
        <v>-7.1202825804052794E-2</v>
      </c>
      <c r="I335" s="9">
        <v>15437</v>
      </c>
      <c r="J335" s="9">
        <v>60299</v>
      </c>
      <c r="K335" s="9">
        <v>27964</v>
      </c>
      <c r="L335" s="9">
        <v>196519</v>
      </c>
      <c r="M335" s="9">
        <v>44964</v>
      </c>
    </row>
    <row r="336" spans="1:13">
      <c r="A336" t="s">
        <v>360</v>
      </c>
      <c r="B336">
        <v>2017</v>
      </c>
      <c r="C336" s="24">
        <v>43040</v>
      </c>
      <c r="D336" s="26">
        <f t="shared" si="25"/>
        <v>-2.0275960354991254E-2</v>
      </c>
      <c r="E336" s="26">
        <f t="shared" si="26"/>
        <v>7.0946450189887059E-2</v>
      </c>
      <c r="F336" s="26">
        <f t="shared" si="27"/>
        <v>-5.313975110856816E-2</v>
      </c>
      <c r="G336" s="26">
        <f t="shared" si="28"/>
        <v>-1.0955683674352098E-2</v>
      </c>
      <c r="H336" s="26">
        <f t="shared" si="29"/>
        <v>-9.3986300151232091E-2</v>
      </c>
      <c r="I336" s="9">
        <v>15124</v>
      </c>
      <c r="J336" s="9">
        <v>64577</v>
      </c>
      <c r="K336" s="9">
        <v>26478</v>
      </c>
      <c r="L336" s="9">
        <v>194366</v>
      </c>
      <c r="M336" s="9">
        <v>40738</v>
      </c>
    </row>
    <row r="337" spans="1:13">
      <c r="A337" t="s">
        <v>361</v>
      </c>
      <c r="B337">
        <v>2017</v>
      </c>
      <c r="C337" s="24">
        <v>43070</v>
      </c>
      <c r="D337" s="26">
        <f t="shared" si="25"/>
        <v>-3.3060037027241468E-4</v>
      </c>
      <c r="E337" s="26">
        <f t="shared" si="26"/>
        <v>1.464917850008517E-2</v>
      </c>
      <c r="F337" s="26">
        <f t="shared" si="27"/>
        <v>-1.7750585391645894E-3</v>
      </c>
      <c r="G337" s="26">
        <f t="shared" si="28"/>
        <v>-3.9513083563997818E-3</v>
      </c>
      <c r="H337" s="26">
        <f t="shared" si="29"/>
        <v>6.9222838627325837E-3</v>
      </c>
      <c r="I337" s="9">
        <v>15119</v>
      </c>
      <c r="J337" s="9">
        <v>65523</v>
      </c>
      <c r="K337" s="9">
        <v>26431</v>
      </c>
      <c r="L337" s="9">
        <v>193598</v>
      </c>
      <c r="M337" s="9">
        <v>41020</v>
      </c>
    </row>
    <row r="338" spans="1:13">
      <c r="A338" t="s">
        <v>351</v>
      </c>
      <c r="B338">
        <v>2018</v>
      </c>
      <c r="C338" s="24">
        <v>43101</v>
      </c>
      <c r="D338" s="26">
        <f t="shared" si="25"/>
        <v>-3.6113499570077388E-2</v>
      </c>
      <c r="E338" s="26">
        <f t="shared" si="26"/>
        <v>-4.9326190803229399E-2</v>
      </c>
      <c r="F338" s="26">
        <f t="shared" si="27"/>
        <v>-2.5538193787597897E-2</v>
      </c>
      <c r="G338" s="26">
        <f t="shared" si="28"/>
        <v>-4.7624458930360849E-3</v>
      </c>
      <c r="H338" s="26">
        <f t="shared" si="29"/>
        <v>-1.1725987323256947E-2</v>
      </c>
      <c r="I338" s="9">
        <v>14573</v>
      </c>
      <c r="J338" s="9">
        <v>62291</v>
      </c>
      <c r="K338" s="9">
        <v>25756</v>
      </c>
      <c r="L338" s="9">
        <v>192676</v>
      </c>
      <c r="M338" s="9">
        <v>40539</v>
      </c>
    </row>
    <row r="339" spans="1:13">
      <c r="A339" t="s">
        <v>352</v>
      </c>
      <c r="B339">
        <v>2018</v>
      </c>
      <c r="C339" s="24">
        <v>43132</v>
      </c>
      <c r="D339" s="26">
        <f t="shared" si="25"/>
        <v>1.2900569546421464E-2</v>
      </c>
      <c r="E339" s="26">
        <f t="shared" si="26"/>
        <v>-3.5510747941115091E-2</v>
      </c>
      <c r="F339" s="26">
        <f t="shared" si="27"/>
        <v>1.2929026246311539E-2</v>
      </c>
      <c r="G339" s="26">
        <f t="shared" si="28"/>
        <v>-4.2610392576138178E-3</v>
      </c>
      <c r="H339" s="26">
        <f t="shared" si="29"/>
        <v>1.4726559609265152E-2</v>
      </c>
      <c r="I339" s="9">
        <v>14761</v>
      </c>
      <c r="J339" s="9">
        <v>60079</v>
      </c>
      <c r="K339" s="9">
        <v>26089</v>
      </c>
      <c r="L339" s="9">
        <v>191855</v>
      </c>
      <c r="M339" s="9">
        <v>41136</v>
      </c>
    </row>
    <row r="340" spans="1:13">
      <c r="A340" t="s">
        <v>353</v>
      </c>
      <c r="B340">
        <v>2018</v>
      </c>
      <c r="C340" s="24">
        <v>43160</v>
      </c>
      <c r="D340" s="26">
        <f t="shared" si="25"/>
        <v>-2.404986112052029E-2</v>
      </c>
      <c r="E340" s="26">
        <f t="shared" si="26"/>
        <v>-1.4381064931173955E-2</v>
      </c>
      <c r="F340" s="26">
        <f t="shared" si="27"/>
        <v>-4.8296216796350948E-3</v>
      </c>
      <c r="G340" s="26">
        <f t="shared" si="28"/>
        <v>5.5197935941205594E-3</v>
      </c>
      <c r="H340" s="26">
        <f t="shared" si="29"/>
        <v>-2.1562621548035784E-2</v>
      </c>
      <c r="I340" s="9">
        <v>14406</v>
      </c>
      <c r="J340" s="9">
        <v>59215</v>
      </c>
      <c r="K340" s="9">
        <v>25963</v>
      </c>
      <c r="L340" s="9">
        <v>192914</v>
      </c>
      <c r="M340" s="9">
        <v>40249</v>
      </c>
    </row>
    <row r="341" spans="1:13">
      <c r="A341" t="s">
        <v>354</v>
      </c>
      <c r="B341">
        <v>2018</v>
      </c>
      <c r="C341" s="24">
        <v>43191</v>
      </c>
      <c r="D341" s="26">
        <f t="shared" si="25"/>
        <v>-4.7896709704289882E-3</v>
      </c>
      <c r="E341" s="26">
        <f t="shared" si="26"/>
        <v>-6.5355062061977541E-3</v>
      </c>
      <c r="F341" s="26">
        <f t="shared" si="27"/>
        <v>2.3533489966490774E-2</v>
      </c>
      <c r="G341" s="26">
        <f t="shared" si="28"/>
        <v>1.12122500181428E-2</v>
      </c>
      <c r="H341" s="26">
        <f t="shared" si="29"/>
        <v>2.8919973167035207E-2</v>
      </c>
      <c r="I341" s="9">
        <v>14337</v>
      </c>
      <c r="J341" s="9">
        <v>58828</v>
      </c>
      <c r="K341" s="9">
        <v>26574</v>
      </c>
      <c r="L341" s="9">
        <v>195077</v>
      </c>
      <c r="M341" s="9">
        <v>41413</v>
      </c>
    </row>
    <row r="342" spans="1:13">
      <c r="A342" t="s">
        <v>341</v>
      </c>
      <c r="B342">
        <v>2018</v>
      </c>
      <c r="C342" s="24">
        <v>43221</v>
      </c>
      <c r="D342" s="26">
        <f t="shared" si="25"/>
        <v>4.3105252144800169E-2</v>
      </c>
      <c r="E342" s="26">
        <f t="shared" si="26"/>
        <v>1.2426055619772898E-2</v>
      </c>
      <c r="F342" s="26">
        <f t="shared" si="27"/>
        <v>8.9937532926921054E-2</v>
      </c>
      <c r="G342" s="26">
        <f t="shared" si="28"/>
        <v>3.3361185583128714E-2</v>
      </c>
      <c r="H342" s="26">
        <f t="shared" si="29"/>
        <v>0.18619757081109797</v>
      </c>
      <c r="I342" s="9">
        <v>14955</v>
      </c>
      <c r="J342" s="9">
        <v>59559</v>
      </c>
      <c r="K342" s="9">
        <v>28964</v>
      </c>
      <c r="L342" s="9">
        <v>201585</v>
      </c>
      <c r="M342" s="9">
        <v>49124</v>
      </c>
    </row>
    <row r="343" spans="1:13">
      <c r="A343" t="s">
        <v>355</v>
      </c>
      <c r="B343">
        <v>2018</v>
      </c>
      <c r="C343" s="24">
        <v>43252</v>
      </c>
      <c r="D343" s="26">
        <f t="shared" si="25"/>
        <v>4.2795051822133064E-3</v>
      </c>
      <c r="E343" s="26">
        <f t="shared" si="26"/>
        <v>1.8972783290518646E-3</v>
      </c>
      <c r="F343" s="26">
        <f t="shared" si="27"/>
        <v>0.11662753763292363</v>
      </c>
      <c r="G343" s="26">
        <f t="shared" si="28"/>
        <v>1.4703474960934593E-2</v>
      </c>
      <c r="H343" s="26">
        <f t="shared" si="29"/>
        <v>7.0413647097141929E-2</v>
      </c>
      <c r="I343" s="9">
        <v>15019</v>
      </c>
      <c r="J343" s="9">
        <v>59672</v>
      </c>
      <c r="K343" s="9">
        <v>32342</v>
      </c>
      <c r="L343" s="9">
        <v>204549</v>
      </c>
      <c r="M343" s="9">
        <v>52583</v>
      </c>
    </row>
    <row r="344" spans="1:13">
      <c r="A344" t="s">
        <v>356</v>
      </c>
      <c r="B344">
        <v>2018</v>
      </c>
      <c r="C344" s="24">
        <v>43282</v>
      </c>
      <c r="D344" s="26">
        <f t="shared" si="25"/>
        <v>-1.7178240894866501E-2</v>
      </c>
      <c r="E344" s="26">
        <f t="shared" si="26"/>
        <v>3.2779192921303123E-2</v>
      </c>
      <c r="F344" s="26">
        <f t="shared" si="27"/>
        <v>2.3746212355451116E-2</v>
      </c>
      <c r="G344" s="26">
        <f t="shared" si="28"/>
        <v>1.4519748324362378E-3</v>
      </c>
      <c r="H344" s="26">
        <f t="shared" si="29"/>
        <v>2.1737063309434607E-2</v>
      </c>
      <c r="I344" s="9">
        <v>14761</v>
      </c>
      <c r="J344" s="9">
        <v>61628</v>
      </c>
      <c r="K344" s="9">
        <v>33110</v>
      </c>
      <c r="L344" s="9">
        <v>204846</v>
      </c>
      <c r="M344" s="9">
        <v>53726</v>
      </c>
    </row>
    <row r="345" spans="1:13">
      <c r="A345" t="s">
        <v>357</v>
      </c>
      <c r="B345">
        <v>2018</v>
      </c>
      <c r="C345" s="24">
        <v>43313</v>
      </c>
      <c r="D345" s="26">
        <f t="shared" si="25"/>
        <v>1.0026420974188741E-2</v>
      </c>
      <c r="E345" s="26">
        <f t="shared" si="26"/>
        <v>6.587914584279873E-3</v>
      </c>
      <c r="F345" s="26">
        <f t="shared" si="27"/>
        <v>-3.3222591362126247E-3</v>
      </c>
      <c r="G345" s="26">
        <f t="shared" si="28"/>
        <v>6.0923815939779155E-3</v>
      </c>
      <c r="H345" s="26">
        <f t="shared" si="29"/>
        <v>1.9673900904589956E-2</v>
      </c>
      <c r="I345" s="9">
        <v>14909</v>
      </c>
      <c r="J345" s="9">
        <v>62034</v>
      </c>
      <c r="K345" s="9">
        <v>33000</v>
      </c>
      <c r="L345" s="9">
        <v>206094</v>
      </c>
      <c r="M345" s="9">
        <v>54783</v>
      </c>
    </row>
    <row r="346" spans="1:13">
      <c r="A346" t="s">
        <v>358</v>
      </c>
      <c r="B346">
        <v>2018</v>
      </c>
      <c r="C346" s="24">
        <v>43344</v>
      </c>
      <c r="D346" s="26">
        <f t="shared" si="25"/>
        <v>-3.4006304916493396E-2</v>
      </c>
      <c r="E346" s="26">
        <f t="shared" si="26"/>
        <v>-2.3922365154592642E-2</v>
      </c>
      <c r="F346" s="26">
        <f t="shared" si="27"/>
        <v>-7.7727272727272728E-2</v>
      </c>
      <c r="G346" s="26">
        <f t="shared" si="28"/>
        <v>-2.0442128349199881E-2</v>
      </c>
      <c r="H346" s="26">
        <f t="shared" si="29"/>
        <v>-9.2236642754139064E-2</v>
      </c>
      <c r="I346" s="9">
        <v>14402</v>
      </c>
      <c r="J346" s="9">
        <v>60550</v>
      </c>
      <c r="K346" s="9">
        <v>30435</v>
      </c>
      <c r="L346" s="9">
        <v>201881</v>
      </c>
      <c r="M346" s="9">
        <v>49730</v>
      </c>
    </row>
    <row r="347" spans="1:13">
      <c r="A347" t="s">
        <v>359</v>
      </c>
      <c r="B347">
        <v>2018</v>
      </c>
      <c r="C347" s="24">
        <v>43374</v>
      </c>
      <c r="D347" s="26">
        <f t="shared" si="25"/>
        <v>1.0484654909040412E-2</v>
      </c>
      <c r="E347" s="26">
        <f t="shared" si="26"/>
        <v>-1.8166804293971925E-2</v>
      </c>
      <c r="F347" s="26">
        <f t="shared" si="27"/>
        <v>-5.1388204369968785E-2</v>
      </c>
      <c r="G347" s="26">
        <f t="shared" si="28"/>
        <v>-2.1745483725561097E-2</v>
      </c>
      <c r="H347" s="26">
        <f t="shared" si="29"/>
        <v>-5.6444801930424289E-2</v>
      </c>
      <c r="I347" s="9">
        <v>14553</v>
      </c>
      <c r="J347" s="9">
        <v>59450</v>
      </c>
      <c r="K347" s="9">
        <v>28871</v>
      </c>
      <c r="L347" s="9">
        <v>197491</v>
      </c>
      <c r="M347" s="9">
        <v>46923</v>
      </c>
    </row>
    <row r="348" spans="1:13">
      <c r="A348" t="s">
        <v>360</v>
      </c>
      <c r="B348">
        <v>2018</v>
      </c>
      <c r="C348" s="24">
        <v>43405</v>
      </c>
      <c r="D348" s="26">
        <f t="shared" si="25"/>
        <v>-7.8334364048649758E-3</v>
      </c>
      <c r="E348" s="26">
        <f t="shared" si="26"/>
        <v>9.2514718250630776E-2</v>
      </c>
      <c r="F348" s="26">
        <f t="shared" si="27"/>
        <v>-6.5636798171175223E-2</v>
      </c>
      <c r="G348" s="26">
        <f t="shared" si="28"/>
        <v>-1.084606387126502E-2</v>
      </c>
      <c r="H348" s="26">
        <f t="shared" si="29"/>
        <v>-8.8400144918270362E-2</v>
      </c>
      <c r="I348" s="9">
        <v>14439</v>
      </c>
      <c r="J348" s="9">
        <v>64950</v>
      </c>
      <c r="K348" s="9">
        <v>26976</v>
      </c>
      <c r="L348" s="9">
        <v>195349</v>
      </c>
      <c r="M348" s="9">
        <v>42775</v>
      </c>
    </row>
    <row r="349" spans="1:13">
      <c r="A349" t="s">
        <v>361</v>
      </c>
      <c r="B349">
        <v>2018</v>
      </c>
      <c r="C349" s="24">
        <v>43435</v>
      </c>
      <c r="D349" s="26">
        <f t="shared" si="25"/>
        <v>3.1165593185123624E-3</v>
      </c>
      <c r="E349" s="26">
        <f t="shared" si="26"/>
        <v>1.23941493456505E-2</v>
      </c>
      <c r="F349" s="26">
        <f t="shared" si="27"/>
        <v>-7.488137603795967E-3</v>
      </c>
      <c r="G349" s="26">
        <f t="shared" si="28"/>
        <v>-1.0852371908737694E-3</v>
      </c>
      <c r="H349" s="26">
        <f t="shared" si="29"/>
        <v>1.5593220338983051E-2</v>
      </c>
      <c r="I349" s="9">
        <v>14484</v>
      </c>
      <c r="J349" s="9">
        <v>65755</v>
      </c>
      <c r="K349" s="9">
        <v>26774</v>
      </c>
      <c r="L349" s="9">
        <v>195137</v>
      </c>
      <c r="M349" s="9">
        <v>43442</v>
      </c>
    </row>
    <row r="350" spans="1:13">
      <c r="A350" t="s">
        <v>351</v>
      </c>
      <c r="B350">
        <v>2019</v>
      </c>
      <c r="C350" s="24">
        <v>43466</v>
      </c>
      <c r="D350" s="26">
        <f t="shared" si="25"/>
        <v>-5.2057442695388013E-2</v>
      </c>
      <c r="E350" s="26">
        <f t="shared" si="26"/>
        <v>-6.9333130560413653E-2</v>
      </c>
      <c r="F350" s="26">
        <f t="shared" si="27"/>
        <v>-1.4939867035183386E-2</v>
      </c>
      <c r="G350" s="26">
        <f t="shared" si="28"/>
        <v>-1.6291118547482025E-2</v>
      </c>
      <c r="H350" s="26">
        <f t="shared" si="29"/>
        <v>-2.9004189494038029E-2</v>
      </c>
      <c r="I350" s="9">
        <v>13730</v>
      </c>
      <c r="J350" s="9">
        <v>61196</v>
      </c>
      <c r="K350" s="9">
        <v>26374</v>
      </c>
      <c r="L350" s="9">
        <v>191958</v>
      </c>
      <c r="M350" s="9">
        <v>42182</v>
      </c>
    </row>
    <row r="351" spans="1:13">
      <c r="A351" t="s">
        <v>352</v>
      </c>
      <c r="B351">
        <v>2019</v>
      </c>
      <c r="C351" s="24">
        <v>43497</v>
      </c>
      <c r="D351" s="26">
        <f t="shared" si="25"/>
        <v>-9.7596504005826659E-3</v>
      </c>
      <c r="E351" s="26">
        <f t="shared" si="26"/>
        <v>-5.9203215896463823E-2</v>
      </c>
      <c r="F351" s="26">
        <f t="shared" si="27"/>
        <v>4.0949419883218319E-3</v>
      </c>
      <c r="G351" s="26">
        <f t="shared" si="28"/>
        <v>-4.2613488367246998E-3</v>
      </c>
      <c r="H351" s="26">
        <f t="shared" si="29"/>
        <v>2.1810250817884406E-2</v>
      </c>
      <c r="I351" s="9">
        <v>13596</v>
      </c>
      <c r="J351" s="9">
        <v>57573</v>
      </c>
      <c r="K351" s="9">
        <v>26482</v>
      </c>
      <c r="L351" s="9">
        <v>191140</v>
      </c>
      <c r="M351" s="9">
        <v>43102</v>
      </c>
    </row>
    <row r="352" spans="1:13">
      <c r="A352" t="s">
        <v>353</v>
      </c>
      <c r="B352">
        <v>2019</v>
      </c>
      <c r="C352" s="24">
        <v>43525</v>
      </c>
      <c r="D352" s="26">
        <f t="shared" si="25"/>
        <v>-1.7063842306560752E-2</v>
      </c>
      <c r="E352" s="26">
        <f t="shared" si="26"/>
        <v>-1.4868080523856669E-2</v>
      </c>
      <c r="F352" s="26">
        <f t="shared" si="27"/>
        <v>-9.8179895778264473E-4</v>
      </c>
      <c r="G352" s="26">
        <f t="shared" si="28"/>
        <v>2.9978026577377839E-3</v>
      </c>
      <c r="H352" s="26">
        <f t="shared" si="29"/>
        <v>-5.6841909888172238E-3</v>
      </c>
      <c r="I352" s="9">
        <v>13364</v>
      </c>
      <c r="J352" s="9">
        <v>56717</v>
      </c>
      <c r="K352" s="9">
        <v>26456</v>
      </c>
      <c r="L352" s="9">
        <v>191713</v>
      </c>
      <c r="M352" s="9">
        <v>42857</v>
      </c>
    </row>
    <row r="353" spans="1:13">
      <c r="A353" t="s">
        <v>354</v>
      </c>
      <c r="B353">
        <v>2019</v>
      </c>
      <c r="C353" s="24">
        <v>43556</v>
      </c>
      <c r="D353" s="26">
        <f t="shared" si="25"/>
        <v>1.773421131397785E-2</v>
      </c>
      <c r="E353" s="26">
        <f t="shared" si="26"/>
        <v>-9.3270095385863151E-3</v>
      </c>
      <c r="F353" s="26">
        <f t="shared" si="27"/>
        <v>3.1410644088297551E-2</v>
      </c>
      <c r="G353" s="26">
        <f t="shared" si="28"/>
        <v>2.2674518681570891E-2</v>
      </c>
      <c r="H353" s="26">
        <f t="shared" si="29"/>
        <v>3.1990106633688779E-2</v>
      </c>
      <c r="I353" s="9">
        <v>13601</v>
      </c>
      <c r="J353" s="9">
        <v>56188</v>
      </c>
      <c r="K353" s="9">
        <v>27287</v>
      </c>
      <c r="L353" s="9">
        <v>196060</v>
      </c>
      <c r="M353" s="9">
        <v>44228</v>
      </c>
    </row>
    <row r="354" spans="1:13">
      <c r="A354" t="s">
        <v>341</v>
      </c>
      <c r="B354">
        <v>2019</v>
      </c>
      <c r="C354" s="24">
        <v>43586</v>
      </c>
      <c r="D354" s="26">
        <f t="shared" si="25"/>
        <v>4.0070583045364309E-2</v>
      </c>
      <c r="E354" s="26">
        <f t="shared" si="26"/>
        <v>4.2179824873638501E-3</v>
      </c>
      <c r="F354" s="26">
        <f t="shared" si="27"/>
        <v>8.5315351632645586E-2</v>
      </c>
      <c r="G354" s="26">
        <f t="shared" si="28"/>
        <v>3.4933183719269609E-2</v>
      </c>
      <c r="H354" s="26">
        <f t="shared" si="29"/>
        <v>0.12035362213982093</v>
      </c>
      <c r="I354" s="9">
        <v>14146</v>
      </c>
      <c r="J354" s="9">
        <v>56425</v>
      </c>
      <c r="K354" s="9">
        <v>29615</v>
      </c>
      <c r="L354" s="9">
        <v>202909</v>
      </c>
      <c r="M354" s="9">
        <v>49551</v>
      </c>
    </row>
    <row r="355" spans="1:13">
      <c r="A355" t="s">
        <v>355</v>
      </c>
      <c r="B355">
        <v>2019</v>
      </c>
      <c r="C355" s="24">
        <v>43617</v>
      </c>
      <c r="D355" s="26">
        <f t="shared" si="25"/>
        <v>-4.6656298600311046E-3</v>
      </c>
      <c r="E355" s="26">
        <f t="shared" si="26"/>
        <v>4.962339388568897E-4</v>
      </c>
      <c r="F355" s="26">
        <f t="shared" si="27"/>
        <v>0.10376498396083066</v>
      </c>
      <c r="G355" s="26">
        <f t="shared" si="28"/>
        <v>1.343459383270333E-2</v>
      </c>
      <c r="H355" s="26">
        <f t="shared" si="29"/>
        <v>7.5457609331799555E-2</v>
      </c>
      <c r="I355" s="9">
        <v>14080</v>
      </c>
      <c r="J355" s="9">
        <v>56453</v>
      </c>
      <c r="K355" s="9">
        <v>32688</v>
      </c>
      <c r="L355" s="9">
        <v>205635</v>
      </c>
      <c r="M355" s="9">
        <v>53290</v>
      </c>
    </row>
    <row r="356" spans="1:13">
      <c r="A356" t="s">
        <v>356</v>
      </c>
      <c r="B356">
        <v>2019</v>
      </c>
      <c r="C356" s="24">
        <v>43647</v>
      </c>
      <c r="D356" s="26">
        <f t="shared" si="25"/>
        <v>5.3977272727272728E-3</v>
      </c>
      <c r="E356" s="26">
        <f t="shared" si="26"/>
        <v>4.3576072130799073E-3</v>
      </c>
      <c r="F356" s="26">
        <f t="shared" si="27"/>
        <v>1.902838962310328E-2</v>
      </c>
      <c r="G356" s="26">
        <f t="shared" si="28"/>
        <v>6.4872225058963699E-3</v>
      </c>
      <c r="H356" s="26">
        <f t="shared" si="29"/>
        <v>3.3289547757553009E-2</v>
      </c>
      <c r="I356" s="9">
        <v>14156</v>
      </c>
      <c r="J356" s="9">
        <v>56699</v>
      </c>
      <c r="K356" s="9">
        <v>33310</v>
      </c>
      <c r="L356" s="9">
        <v>206969</v>
      </c>
      <c r="M356" s="9">
        <v>55064</v>
      </c>
    </row>
    <row r="357" spans="1:13">
      <c r="A357" t="s">
        <v>357</v>
      </c>
      <c r="B357">
        <v>2019</v>
      </c>
      <c r="C357" s="24">
        <v>43678</v>
      </c>
      <c r="D357" s="26">
        <f t="shared" si="25"/>
        <v>3.8852783272110766E-3</v>
      </c>
      <c r="E357" s="26">
        <f t="shared" si="26"/>
        <v>5.5556535388631189E-3</v>
      </c>
      <c r="F357" s="26">
        <f t="shared" si="27"/>
        <v>6.0042029420594417E-4</v>
      </c>
      <c r="G357" s="26">
        <f t="shared" si="28"/>
        <v>8.1026627176050518E-3</v>
      </c>
      <c r="H357" s="26">
        <f t="shared" si="29"/>
        <v>4.9033851518233331E-3</v>
      </c>
      <c r="I357" s="9">
        <v>14211</v>
      </c>
      <c r="J357" s="9">
        <v>57014</v>
      </c>
      <c r="K357" s="9">
        <v>33330</v>
      </c>
      <c r="L357" s="9">
        <v>208646</v>
      </c>
      <c r="M357" s="9">
        <v>55334</v>
      </c>
    </row>
    <row r="358" spans="1:13">
      <c r="A358" t="s">
        <v>358</v>
      </c>
      <c r="B358">
        <v>2019</v>
      </c>
      <c r="C358" s="24">
        <v>43709</v>
      </c>
      <c r="D358" s="26">
        <f t="shared" si="25"/>
        <v>-2.53324889170361E-2</v>
      </c>
      <c r="E358" s="26">
        <f t="shared" si="26"/>
        <v>-2.69232118427053E-2</v>
      </c>
      <c r="F358" s="26">
        <f t="shared" si="27"/>
        <v>-7.3657365736573652E-2</v>
      </c>
      <c r="G358" s="26">
        <f t="shared" si="28"/>
        <v>-3.1766724499870592E-2</v>
      </c>
      <c r="H358" s="26">
        <f t="shared" si="29"/>
        <v>-0.11464922109372176</v>
      </c>
      <c r="I358" s="9">
        <v>13851</v>
      </c>
      <c r="J358" s="9">
        <v>55479</v>
      </c>
      <c r="K358" s="9">
        <v>30875</v>
      </c>
      <c r="L358" s="9">
        <v>202018</v>
      </c>
      <c r="M358" s="9">
        <v>48990</v>
      </c>
    </row>
    <row r="359" spans="1:13">
      <c r="A359" t="s">
        <v>359</v>
      </c>
      <c r="B359">
        <v>2019</v>
      </c>
      <c r="C359" s="24">
        <v>43739</v>
      </c>
      <c r="D359" s="26">
        <f t="shared" si="25"/>
        <v>-4.9093928236228429E-3</v>
      </c>
      <c r="E359" s="26">
        <f t="shared" si="26"/>
        <v>3.4373366499035669E-2</v>
      </c>
      <c r="F359" s="26">
        <f t="shared" si="27"/>
        <v>-4.7093117408906884E-2</v>
      </c>
      <c r="G359" s="26">
        <f t="shared" si="28"/>
        <v>-1.5360017424189923E-2</v>
      </c>
      <c r="H359" s="26">
        <f t="shared" si="29"/>
        <v>-5.8522147377015721E-2</v>
      </c>
      <c r="I359" s="9">
        <v>13783</v>
      </c>
      <c r="J359" s="9">
        <v>57386</v>
      </c>
      <c r="K359" s="9">
        <v>29421</v>
      </c>
      <c r="L359" s="9">
        <v>198915</v>
      </c>
      <c r="M359" s="9">
        <v>46123</v>
      </c>
    </row>
    <row r="360" spans="1:13">
      <c r="A360" t="s">
        <v>360</v>
      </c>
      <c r="B360">
        <v>2019</v>
      </c>
      <c r="C360" s="24">
        <v>43770</v>
      </c>
      <c r="D360" s="26">
        <f t="shared" si="25"/>
        <v>-1.4002757019516796E-2</v>
      </c>
      <c r="E360" s="26">
        <f t="shared" si="26"/>
        <v>8.4097166556302935E-2</v>
      </c>
      <c r="F360" s="26">
        <f t="shared" si="27"/>
        <v>-5.9617280174025358E-2</v>
      </c>
      <c r="G360" s="26">
        <f t="shared" si="28"/>
        <v>-1.030088228640374E-2</v>
      </c>
      <c r="H360" s="26">
        <f t="shared" si="29"/>
        <v>-5.7780283155909197E-2</v>
      </c>
      <c r="I360" s="9">
        <v>13590</v>
      </c>
      <c r="J360" s="9">
        <v>62212</v>
      </c>
      <c r="K360" s="9">
        <v>27667</v>
      </c>
      <c r="L360" s="9">
        <v>196866</v>
      </c>
      <c r="M360" s="9">
        <v>43458</v>
      </c>
    </row>
    <row r="361" spans="1:13">
      <c r="A361" t="s">
        <v>361</v>
      </c>
      <c r="B361">
        <v>2019</v>
      </c>
      <c r="C361" s="24">
        <v>43800</v>
      </c>
      <c r="D361" s="26">
        <f t="shared" si="25"/>
        <v>0</v>
      </c>
      <c r="E361" s="26">
        <f t="shared" si="26"/>
        <v>1.0367774705844532E-2</v>
      </c>
      <c r="F361" s="26">
        <f t="shared" si="27"/>
        <v>-3.643329598438573E-2</v>
      </c>
      <c r="G361" s="26">
        <f t="shared" si="28"/>
        <v>-6.781262381518393E-3</v>
      </c>
      <c r="H361" s="26">
        <f t="shared" si="29"/>
        <v>1.8776749965483914E-2</v>
      </c>
      <c r="I361" s="9">
        <v>13590</v>
      </c>
      <c r="J361" s="9">
        <v>62857</v>
      </c>
      <c r="K361" s="9">
        <v>26659</v>
      </c>
      <c r="L361" s="9">
        <v>195531</v>
      </c>
      <c r="M361" s="9">
        <v>44274</v>
      </c>
    </row>
    <row r="362" spans="1:13">
      <c r="A362" t="s">
        <v>351</v>
      </c>
      <c r="B362">
        <v>2020</v>
      </c>
      <c r="C362" s="24">
        <v>43831</v>
      </c>
      <c r="D362" s="26">
        <f t="shared" si="25"/>
        <v>-4.6063281824871231E-2</v>
      </c>
      <c r="E362" s="26">
        <f t="shared" si="26"/>
        <v>-6.7820608683201555E-2</v>
      </c>
      <c r="F362" s="26">
        <f t="shared" si="27"/>
        <v>-2.2243895119846955E-2</v>
      </c>
      <c r="G362" s="26">
        <f t="shared" si="28"/>
        <v>-2.3602395528074832E-2</v>
      </c>
      <c r="H362" s="26">
        <f t="shared" si="29"/>
        <v>3.0266070379906945E-3</v>
      </c>
      <c r="I362" s="9">
        <v>12964</v>
      </c>
      <c r="J362" s="9">
        <v>58594</v>
      </c>
      <c r="K362" s="9">
        <v>26066</v>
      </c>
      <c r="L362" s="9">
        <v>190916</v>
      </c>
      <c r="M362" s="9">
        <v>44408</v>
      </c>
    </row>
    <row r="363" spans="1:13">
      <c r="A363" t="s">
        <v>352</v>
      </c>
      <c r="B363">
        <v>2020</v>
      </c>
      <c r="C363" s="24">
        <v>43862</v>
      </c>
      <c r="D363" s="26" t="e">
        <f t="shared" si="25"/>
        <v>#VALUE!</v>
      </c>
      <c r="E363" s="26" t="e">
        <f t="shared" si="26"/>
        <v>#VALUE!</v>
      </c>
      <c r="F363" s="26" t="e">
        <f t="shared" si="27"/>
        <v>#VALUE!</v>
      </c>
      <c r="G363" s="26" t="e">
        <f t="shared" si="28"/>
        <v>#VALUE!</v>
      </c>
      <c r="H363" s="26" t="e">
        <f t="shared" si="29"/>
        <v>#VALUE!</v>
      </c>
      <c r="I363" t="s">
        <v>362</v>
      </c>
      <c r="J363" t="s">
        <v>362</v>
      </c>
      <c r="K363" t="s">
        <v>362</v>
      </c>
      <c r="L363" t="s">
        <v>362</v>
      </c>
      <c r="M363" t="s">
        <v>362</v>
      </c>
    </row>
    <row r="364" spans="1:13">
      <c r="A364" t="s">
        <v>353</v>
      </c>
      <c r="B364">
        <v>2020</v>
      </c>
      <c r="C364" s="24">
        <v>43891</v>
      </c>
      <c r="D364" s="26" t="e">
        <f t="shared" si="25"/>
        <v>#VALUE!</v>
      </c>
      <c r="E364" s="26" t="e">
        <f t="shared" si="26"/>
        <v>#VALUE!</v>
      </c>
      <c r="F364" s="26" t="e">
        <f t="shared" si="27"/>
        <v>#VALUE!</v>
      </c>
      <c r="G364" s="26" t="e">
        <f t="shared" si="28"/>
        <v>#VALUE!</v>
      </c>
      <c r="H364" s="26" t="e">
        <f t="shared" si="29"/>
        <v>#VALUE!</v>
      </c>
      <c r="I364" t="s">
        <v>362</v>
      </c>
      <c r="J364" t="s">
        <v>362</v>
      </c>
      <c r="K364" t="s">
        <v>362</v>
      </c>
      <c r="L364" t="s">
        <v>362</v>
      </c>
      <c r="M364" t="s">
        <v>362</v>
      </c>
    </row>
    <row r="365" spans="1:13">
      <c r="A365" t="s">
        <v>354</v>
      </c>
      <c r="B365">
        <v>2020</v>
      </c>
      <c r="C365" s="24">
        <v>43922</v>
      </c>
      <c r="D365" s="26" t="e">
        <f t="shared" si="25"/>
        <v>#VALUE!</v>
      </c>
      <c r="E365" s="26" t="e">
        <f t="shared" si="26"/>
        <v>#VALUE!</v>
      </c>
      <c r="F365" s="26" t="e">
        <f t="shared" si="27"/>
        <v>#VALUE!</v>
      </c>
      <c r="G365" s="26" t="e">
        <f t="shared" si="28"/>
        <v>#VALUE!</v>
      </c>
      <c r="H365" s="26" t="e">
        <f t="shared" si="29"/>
        <v>#VALUE!</v>
      </c>
      <c r="I365" t="s">
        <v>362</v>
      </c>
      <c r="J365" t="s">
        <v>362</v>
      </c>
      <c r="K365" t="s">
        <v>362</v>
      </c>
      <c r="L365" t="s">
        <v>362</v>
      </c>
      <c r="M365" t="s">
        <v>362</v>
      </c>
    </row>
    <row r="366" spans="1:13">
      <c r="A366" t="s">
        <v>341</v>
      </c>
      <c r="B366">
        <v>2020</v>
      </c>
      <c r="C366" s="24">
        <v>43952</v>
      </c>
      <c r="D366" s="26" t="e">
        <f t="shared" si="25"/>
        <v>#VALUE!</v>
      </c>
      <c r="E366" s="26" t="e">
        <f t="shared" si="26"/>
        <v>#VALUE!</v>
      </c>
      <c r="F366" s="26" t="e">
        <f t="shared" si="27"/>
        <v>#VALUE!</v>
      </c>
      <c r="G366" s="26" t="e">
        <f t="shared" si="28"/>
        <v>#VALUE!</v>
      </c>
      <c r="H366" s="26" t="e">
        <f t="shared" si="29"/>
        <v>#VALUE!</v>
      </c>
      <c r="I366" t="s">
        <v>362</v>
      </c>
      <c r="J366" t="s">
        <v>362</v>
      </c>
      <c r="K366" t="s">
        <v>362</v>
      </c>
      <c r="L366" t="s">
        <v>362</v>
      </c>
      <c r="M366" t="s">
        <v>362</v>
      </c>
    </row>
    <row r="367" spans="1:13">
      <c r="A367" t="s">
        <v>355</v>
      </c>
      <c r="B367">
        <v>2020</v>
      </c>
      <c r="C367" s="24">
        <v>43983</v>
      </c>
      <c r="D367" s="26" t="e">
        <f t="shared" si="25"/>
        <v>#VALUE!</v>
      </c>
      <c r="E367" s="26" t="e">
        <f t="shared" si="26"/>
        <v>#VALUE!</v>
      </c>
      <c r="F367" s="26" t="e">
        <f t="shared" si="27"/>
        <v>#VALUE!</v>
      </c>
      <c r="G367" s="26" t="e">
        <f t="shared" si="28"/>
        <v>#VALUE!</v>
      </c>
      <c r="H367" s="26" t="e">
        <f t="shared" si="29"/>
        <v>#VALUE!</v>
      </c>
      <c r="I367" t="s">
        <v>362</v>
      </c>
      <c r="J367" t="s">
        <v>362</v>
      </c>
      <c r="K367" t="s">
        <v>362</v>
      </c>
      <c r="L367" t="s">
        <v>362</v>
      </c>
      <c r="M367" t="s">
        <v>362</v>
      </c>
    </row>
    <row r="368" spans="1:13">
      <c r="A368" t="s">
        <v>356</v>
      </c>
      <c r="B368">
        <v>2020</v>
      </c>
      <c r="C368" s="24">
        <v>44013</v>
      </c>
      <c r="D368" s="26" t="e">
        <f t="shared" si="25"/>
        <v>#VALUE!</v>
      </c>
      <c r="E368" s="26" t="e">
        <f t="shared" si="26"/>
        <v>#VALUE!</v>
      </c>
      <c r="F368" s="26" t="e">
        <f t="shared" si="27"/>
        <v>#VALUE!</v>
      </c>
      <c r="G368" s="26" t="e">
        <f t="shared" si="28"/>
        <v>#VALUE!</v>
      </c>
      <c r="H368" s="26" t="e">
        <f t="shared" si="29"/>
        <v>#VALUE!</v>
      </c>
      <c r="I368" t="s">
        <v>362</v>
      </c>
      <c r="J368" t="s">
        <v>362</v>
      </c>
      <c r="K368" t="s">
        <v>362</v>
      </c>
      <c r="L368" t="s">
        <v>362</v>
      </c>
      <c r="M368" t="s">
        <v>362</v>
      </c>
    </row>
    <row r="369" spans="1:13">
      <c r="A369" t="s">
        <v>357</v>
      </c>
      <c r="B369">
        <v>2020</v>
      </c>
      <c r="C369" s="24">
        <v>44044</v>
      </c>
      <c r="D369" s="26" t="e">
        <f t="shared" si="25"/>
        <v>#VALUE!</v>
      </c>
      <c r="E369" s="26" t="e">
        <f t="shared" si="26"/>
        <v>#VALUE!</v>
      </c>
      <c r="F369" s="26" t="e">
        <f t="shared" si="27"/>
        <v>#VALUE!</v>
      </c>
      <c r="G369" s="26" t="e">
        <f t="shared" si="28"/>
        <v>#VALUE!</v>
      </c>
      <c r="H369" s="26" t="e">
        <f t="shared" si="29"/>
        <v>#VALUE!</v>
      </c>
      <c r="I369" t="s">
        <v>362</v>
      </c>
      <c r="J369" t="s">
        <v>362</v>
      </c>
      <c r="K369" t="s">
        <v>362</v>
      </c>
      <c r="L369" t="s">
        <v>362</v>
      </c>
      <c r="M369" t="s">
        <v>362</v>
      </c>
    </row>
    <row r="370" spans="1:13">
      <c r="A370" t="s">
        <v>358</v>
      </c>
      <c r="B370">
        <v>2020</v>
      </c>
      <c r="C370" s="24">
        <v>44075</v>
      </c>
      <c r="D370" s="26" t="e">
        <f t="shared" si="25"/>
        <v>#VALUE!</v>
      </c>
      <c r="E370" s="26" t="e">
        <f t="shared" si="26"/>
        <v>#VALUE!</v>
      </c>
      <c r="F370" s="26" t="e">
        <f t="shared" si="27"/>
        <v>#VALUE!</v>
      </c>
      <c r="G370" s="26" t="e">
        <f t="shared" si="28"/>
        <v>#VALUE!</v>
      </c>
      <c r="H370" s="26" t="e">
        <f t="shared" si="29"/>
        <v>#VALUE!</v>
      </c>
      <c r="I370" t="s">
        <v>362</v>
      </c>
      <c r="J370" t="s">
        <v>362</v>
      </c>
      <c r="K370" t="s">
        <v>362</v>
      </c>
      <c r="L370" t="s">
        <v>362</v>
      </c>
      <c r="M370" t="s">
        <v>362</v>
      </c>
    </row>
    <row r="371" spans="1:13">
      <c r="A371" t="s">
        <v>359</v>
      </c>
      <c r="B371">
        <v>2020</v>
      </c>
      <c r="C371" s="24">
        <v>44105</v>
      </c>
      <c r="D371" s="26" t="e">
        <f t="shared" si="25"/>
        <v>#VALUE!</v>
      </c>
      <c r="E371" s="26" t="e">
        <f t="shared" si="26"/>
        <v>#VALUE!</v>
      </c>
      <c r="F371" s="26" t="e">
        <f t="shared" si="27"/>
        <v>#VALUE!</v>
      </c>
      <c r="G371" s="26" t="e">
        <f t="shared" si="28"/>
        <v>#VALUE!</v>
      </c>
      <c r="H371" s="26" t="e">
        <f t="shared" si="29"/>
        <v>#VALUE!</v>
      </c>
      <c r="I371" t="s">
        <v>362</v>
      </c>
      <c r="J371" t="s">
        <v>362</v>
      </c>
      <c r="K371" t="s">
        <v>362</v>
      </c>
      <c r="L371" t="s">
        <v>362</v>
      </c>
      <c r="M371" t="s">
        <v>362</v>
      </c>
    </row>
    <row r="372" spans="1:13">
      <c r="A372" t="s">
        <v>360</v>
      </c>
      <c r="B372">
        <v>2020</v>
      </c>
      <c r="C372" s="24">
        <v>44136</v>
      </c>
      <c r="D372" s="26" t="e">
        <f t="shared" si="25"/>
        <v>#VALUE!</v>
      </c>
      <c r="E372" s="26" t="e">
        <f t="shared" si="26"/>
        <v>#VALUE!</v>
      </c>
      <c r="F372" s="26" t="e">
        <f t="shared" si="27"/>
        <v>#VALUE!</v>
      </c>
      <c r="G372" s="26" t="e">
        <f t="shared" si="28"/>
        <v>#VALUE!</v>
      </c>
      <c r="H372" s="26" t="e">
        <f t="shared" si="29"/>
        <v>#VALUE!</v>
      </c>
      <c r="I372" t="s">
        <v>362</v>
      </c>
      <c r="J372" t="s">
        <v>362</v>
      </c>
      <c r="K372" t="s">
        <v>362</v>
      </c>
      <c r="L372" t="s">
        <v>362</v>
      </c>
      <c r="M372" t="s">
        <v>362</v>
      </c>
    </row>
    <row r="373" spans="1:13">
      <c r="A373" t="s">
        <v>361</v>
      </c>
      <c r="B373">
        <v>2020</v>
      </c>
      <c r="C373" s="24">
        <v>44166</v>
      </c>
      <c r="D373" s="26" t="e">
        <f t="shared" si="25"/>
        <v>#VALUE!</v>
      </c>
      <c r="E373" s="26" t="e">
        <f t="shared" si="26"/>
        <v>#VALUE!</v>
      </c>
      <c r="F373" s="26" t="e">
        <f t="shared" si="27"/>
        <v>#VALUE!</v>
      </c>
      <c r="G373" s="26" t="e">
        <f t="shared" si="28"/>
        <v>#VALUE!</v>
      </c>
      <c r="H373" s="26" t="e">
        <f t="shared" si="29"/>
        <v>#VALUE!</v>
      </c>
      <c r="I373" t="s">
        <v>362</v>
      </c>
      <c r="J373" t="s">
        <v>362</v>
      </c>
      <c r="K373" t="s">
        <v>362</v>
      </c>
      <c r="L373" t="s">
        <v>362</v>
      </c>
      <c r="M373" t="s">
        <v>362</v>
      </c>
    </row>
  </sheetData>
  <sortState ref="A2:M373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7C65-D825-6A4A-9D64-57DA35F82E5C}">
  <dimension ref="A1:M121"/>
  <sheetViews>
    <sheetView workbookViewId="0">
      <selection activeCell="G3" sqref="G3"/>
    </sheetView>
  </sheetViews>
  <sheetFormatPr baseColWidth="10" defaultRowHeight="16"/>
  <cols>
    <col min="3" max="3" width="10.83203125" style="25"/>
    <col min="4" max="4" width="25.83203125" bestFit="1" customWidth="1"/>
    <col min="5" max="5" width="24.6640625" bestFit="1" customWidth="1"/>
    <col min="6" max="6" width="14.5" bestFit="1" customWidth="1"/>
    <col min="7" max="7" width="29.1640625" bestFit="1" customWidth="1"/>
    <col min="8" max="8" width="31.1640625" bestFit="1" customWidth="1"/>
    <col min="9" max="9" width="25.83203125" bestFit="1" customWidth="1"/>
    <col min="10" max="10" width="24.6640625" bestFit="1" customWidth="1"/>
    <col min="12" max="12" width="29.1640625" bestFit="1" customWidth="1"/>
    <col min="13" max="13" width="31.1640625" bestFit="1" customWidth="1"/>
  </cols>
  <sheetData>
    <row r="1" spans="1:13">
      <c r="A1" t="s">
        <v>349</v>
      </c>
      <c r="B1" t="s">
        <v>322</v>
      </c>
      <c r="C1" s="25" t="s">
        <v>337</v>
      </c>
      <c r="D1" t="s">
        <v>79</v>
      </c>
      <c r="E1" t="s">
        <v>77</v>
      </c>
      <c r="F1" t="s">
        <v>363</v>
      </c>
      <c r="G1" t="s">
        <v>130</v>
      </c>
      <c r="H1" t="s">
        <v>127</v>
      </c>
      <c r="I1" t="s">
        <v>79</v>
      </c>
      <c r="J1" t="s">
        <v>77</v>
      </c>
      <c r="K1" t="s">
        <v>363</v>
      </c>
      <c r="L1" t="s">
        <v>130</v>
      </c>
      <c r="M1" t="s">
        <v>127</v>
      </c>
    </row>
    <row r="2" spans="1:13">
      <c r="A2" t="s">
        <v>353</v>
      </c>
      <c r="B2">
        <v>1990</v>
      </c>
      <c r="C2" s="25">
        <v>32933</v>
      </c>
      <c r="D2">
        <v>0</v>
      </c>
      <c r="E2">
        <v>0</v>
      </c>
      <c r="F2">
        <v>0</v>
      </c>
      <c r="G2">
        <v>0</v>
      </c>
      <c r="H2">
        <v>0</v>
      </c>
      <c r="I2">
        <v>13400</v>
      </c>
      <c r="J2">
        <v>50400</v>
      </c>
      <c r="K2">
        <v>23400</v>
      </c>
      <c r="L2">
        <v>123300</v>
      </c>
      <c r="M2">
        <v>24300</v>
      </c>
    </row>
    <row r="3" spans="1:13">
      <c r="A3" t="s">
        <v>355</v>
      </c>
      <c r="B3">
        <v>1990</v>
      </c>
      <c r="C3" s="25">
        <v>33025</v>
      </c>
      <c r="D3" s="26">
        <f t="shared" ref="D3:D34" si="0">(I3-I2)/I2</f>
        <v>5.9701492537313432E-2</v>
      </c>
      <c r="E3" s="26">
        <f t="shared" ref="E3:E34" si="1">(J3-J2)/J2</f>
        <v>1.1904761904761904E-2</v>
      </c>
      <c r="F3" s="26">
        <f t="shared" ref="F3:F34" si="2">(K3-K2)/K2</f>
        <v>0.18376068376068377</v>
      </c>
      <c r="G3" s="26">
        <f t="shared" ref="G3:G34" si="3">(L3-L2)/L2</f>
        <v>9.6512570965125707E-2</v>
      </c>
      <c r="H3" s="26">
        <f t="shared" ref="H3:H34" si="4">(M3-M2)/M2</f>
        <v>0.16049382716049382</v>
      </c>
      <c r="I3">
        <v>14200</v>
      </c>
      <c r="J3">
        <v>51000</v>
      </c>
      <c r="K3">
        <v>27700</v>
      </c>
      <c r="L3">
        <v>135200</v>
      </c>
      <c r="M3">
        <v>28200</v>
      </c>
    </row>
    <row r="4" spans="1:13">
      <c r="A4" t="s">
        <v>358</v>
      </c>
      <c r="B4">
        <v>1990</v>
      </c>
      <c r="C4" s="25">
        <v>33117</v>
      </c>
      <c r="D4" s="26">
        <f t="shared" si="0"/>
        <v>-1.4084507042253521E-2</v>
      </c>
      <c r="E4" s="26">
        <f t="shared" si="1"/>
        <v>1.9607843137254902E-3</v>
      </c>
      <c r="F4" s="26">
        <f t="shared" si="2"/>
        <v>-3.6101083032490974E-2</v>
      </c>
      <c r="G4" s="26">
        <f t="shared" si="3"/>
        <v>-2.9585798816568047E-3</v>
      </c>
      <c r="H4" s="26">
        <f t="shared" si="4"/>
        <v>-3.5460992907801418E-3</v>
      </c>
      <c r="I4">
        <v>14000</v>
      </c>
      <c r="J4">
        <v>51100</v>
      </c>
      <c r="K4">
        <v>26700</v>
      </c>
      <c r="L4">
        <v>134800</v>
      </c>
      <c r="M4">
        <v>28100</v>
      </c>
    </row>
    <row r="5" spans="1:13">
      <c r="A5" t="s">
        <v>361</v>
      </c>
      <c r="B5">
        <v>1990</v>
      </c>
      <c r="C5" s="25">
        <v>33208</v>
      </c>
      <c r="D5" s="26">
        <f t="shared" si="0"/>
        <v>6.4285714285714279E-2</v>
      </c>
      <c r="E5" s="26">
        <f t="shared" si="1"/>
        <v>0.12720156555772993</v>
      </c>
      <c r="F5" s="26">
        <f t="shared" si="2"/>
        <v>-0.10861423220973783</v>
      </c>
      <c r="G5" s="26">
        <f t="shared" si="3"/>
        <v>-5.0445103857566766E-2</v>
      </c>
      <c r="H5" s="26">
        <f t="shared" si="4"/>
        <v>-9.6085409252669035E-2</v>
      </c>
      <c r="I5">
        <v>14900</v>
      </c>
      <c r="J5">
        <v>57600</v>
      </c>
      <c r="K5">
        <v>23800</v>
      </c>
      <c r="L5">
        <v>128000</v>
      </c>
      <c r="M5">
        <v>25400</v>
      </c>
    </row>
    <row r="6" spans="1:13">
      <c r="A6" t="s">
        <v>353</v>
      </c>
      <c r="B6">
        <v>1991</v>
      </c>
      <c r="C6" s="25">
        <v>33298</v>
      </c>
      <c r="D6" s="26">
        <f t="shared" si="0"/>
        <v>-8.7248322147651006E-2</v>
      </c>
      <c r="E6" s="26">
        <f t="shared" si="1"/>
        <v>-0.1076388888888889</v>
      </c>
      <c r="F6" s="26">
        <f t="shared" si="2"/>
        <v>-3.3613445378151259E-2</v>
      </c>
      <c r="G6" s="26">
        <f t="shared" si="3"/>
        <v>-2.5781249999999999E-2</v>
      </c>
      <c r="H6" s="26">
        <f t="shared" si="4"/>
        <v>-2.7559055118110236E-2</v>
      </c>
      <c r="I6">
        <v>13600</v>
      </c>
      <c r="J6">
        <v>51400</v>
      </c>
      <c r="K6">
        <v>23000</v>
      </c>
      <c r="L6">
        <v>124700</v>
      </c>
      <c r="M6">
        <v>24700</v>
      </c>
    </row>
    <row r="7" spans="1:13">
      <c r="A7" t="s">
        <v>355</v>
      </c>
      <c r="B7">
        <v>1991</v>
      </c>
      <c r="C7" s="25">
        <v>33390</v>
      </c>
      <c r="D7" s="26">
        <f t="shared" si="0"/>
        <v>5.8823529411764705E-2</v>
      </c>
      <c r="E7" s="26">
        <f t="shared" si="1"/>
        <v>9.727626459143969E-3</v>
      </c>
      <c r="F7" s="26">
        <f t="shared" si="2"/>
        <v>0.2</v>
      </c>
      <c r="G7" s="26">
        <f t="shared" si="3"/>
        <v>8.259823576583801E-2</v>
      </c>
      <c r="H7" s="26">
        <f t="shared" si="4"/>
        <v>0.23076923076923078</v>
      </c>
      <c r="I7">
        <v>14400</v>
      </c>
      <c r="J7">
        <v>51900</v>
      </c>
      <c r="K7">
        <v>27600</v>
      </c>
      <c r="L7">
        <v>135000</v>
      </c>
      <c r="M7">
        <v>30400</v>
      </c>
    </row>
    <row r="8" spans="1:13">
      <c r="A8" t="s">
        <v>358</v>
      </c>
      <c r="B8">
        <v>1991</v>
      </c>
      <c r="C8" s="25">
        <v>33482</v>
      </c>
      <c r="D8" s="26">
        <f t="shared" si="0"/>
        <v>6.9444444444444441E-3</v>
      </c>
      <c r="E8" s="26">
        <f t="shared" si="1"/>
        <v>-1.9267822736030828E-3</v>
      </c>
      <c r="F8" s="26">
        <f t="shared" si="2"/>
        <v>-3.6231884057971016E-2</v>
      </c>
      <c r="G8" s="26">
        <f t="shared" si="3"/>
        <v>-5.185185185185185E-3</v>
      </c>
      <c r="H8" s="26">
        <f t="shared" si="4"/>
        <v>0</v>
      </c>
      <c r="I8">
        <v>14500</v>
      </c>
      <c r="J8">
        <v>51800</v>
      </c>
      <c r="K8">
        <v>26600</v>
      </c>
      <c r="L8">
        <v>134300</v>
      </c>
      <c r="M8">
        <v>30400</v>
      </c>
    </row>
    <row r="9" spans="1:13">
      <c r="A9" t="s">
        <v>361</v>
      </c>
      <c r="B9">
        <v>1991</v>
      </c>
      <c r="C9" s="25">
        <v>33573</v>
      </c>
      <c r="D9" s="26">
        <f t="shared" si="0"/>
        <v>4.1379310344827586E-2</v>
      </c>
      <c r="E9" s="26">
        <f t="shared" si="1"/>
        <v>0.12548262548262548</v>
      </c>
      <c r="F9" s="26">
        <f t="shared" si="2"/>
        <v>-8.2706766917293228E-2</v>
      </c>
      <c r="G9" s="26">
        <f t="shared" si="3"/>
        <v>-5.137751303052867E-2</v>
      </c>
      <c r="H9" s="26">
        <f t="shared" si="4"/>
        <v>-0.15460526315789475</v>
      </c>
      <c r="I9">
        <v>15100</v>
      </c>
      <c r="J9">
        <v>58300</v>
      </c>
      <c r="K9">
        <v>24400</v>
      </c>
      <c r="L9">
        <v>127400</v>
      </c>
      <c r="M9">
        <v>25700</v>
      </c>
    </row>
    <row r="10" spans="1:13">
      <c r="A10" t="s">
        <v>353</v>
      </c>
      <c r="B10">
        <v>1992</v>
      </c>
      <c r="C10" s="25">
        <v>33664</v>
      </c>
      <c r="D10" s="26">
        <f t="shared" si="0"/>
        <v>-6.6225165562913912E-2</v>
      </c>
      <c r="E10" s="26">
        <f t="shared" si="1"/>
        <v>-0.12178387650085763</v>
      </c>
      <c r="F10" s="26">
        <f t="shared" si="2"/>
        <v>-4.5081967213114756E-2</v>
      </c>
      <c r="G10" s="26">
        <f t="shared" si="3"/>
        <v>-8.634222919937205E-3</v>
      </c>
      <c r="H10" s="26">
        <f t="shared" si="4"/>
        <v>-1.556420233463035E-2</v>
      </c>
      <c r="I10">
        <v>14100</v>
      </c>
      <c r="J10">
        <v>51200</v>
      </c>
      <c r="K10">
        <v>23300</v>
      </c>
      <c r="L10">
        <v>126300</v>
      </c>
      <c r="M10">
        <v>25300</v>
      </c>
    </row>
    <row r="11" spans="1:13">
      <c r="A11" t="s">
        <v>355</v>
      </c>
      <c r="B11">
        <v>1992</v>
      </c>
      <c r="C11" s="25">
        <v>33756</v>
      </c>
      <c r="D11" s="26">
        <f t="shared" si="0"/>
        <v>5.6737588652482268E-2</v>
      </c>
      <c r="E11" s="26">
        <f t="shared" si="1"/>
        <v>-7.8125E-3</v>
      </c>
      <c r="F11" s="26">
        <f t="shared" si="2"/>
        <v>0.18025751072961374</v>
      </c>
      <c r="G11" s="26">
        <f t="shared" si="3"/>
        <v>8.8677751385589865E-2</v>
      </c>
      <c r="H11" s="26">
        <f t="shared" si="4"/>
        <v>0.3201581027667984</v>
      </c>
      <c r="I11">
        <v>14900</v>
      </c>
      <c r="J11">
        <v>50800</v>
      </c>
      <c r="K11">
        <v>27500</v>
      </c>
      <c r="L11">
        <v>137500</v>
      </c>
      <c r="M11">
        <v>33400</v>
      </c>
    </row>
    <row r="12" spans="1:13">
      <c r="A12" t="s">
        <v>358</v>
      </c>
      <c r="B12">
        <v>1992</v>
      </c>
      <c r="C12" s="25">
        <v>33848</v>
      </c>
      <c r="D12" s="26">
        <f t="shared" si="0"/>
        <v>-6.7114093959731542E-3</v>
      </c>
      <c r="E12" s="26">
        <f t="shared" si="1"/>
        <v>1.1811023622047244E-2</v>
      </c>
      <c r="F12" s="26">
        <f t="shared" si="2"/>
        <v>-2.181818181818182E-2</v>
      </c>
      <c r="G12" s="26">
        <f t="shared" si="3"/>
        <v>-1.3090909090909091E-2</v>
      </c>
      <c r="H12" s="26">
        <f t="shared" si="4"/>
        <v>-1.4970059880239521E-2</v>
      </c>
      <c r="I12">
        <v>14800</v>
      </c>
      <c r="J12">
        <v>51400</v>
      </c>
      <c r="K12">
        <v>26900</v>
      </c>
      <c r="L12">
        <v>135700</v>
      </c>
      <c r="M12">
        <v>32900</v>
      </c>
    </row>
    <row r="13" spans="1:13">
      <c r="A13" t="s">
        <v>361</v>
      </c>
      <c r="B13">
        <v>1992</v>
      </c>
      <c r="C13" s="25">
        <v>33939</v>
      </c>
      <c r="D13" s="26">
        <f t="shared" si="0"/>
        <v>9.45945945945946E-2</v>
      </c>
      <c r="E13" s="26">
        <f t="shared" si="1"/>
        <v>0.14396887159533073</v>
      </c>
      <c r="F13" s="26">
        <f t="shared" si="2"/>
        <v>-0.11152416356877323</v>
      </c>
      <c r="G13" s="26">
        <f t="shared" si="3"/>
        <v>-3.9793662490788501E-2</v>
      </c>
      <c r="H13" s="26">
        <f t="shared" si="4"/>
        <v>-0.10638297872340426</v>
      </c>
      <c r="I13">
        <v>16200</v>
      </c>
      <c r="J13">
        <v>58800</v>
      </c>
      <c r="K13">
        <v>23900</v>
      </c>
      <c r="L13">
        <v>130300</v>
      </c>
      <c r="M13">
        <v>29400</v>
      </c>
    </row>
    <row r="14" spans="1:13">
      <c r="A14" t="s">
        <v>353</v>
      </c>
      <c r="B14">
        <v>1993</v>
      </c>
      <c r="C14" s="25">
        <v>34029</v>
      </c>
      <c r="D14" s="26">
        <f t="shared" si="0"/>
        <v>-6.1728395061728392E-2</v>
      </c>
      <c r="E14" s="26">
        <f t="shared" si="1"/>
        <v>-0.12585034013605442</v>
      </c>
      <c r="F14" s="26">
        <f t="shared" si="2"/>
        <v>-3.7656903765690378E-2</v>
      </c>
      <c r="G14" s="26">
        <f t="shared" si="3"/>
        <v>6.1396776669224865E-3</v>
      </c>
      <c r="H14" s="26">
        <f t="shared" si="4"/>
        <v>-9.5238095238095233E-2</v>
      </c>
      <c r="I14">
        <v>15200</v>
      </c>
      <c r="J14">
        <v>51400</v>
      </c>
      <c r="K14">
        <v>23000</v>
      </c>
      <c r="L14">
        <v>131100</v>
      </c>
      <c r="M14">
        <v>26600</v>
      </c>
    </row>
    <row r="15" spans="1:13">
      <c r="A15" t="s">
        <v>355</v>
      </c>
      <c r="B15">
        <v>1993</v>
      </c>
      <c r="C15" s="25">
        <v>34121</v>
      </c>
      <c r="D15" s="26">
        <f t="shared" si="0"/>
        <v>3.9473684210526314E-2</v>
      </c>
      <c r="E15" s="26">
        <f t="shared" si="1"/>
        <v>9.727626459143969E-3</v>
      </c>
      <c r="F15" s="26">
        <f t="shared" si="2"/>
        <v>0.21304347826086956</v>
      </c>
      <c r="G15" s="26">
        <f t="shared" si="3"/>
        <v>7.3989321128909227E-2</v>
      </c>
      <c r="H15" s="26">
        <f t="shared" si="4"/>
        <v>0.17669172932330826</v>
      </c>
      <c r="I15">
        <v>15800</v>
      </c>
      <c r="J15">
        <v>51900</v>
      </c>
      <c r="K15">
        <v>27900</v>
      </c>
      <c r="L15">
        <v>140800</v>
      </c>
      <c r="M15">
        <v>31300</v>
      </c>
    </row>
    <row r="16" spans="1:13">
      <c r="A16" t="s">
        <v>358</v>
      </c>
      <c r="B16">
        <v>1993</v>
      </c>
      <c r="C16" s="25">
        <v>34213</v>
      </c>
      <c r="D16" s="26">
        <f t="shared" si="0"/>
        <v>-3.1645569620253167E-2</v>
      </c>
      <c r="E16" s="26">
        <f t="shared" si="1"/>
        <v>3.8535645472061657E-3</v>
      </c>
      <c r="F16" s="26">
        <f t="shared" si="2"/>
        <v>-1.7921146953405017E-2</v>
      </c>
      <c r="G16" s="26">
        <f t="shared" si="3"/>
        <v>-2.840909090909091E-3</v>
      </c>
      <c r="H16" s="26">
        <f t="shared" si="4"/>
        <v>-1.9169329073482427E-2</v>
      </c>
      <c r="I16">
        <v>15300</v>
      </c>
      <c r="J16">
        <v>52100</v>
      </c>
      <c r="K16">
        <v>27400</v>
      </c>
      <c r="L16">
        <v>140400</v>
      </c>
      <c r="M16">
        <v>30700</v>
      </c>
    </row>
    <row r="17" spans="1:13">
      <c r="A17" t="s">
        <v>361</v>
      </c>
      <c r="B17">
        <v>1993</v>
      </c>
      <c r="C17" s="25">
        <v>34304</v>
      </c>
      <c r="D17" s="26">
        <f t="shared" si="0"/>
        <v>0.13071895424836602</v>
      </c>
      <c r="E17" s="26">
        <f t="shared" si="1"/>
        <v>0.1324376199616123</v>
      </c>
      <c r="F17" s="26">
        <f t="shared" si="2"/>
        <v>-0.12773722627737227</v>
      </c>
      <c r="G17" s="26">
        <f t="shared" si="3"/>
        <v>-2.8490028490028491E-2</v>
      </c>
      <c r="H17" s="26">
        <f t="shared" si="4"/>
        <v>-9.7719869706840393E-2</v>
      </c>
      <c r="I17">
        <v>17300</v>
      </c>
      <c r="J17">
        <v>59000</v>
      </c>
      <c r="K17">
        <v>23900</v>
      </c>
      <c r="L17">
        <v>136400</v>
      </c>
      <c r="M17">
        <v>27700</v>
      </c>
    </row>
    <row r="18" spans="1:13">
      <c r="A18" t="s">
        <v>353</v>
      </c>
      <c r="B18">
        <v>1994</v>
      </c>
      <c r="C18" s="25">
        <v>34394</v>
      </c>
      <c r="D18" s="26">
        <f t="shared" si="0"/>
        <v>-8.6705202312138727E-2</v>
      </c>
      <c r="E18" s="26">
        <f t="shared" si="1"/>
        <v>-0.14745762711864407</v>
      </c>
      <c r="F18" s="26">
        <f t="shared" si="2"/>
        <v>-3.3472803347280332E-2</v>
      </c>
      <c r="G18" s="26">
        <f t="shared" si="3"/>
        <v>-4.3988269794721412E-3</v>
      </c>
      <c r="H18" s="26">
        <f t="shared" si="4"/>
        <v>-1.444043321299639E-2</v>
      </c>
      <c r="I18">
        <v>15800</v>
      </c>
      <c r="J18">
        <v>50300</v>
      </c>
      <c r="K18">
        <v>23100</v>
      </c>
      <c r="L18">
        <v>135800</v>
      </c>
      <c r="M18">
        <v>27300</v>
      </c>
    </row>
    <row r="19" spans="1:13">
      <c r="A19" t="s">
        <v>355</v>
      </c>
      <c r="B19">
        <v>1994</v>
      </c>
      <c r="C19" s="25">
        <v>34486</v>
      </c>
      <c r="D19" s="26">
        <f t="shared" si="0"/>
        <v>3.7974683544303799E-2</v>
      </c>
      <c r="E19" s="26">
        <f t="shared" si="1"/>
        <v>2.584493041749503E-2</v>
      </c>
      <c r="F19" s="26">
        <f t="shared" si="2"/>
        <v>0.23376623376623376</v>
      </c>
      <c r="G19" s="26">
        <f t="shared" si="3"/>
        <v>9.5729013254786458E-2</v>
      </c>
      <c r="H19" s="26">
        <f t="shared" si="4"/>
        <v>0.21978021978021978</v>
      </c>
      <c r="I19">
        <v>16400</v>
      </c>
      <c r="J19">
        <v>51600</v>
      </c>
      <c r="K19">
        <v>28500</v>
      </c>
      <c r="L19">
        <v>148800</v>
      </c>
      <c r="M19">
        <v>33300</v>
      </c>
    </row>
    <row r="20" spans="1:13">
      <c r="A20" t="s">
        <v>358</v>
      </c>
      <c r="B20">
        <v>1994</v>
      </c>
      <c r="C20" s="25">
        <v>34578</v>
      </c>
      <c r="D20" s="26">
        <f t="shared" si="0"/>
        <v>1.8292682926829267E-2</v>
      </c>
      <c r="E20" s="26">
        <f t="shared" si="1"/>
        <v>1.1627906976744186E-2</v>
      </c>
      <c r="F20" s="26">
        <f t="shared" si="2"/>
        <v>-3.5087719298245612E-2</v>
      </c>
      <c r="G20" s="26">
        <f t="shared" si="3"/>
        <v>-2.889784946236559E-2</v>
      </c>
      <c r="H20" s="26">
        <f t="shared" si="4"/>
        <v>-4.5045045045045043E-2</v>
      </c>
      <c r="I20">
        <v>16700</v>
      </c>
      <c r="J20">
        <v>52200</v>
      </c>
      <c r="K20">
        <v>27500</v>
      </c>
      <c r="L20">
        <v>144500</v>
      </c>
      <c r="M20">
        <v>31800</v>
      </c>
    </row>
    <row r="21" spans="1:13">
      <c r="A21" t="s">
        <v>361</v>
      </c>
      <c r="B21">
        <v>1994</v>
      </c>
      <c r="C21" s="25">
        <v>34669</v>
      </c>
      <c r="D21" s="26">
        <f t="shared" si="0"/>
        <v>9.580838323353294E-2</v>
      </c>
      <c r="E21" s="26">
        <f t="shared" si="1"/>
        <v>0.14942528735632185</v>
      </c>
      <c r="F21" s="26">
        <f t="shared" si="2"/>
        <v>-0.12363636363636364</v>
      </c>
      <c r="G21" s="26">
        <f t="shared" si="3"/>
        <v>-2.768166089965398E-2</v>
      </c>
      <c r="H21" s="26">
        <f t="shared" si="4"/>
        <v>-0.11949685534591195</v>
      </c>
      <c r="I21">
        <v>18300</v>
      </c>
      <c r="J21">
        <v>60000</v>
      </c>
      <c r="K21">
        <v>24100</v>
      </c>
      <c r="L21">
        <v>140500</v>
      </c>
      <c r="M21">
        <v>28000</v>
      </c>
    </row>
    <row r="22" spans="1:13">
      <c r="A22" t="s">
        <v>353</v>
      </c>
      <c r="B22">
        <v>1995</v>
      </c>
      <c r="C22" s="25">
        <v>34759</v>
      </c>
      <c r="D22" s="26">
        <f t="shared" si="0"/>
        <v>-6.0109289617486336E-2</v>
      </c>
      <c r="E22" s="26">
        <f t="shared" si="1"/>
        <v>-0.155</v>
      </c>
      <c r="F22" s="26">
        <f t="shared" si="2"/>
        <v>-3.3195020746887967E-2</v>
      </c>
      <c r="G22" s="26">
        <f t="shared" si="3"/>
        <v>1.2099644128113879E-2</v>
      </c>
      <c r="H22" s="26">
        <f t="shared" si="4"/>
        <v>-3.5714285714285713E-3</v>
      </c>
      <c r="I22">
        <v>17200</v>
      </c>
      <c r="J22">
        <v>50700</v>
      </c>
      <c r="K22">
        <v>23300</v>
      </c>
      <c r="L22">
        <v>142200</v>
      </c>
      <c r="M22">
        <v>27900</v>
      </c>
    </row>
    <row r="23" spans="1:13">
      <c r="A23" t="s">
        <v>355</v>
      </c>
      <c r="B23">
        <v>1995</v>
      </c>
      <c r="C23" s="25">
        <v>34851</v>
      </c>
      <c r="D23" s="26">
        <f t="shared" si="0"/>
        <v>4.6511627906976744E-2</v>
      </c>
      <c r="E23" s="26">
        <f t="shared" si="1"/>
        <v>1.1834319526627219E-2</v>
      </c>
      <c r="F23" s="26">
        <f t="shared" si="2"/>
        <v>0.23175965665236051</v>
      </c>
      <c r="G23" s="26">
        <f t="shared" si="3"/>
        <v>7.3839662447257384E-2</v>
      </c>
      <c r="H23" s="26">
        <f t="shared" si="4"/>
        <v>0.29749103942652327</v>
      </c>
      <c r="I23">
        <v>18000</v>
      </c>
      <c r="J23">
        <v>51300</v>
      </c>
      <c r="K23">
        <v>28700</v>
      </c>
      <c r="L23">
        <v>152700</v>
      </c>
      <c r="M23">
        <v>36200</v>
      </c>
    </row>
    <row r="24" spans="1:13">
      <c r="A24" t="s">
        <v>358</v>
      </c>
      <c r="B24">
        <v>1995</v>
      </c>
      <c r="C24" s="25">
        <v>34943</v>
      </c>
      <c r="D24" s="26">
        <f t="shared" si="0"/>
        <v>-1.6666666666666666E-2</v>
      </c>
      <c r="E24" s="26">
        <f t="shared" si="1"/>
        <v>6.042884990253411E-2</v>
      </c>
      <c r="F24" s="26">
        <f t="shared" si="2"/>
        <v>-1.3937282229965157E-2</v>
      </c>
      <c r="G24" s="26">
        <f t="shared" si="3"/>
        <v>-1.5717092337917484E-2</v>
      </c>
      <c r="H24" s="26">
        <f t="shared" si="4"/>
        <v>-5.8011049723756904E-2</v>
      </c>
      <c r="I24">
        <v>17700</v>
      </c>
      <c r="J24">
        <v>54400</v>
      </c>
      <c r="K24">
        <v>28300</v>
      </c>
      <c r="L24">
        <v>150300</v>
      </c>
      <c r="M24">
        <v>34100</v>
      </c>
    </row>
    <row r="25" spans="1:13">
      <c r="A25" t="s">
        <v>361</v>
      </c>
      <c r="B25">
        <v>1995</v>
      </c>
      <c r="C25" s="25">
        <v>35034</v>
      </c>
      <c r="D25" s="26">
        <f t="shared" si="0"/>
        <v>8.4745762711864403E-2</v>
      </c>
      <c r="E25" s="26">
        <f t="shared" si="1"/>
        <v>0.12316176470588236</v>
      </c>
      <c r="F25" s="26">
        <f t="shared" si="2"/>
        <v>-0.11307420494699646</v>
      </c>
      <c r="G25" s="26">
        <f t="shared" si="3"/>
        <v>-3.1270791749833667E-2</v>
      </c>
      <c r="H25" s="26">
        <f t="shared" si="4"/>
        <v>-0.12023460410557185</v>
      </c>
      <c r="I25">
        <v>19200</v>
      </c>
      <c r="J25">
        <v>61100</v>
      </c>
      <c r="K25">
        <v>25100</v>
      </c>
      <c r="L25">
        <v>145600</v>
      </c>
      <c r="M25">
        <v>30000</v>
      </c>
    </row>
    <row r="26" spans="1:13">
      <c r="A26" t="s">
        <v>353</v>
      </c>
      <c r="B26">
        <v>1996</v>
      </c>
      <c r="C26" s="25">
        <v>35125</v>
      </c>
      <c r="D26" s="26">
        <f t="shared" si="0"/>
        <v>-0.10416666666666667</v>
      </c>
      <c r="E26" s="26">
        <f t="shared" si="1"/>
        <v>-0.13093289689034371</v>
      </c>
      <c r="F26" s="26">
        <f t="shared" si="2"/>
        <v>-2.7888446215139442E-2</v>
      </c>
      <c r="G26" s="26">
        <f t="shared" si="3"/>
        <v>-8.9285714285714281E-3</v>
      </c>
      <c r="H26" s="26">
        <f t="shared" si="4"/>
        <v>-6.3333333333333339E-2</v>
      </c>
      <c r="I26">
        <v>17200</v>
      </c>
      <c r="J26">
        <v>53100</v>
      </c>
      <c r="K26">
        <v>24400</v>
      </c>
      <c r="L26">
        <v>144300</v>
      </c>
      <c r="M26">
        <v>28100</v>
      </c>
    </row>
    <row r="27" spans="1:13">
      <c r="A27" t="s">
        <v>355</v>
      </c>
      <c r="B27">
        <v>1996</v>
      </c>
      <c r="C27" s="25">
        <v>35217</v>
      </c>
      <c r="D27" s="26">
        <f t="shared" si="0"/>
        <v>8.1395348837209308E-2</v>
      </c>
      <c r="E27" s="26">
        <f t="shared" si="1"/>
        <v>0</v>
      </c>
      <c r="F27" s="26">
        <f t="shared" si="2"/>
        <v>0.21311475409836064</v>
      </c>
      <c r="G27" s="26">
        <f t="shared" si="3"/>
        <v>6.9300069300069295E-2</v>
      </c>
      <c r="H27" s="26">
        <f t="shared" si="4"/>
        <v>0.25266903914590749</v>
      </c>
      <c r="I27">
        <v>18600</v>
      </c>
      <c r="J27">
        <v>53100</v>
      </c>
      <c r="K27">
        <v>29600</v>
      </c>
      <c r="L27">
        <v>154300</v>
      </c>
      <c r="M27">
        <v>35200</v>
      </c>
    </row>
    <row r="28" spans="1:13">
      <c r="A28" t="s">
        <v>358</v>
      </c>
      <c r="B28">
        <v>1996</v>
      </c>
      <c r="C28" s="25">
        <v>35309</v>
      </c>
      <c r="D28" s="26">
        <f t="shared" si="0"/>
        <v>-1.0752688172043012E-2</v>
      </c>
      <c r="E28" s="26">
        <f t="shared" si="1"/>
        <v>-9.4161958568738224E-3</v>
      </c>
      <c r="F28" s="26">
        <f t="shared" si="2"/>
        <v>-2.364864864864865E-2</v>
      </c>
      <c r="G28" s="26">
        <f t="shared" si="3"/>
        <v>-1.4906027219701879E-2</v>
      </c>
      <c r="H28" s="26">
        <f t="shared" si="4"/>
        <v>-3.4090909090909088E-2</v>
      </c>
      <c r="I28">
        <v>18400</v>
      </c>
      <c r="J28">
        <v>52600</v>
      </c>
      <c r="K28">
        <v>28900</v>
      </c>
      <c r="L28">
        <v>152000</v>
      </c>
      <c r="M28">
        <v>34000</v>
      </c>
    </row>
    <row r="29" spans="1:13">
      <c r="A29" t="s">
        <v>361</v>
      </c>
      <c r="B29">
        <v>1996</v>
      </c>
      <c r="C29" s="25">
        <v>35400</v>
      </c>
      <c r="D29" s="26">
        <f t="shared" si="0"/>
        <v>9.2391304347826081E-2</v>
      </c>
      <c r="E29" s="26">
        <f t="shared" si="1"/>
        <v>0.17110266159695817</v>
      </c>
      <c r="F29" s="26">
        <f t="shared" si="2"/>
        <v>-0.13148788927335639</v>
      </c>
      <c r="G29" s="26">
        <f t="shared" si="3"/>
        <v>-3.2236842105263161E-2</v>
      </c>
      <c r="H29" s="26">
        <f t="shared" si="4"/>
        <v>-0.16176470588235295</v>
      </c>
      <c r="I29">
        <v>20100</v>
      </c>
      <c r="J29">
        <v>61600</v>
      </c>
      <c r="K29">
        <v>25100</v>
      </c>
      <c r="L29">
        <v>147100</v>
      </c>
      <c r="M29">
        <v>28500</v>
      </c>
    </row>
    <row r="30" spans="1:13">
      <c r="A30" t="s">
        <v>353</v>
      </c>
      <c r="B30">
        <v>1997</v>
      </c>
      <c r="C30" s="25">
        <v>35490</v>
      </c>
      <c r="D30" s="26">
        <f t="shared" si="0"/>
        <v>-4.4776119402985072E-2</v>
      </c>
      <c r="E30" s="26">
        <f t="shared" si="1"/>
        <v>-0.13311688311688311</v>
      </c>
      <c r="F30" s="26">
        <f t="shared" si="2"/>
        <v>3.9840637450199202E-3</v>
      </c>
      <c r="G30" s="26">
        <f t="shared" si="3"/>
        <v>-2.1074099252209381E-2</v>
      </c>
      <c r="H30" s="26">
        <f t="shared" si="4"/>
        <v>-9.1228070175438603E-2</v>
      </c>
      <c r="I30">
        <v>19200</v>
      </c>
      <c r="J30">
        <v>53400</v>
      </c>
      <c r="K30">
        <v>25200</v>
      </c>
      <c r="L30">
        <v>144000</v>
      </c>
      <c r="M30">
        <v>25900</v>
      </c>
    </row>
    <row r="31" spans="1:13">
      <c r="A31" t="s">
        <v>355</v>
      </c>
      <c r="B31">
        <v>1997</v>
      </c>
      <c r="C31" s="25">
        <v>35582</v>
      </c>
      <c r="D31" s="26">
        <f t="shared" si="0"/>
        <v>4.1666666666666664E-2</v>
      </c>
      <c r="E31" s="26">
        <f t="shared" si="1"/>
        <v>1.8726591760299626E-3</v>
      </c>
      <c r="F31" s="26">
        <f t="shared" si="2"/>
        <v>0.22619047619047619</v>
      </c>
      <c r="G31" s="26">
        <f t="shared" si="3"/>
        <v>7.8472222222222221E-2</v>
      </c>
      <c r="H31" s="26">
        <f t="shared" si="4"/>
        <v>0.37065637065637064</v>
      </c>
      <c r="I31">
        <v>20000</v>
      </c>
      <c r="J31">
        <v>53500</v>
      </c>
      <c r="K31">
        <v>30900</v>
      </c>
      <c r="L31">
        <v>155300</v>
      </c>
      <c r="M31">
        <v>35500</v>
      </c>
    </row>
    <row r="32" spans="1:13">
      <c r="A32" t="s">
        <v>358</v>
      </c>
      <c r="B32">
        <v>1997</v>
      </c>
      <c r="C32" s="25">
        <v>35674</v>
      </c>
      <c r="D32" s="26">
        <f t="shared" si="0"/>
        <v>0</v>
      </c>
      <c r="E32" s="26">
        <f t="shared" si="1"/>
        <v>9.3457943925233638E-3</v>
      </c>
      <c r="F32" s="26">
        <f t="shared" si="2"/>
        <v>-5.1779935275080909E-2</v>
      </c>
      <c r="G32" s="26">
        <f t="shared" si="3"/>
        <v>1.0946555054732776E-2</v>
      </c>
      <c r="H32" s="26">
        <f t="shared" si="4"/>
        <v>-3.3802816901408447E-2</v>
      </c>
      <c r="I32">
        <v>20000</v>
      </c>
      <c r="J32">
        <v>54000</v>
      </c>
      <c r="K32">
        <v>29300</v>
      </c>
      <c r="L32">
        <v>157000</v>
      </c>
      <c r="M32">
        <v>34300</v>
      </c>
    </row>
    <row r="33" spans="1:13">
      <c r="A33" t="s">
        <v>361</v>
      </c>
      <c r="B33">
        <v>1997</v>
      </c>
      <c r="C33" s="25">
        <v>35765</v>
      </c>
      <c r="D33" s="26">
        <f t="shared" si="0"/>
        <v>7.4999999999999997E-2</v>
      </c>
      <c r="E33" s="26">
        <f t="shared" si="1"/>
        <v>0.16666666666666666</v>
      </c>
      <c r="F33" s="26">
        <f t="shared" si="2"/>
        <v>-0.11945392491467577</v>
      </c>
      <c r="G33" s="26">
        <f t="shared" si="3"/>
        <v>-3.6305732484076432E-2</v>
      </c>
      <c r="H33" s="26">
        <f t="shared" si="4"/>
        <v>-0.20116618075801748</v>
      </c>
      <c r="I33">
        <v>21500</v>
      </c>
      <c r="J33">
        <v>63000</v>
      </c>
      <c r="K33">
        <v>25800</v>
      </c>
      <c r="L33">
        <v>151300</v>
      </c>
      <c r="M33">
        <v>27400</v>
      </c>
    </row>
    <row r="34" spans="1:13">
      <c r="A34" t="s">
        <v>353</v>
      </c>
      <c r="B34">
        <v>1998</v>
      </c>
      <c r="C34" s="25">
        <v>35855</v>
      </c>
      <c r="D34" s="26">
        <f t="shared" si="0"/>
        <v>-9.3023255813953487E-2</v>
      </c>
      <c r="E34" s="26">
        <f t="shared" si="1"/>
        <v>-0.15238095238095239</v>
      </c>
      <c r="F34" s="26">
        <f t="shared" si="2"/>
        <v>-1.937984496124031E-2</v>
      </c>
      <c r="G34" s="26">
        <f t="shared" si="3"/>
        <v>-1.9167217448777262E-2</v>
      </c>
      <c r="H34" s="26">
        <f t="shared" si="4"/>
        <v>-1.0948905109489052E-2</v>
      </c>
      <c r="I34">
        <v>19500</v>
      </c>
      <c r="J34">
        <v>53400</v>
      </c>
      <c r="K34">
        <v>25300</v>
      </c>
      <c r="L34">
        <v>148400</v>
      </c>
      <c r="M34">
        <v>27100</v>
      </c>
    </row>
    <row r="35" spans="1:13">
      <c r="A35" t="s">
        <v>355</v>
      </c>
      <c r="B35">
        <v>1998</v>
      </c>
      <c r="C35" s="25">
        <v>35947</v>
      </c>
      <c r="D35" s="26">
        <f t="shared" ref="D35:D66" si="5">(I35-I34)/I34</f>
        <v>5.6410256410256411E-2</v>
      </c>
      <c r="E35" s="26">
        <f t="shared" ref="E35:E66" si="6">(J35-J34)/J34</f>
        <v>2.9962546816479401E-2</v>
      </c>
      <c r="F35" s="26">
        <f t="shared" ref="F35:F66" si="7">(K35-K34)/K34</f>
        <v>0.233201581027668</v>
      </c>
      <c r="G35" s="26">
        <f t="shared" ref="G35:G66" si="8">(L35-L34)/L34</f>
        <v>7.4123989218328842E-2</v>
      </c>
      <c r="H35" s="26">
        <f t="shared" ref="H35:H66" si="9">(M35-M34)/M34</f>
        <v>0.31734317343173429</v>
      </c>
      <c r="I35">
        <v>20600</v>
      </c>
      <c r="J35">
        <v>55000</v>
      </c>
      <c r="K35">
        <v>31200</v>
      </c>
      <c r="L35">
        <v>159400</v>
      </c>
      <c r="M35">
        <v>35700</v>
      </c>
    </row>
    <row r="36" spans="1:13">
      <c r="A36" t="s">
        <v>358</v>
      </c>
      <c r="B36">
        <v>1998</v>
      </c>
      <c r="C36" s="25">
        <v>36039</v>
      </c>
      <c r="D36" s="26">
        <f t="shared" si="5"/>
        <v>-9.7087378640776691E-3</v>
      </c>
      <c r="E36" s="26">
        <f t="shared" si="6"/>
        <v>3.6363636363636364E-3</v>
      </c>
      <c r="F36" s="26">
        <f t="shared" si="7"/>
        <v>-2.2435897435897436E-2</v>
      </c>
      <c r="G36" s="26">
        <f t="shared" si="8"/>
        <v>0</v>
      </c>
      <c r="H36" s="26">
        <f t="shared" si="9"/>
        <v>-4.7619047619047616E-2</v>
      </c>
      <c r="I36">
        <v>20400</v>
      </c>
      <c r="J36">
        <v>55200</v>
      </c>
      <c r="K36">
        <v>30500</v>
      </c>
      <c r="L36">
        <v>159400</v>
      </c>
      <c r="M36">
        <v>34000</v>
      </c>
    </row>
    <row r="37" spans="1:13">
      <c r="A37" t="s">
        <v>361</v>
      </c>
      <c r="B37">
        <v>1998</v>
      </c>
      <c r="C37" s="25">
        <v>36130</v>
      </c>
      <c r="D37" s="26">
        <f t="shared" si="5"/>
        <v>9.3137254901960786E-2</v>
      </c>
      <c r="E37" s="26">
        <f t="shared" si="6"/>
        <v>0.12862318840579709</v>
      </c>
      <c r="F37" s="26">
        <f t="shared" si="7"/>
        <v>-0.13770491803278689</v>
      </c>
      <c r="G37" s="26">
        <f t="shared" si="8"/>
        <v>-4.2032622333751567E-2</v>
      </c>
      <c r="H37" s="26">
        <f t="shared" si="9"/>
        <v>-0.2</v>
      </c>
      <c r="I37">
        <v>22300</v>
      </c>
      <c r="J37">
        <v>62300</v>
      </c>
      <c r="K37">
        <v>26300</v>
      </c>
      <c r="L37">
        <v>152700</v>
      </c>
      <c r="M37">
        <v>27200</v>
      </c>
    </row>
    <row r="38" spans="1:13">
      <c r="A38" t="s">
        <v>353</v>
      </c>
      <c r="B38">
        <v>1999</v>
      </c>
      <c r="C38" s="25">
        <v>36220</v>
      </c>
      <c r="D38" s="26">
        <f t="shared" si="5"/>
        <v>-8.9686098654708515E-2</v>
      </c>
      <c r="E38" s="26">
        <f t="shared" si="6"/>
        <v>-0.14285714285714285</v>
      </c>
      <c r="F38" s="26">
        <f t="shared" si="7"/>
        <v>-2.6615969581749048E-2</v>
      </c>
      <c r="G38" s="26">
        <f t="shared" si="8"/>
        <v>-1.3097576948264571E-2</v>
      </c>
      <c r="H38" s="26">
        <f t="shared" si="9"/>
        <v>-3.6764705882352941E-3</v>
      </c>
      <c r="I38">
        <v>20300</v>
      </c>
      <c r="J38">
        <v>53400</v>
      </c>
      <c r="K38">
        <v>25600</v>
      </c>
      <c r="L38">
        <v>150700</v>
      </c>
      <c r="M38">
        <v>27100</v>
      </c>
    </row>
    <row r="39" spans="1:13">
      <c r="A39" t="s">
        <v>355</v>
      </c>
      <c r="B39">
        <v>1999</v>
      </c>
      <c r="C39" s="25">
        <v>36312</v>
      </c>
      <c r="D39" s="26">
        <f t="shared" si="5"/>
        <v>5.9113300492610835E-2</v>
      </c>
      <c r="E39" s="26">
        <f t="shared" si="6"/>
        <v>0</v>
      </c>
      <c r="F39" s="26">
        <f t="shared" si="7"/>
        <v>0.2265625</v>
      </c>
      <c r="G39" s="26">
        <f t="shared" si="8"/>
        <v>8.0955540809555401E-2</v>
      </c>
      <c r="H39" s="26">
        <f t="shared" si="9"/>
        <v>0.34317343173431736</v>
      </c>
      <c r="I39">
        <v>21500</v>
      </c>
      <c r="J39">
        <v>53400</v>
      </c>
      <c r="K39">
        <v>31400</v>
      </c>
      <c r="L39">
        <v>162900</v>
      </c>
      <c r="M39">
        <v>36400</v>
      </c>
    </row>
    <row r="40" spans="1:13">
      <c r="A40" t="s">
        <v>358</v>
      </c>
      <c r="B40">
        <v>1999</v>
      </c>
      <c r="C40" s="25">
        <v>36404</v>
      </c>
      <c r="D40" s="26">
        <f t="shared" si="5"/>
        <v>-4.6511627906976744E-3</v>
      </c>
      <c r="E40" s="26">
        <f t="shared" si="6"/>
        <v>1.3108614232209739E-2</v>
      </c>
      <c r="F40" s="26">
        <f t="shared" si="7"/>
        <v>-5.4140127388535034E-2</v>
      </c>
      <c r="G40" s="26">
        <f t="shared" si="8"/>
        <v>-3.0693677102516881E-3</v>
      </c>
      <c r="H40" s="26">
        <f t="shared" si="9"/>
        <v>-4.1208791208791208E-2</v>
      </c>
      <c r="I40">
        <v>21400</v>
      </c>
      <c r="J40">
        <v>54100</v>
      </c>
      <c r="K40">
        <v>29700</v>
      </c>
      <c r="L40">
        <v>162400</v>
      </c>
      <c r="M40">
        <v>34900</v>
      </c>
    </row>
    <row r="41" spans="1:13">
      <c r="A41" t="s">
        <v>361</v>
      </c>
      <c r="B41">
        <v>1999</v>
      </c>
      <c r="C41" s="25">
        <v>36495</v>
      </c>
      <c r="D41" s="26">
        <f t="shared" si="5"/>
        <v>7.9439252336448593E-2</v>
      </c>
      <c r="E41" s="26">
        <f t="shared" si="6"/>
        <v>0.14417744916820702</v>
      </c>
      <c r="F41" s="26">
        <f t="shared" si="7"/>
        <v>-0.11784511784511785</v>
      </c>
      <c r="G41" s="26">
        <f t="shared" si="8"/>
        <v>-3.017241379310345E-2</v>
      </c>
      <c r="H41" s="26">
        <f t="shared" si="9"/>
        <v>-0.18338108882521489</v>
      </c>
      <c r="I41">
        <v>23100</v>
      </c>
      <c r="J41">
        <v>61900</v>
      </c>
      <c r="K41">
        <v>26200</v>
      </c>
      <c r="L41">
        <v>157500</v>
      </c>
      <c r="M41">
        <v>28500</v>
      </c>
    </row>
    <row r="42" spans="1:13">
      <c r="A42" t="s">
        <v>353</v>
      </c>
      <c r="B42">
        <v>2000</v>
      </c>
      <c r="C42" s="25">
        <v>36586</v>
      </c>
      <c r="D42" s="26">
        <f t="shared" si="5"/>
        <v>-7.792207792207792E-2</v>
      </c>
      <c r="E42" s="26">
        <f t="shared" si="6"/>
        <v>-0.11954765751211632</v>
      </c>
      <c r="F42" s="26">
        <f t="shared" si="7"/>
        <v>-7.6335877862595417E-3</v>
      </c>
      <c r="G42" s="26">
        <f t="shared" si="8"/>
        <v>-1.3968253968253968E-2</v>
      </c>
      <c r="H42" s="26">
        <f t="shared" si="9"/>
        <v>-3.5087719298245612E-2</v>
      </c>
      <c r="I42">
        <v>21300</v>
      </c>
      <c r="J42">
        <v>54500</v>
      </c>
      <c r="K42">
        <v>26000</v>
      </c>
      <c r="L42">
        <v>155300</v>
      </c>
      <c r="M42">
        <v>27500</v>
      </c>
    </row>
    <row r="43" spans="1:13">
      <c r="A43" t="s">
        <v>355</v>
      </c>
      <c r="B43">
        <v>2000</v>
      </c>
      <c r="C43" s="25">
        <v>36678</v>
      </c>
      <c r="D43" s="26">
        <f t="shared" si="5"/>
        <v>5.6338028169014086E-2</v>
      </c>
      <c r="E43" s="26">
        <f t="shared" si="6"/>
        <v>-2.0183486238532111E-2</v>
      </c>
      <c r="F43" s="26">
        <f t="shared" si="7"/>
        <v>0.25</v>
      </c>
      <c r="G43" s="26">
        <f t="shared" si="8"/>
        <v>5.6664520283322604E-2</v>
      </c>
      <c r="H43" s="26">
        <f t="shared" si="9"/>
        <v>0.39636363636363636</v>
      </c>
      <c r="I43">
        <v>22500</v>
      </c>
      <c r="J43">
        <v>53400</v>
      </c>
      <c r="K43">
        <v>32500</v>
      </c>
      <c r="L43">
        <v>164100</v>
      </c>
      <c r="M43">
        <v>38400</v>
      </c>
    </row>
    <row r="44" spans="1:13">
      <c r="A44" t="s">
        <v>358</v>
      </c>
      <c r="B44">
        <v>2000</v>
      </c>
      <c r="C44" s="25">
        <v>36770</v>
      </c>
      <c r="D44" s="26">
        <f t="shared" si="5"/>
        <v>-0.04</v>
      </c>
      <c r="E44" s="26">
        <f t="shared" si="6"/>
        <v>7.4906367041198503E-3</v>
      </c>
      <c r="F44" s="26">
        <f t="shared" si="7"/>
        <v>-3.0769230769230771E-2</v>
      </c>
      <c r="G44" s="26">
        <f t="shared" si="8"/>
        <v>1.0359536867763558E-2</v>
      </c>
      <c r="H44" s="26">
        <f t="shared" si="9"/>
        <v>-4.4270833333333336E-2</v>
      </c>
      <c r="I44">
        <v>21600</v>
      </c>
      <c r="J44">
        <v>53800</v>
      </c>
      <c r="K44">
        <v>31500</v>
      </c>
      <c r="L44">
        <v>165800</v>
      </c>
      <c r="M44">
        <v>36700</v>
      </c>
    </row>
    <row r="45" spans="1:13">
      <c r="A45" t="s">
        <v>361</v>
      </c>
      <c r="B45">
        <v>2000</v>
      </c>
      <c r="C45" s="25">
        <v>36861</v>
      </c>
      <c r="D45" s="26">
        <f t="shared" si="5"/>
        <v>7.8703703703703706E-2</v>
      </c>
      <c r="E45" s="26">
        <f t="shared" si="6"/>
        <v>0.1654275092936803</v>
      </c>
      <c r="F45" s="26">
        <f t="shared" si="7"/>
        <v>-0.12698412698412698</v>
      </c>
      <c r="G45" s="26">
        <f t="shared" si="8"/>
        <v>-4.9457177322074788E-2</v>
      </c>
      <c r="H45" s="26">
        <f t="shared" si="9"/>
        <v>-0.17711171662125341</v>
      </c>
      <c r="I45">
        <v>23300</v>
      </c>
      <c r="J45">
        <v>62700</v>
      </c>
      <c r="K45">
        <v>27500</v>
      </c>
      <c r="L45">
        <v>157600</v>
      </c>
      <c r="M45">
        <v>30200</v>
      </c>
    </row>
    <row r="46" spans="1:13">
      <c r="A46" t="s">
        <v>353</v>
      </c>
      <c r="B46">
        <v>2001</v>
      </c>
      <c r="C46" s="25">
        <v>36951</v>
      </c>
      <c r="D46" s="26">
        <f t="shared" si="5"/>
        <v>-9.4420600858369105E-2</v>
      </c>
      <c r="E46" s="26">
        <f t="shared" si="6"/>
        <v>-0.13397129186602871</v>
      </c>
      <c r="F46" s="26">
        <f t="shared" si="7"/>
        <v>-1.090909090909091E-2</v>
      </c>
      <c r="G46" s="26">
        <f t="shared" si="8"/>
        <v>2.5380710659898475E-3</v>
      </c>
      <c r="H46" s="26">
        <f t="shared" si="9"/>
        <v>-3.9735099337748346E-2</v>
      </c>
      <c r="I46">
        <v>21100</v>
      </c>
      <c r="J46">
        <v>54300</v>
      </c>
      <c r="K46">
        <v>27200</v>
      </c>
      <c r="L46">
        <v>158000</v>
      </c>
      <c r="M46">
        <v>29000</v>
      </c>
    </row>
    <row r="47" spans="1:13">
      <c r="A47" t="s">
        <v>355</v>
      </c>
      <c r="B47">
        <v>2001</v>
      </c>
      <c r="C47" s="25">
        <v>37043</v>
      </c>
      <c r="D47" s="26">
        <f t="shared" si="5"/>
        <v>3.7914691943127965E-2</v>
      </c>
      <c r="E47" s="26">
        <f t="shared" si="6"/>
        <v>1.841620626151013E-2</v>
      </c>
      <c r="F47" s="26">
        <f t="shared" si="7"/>
        <v>0.1875</v>
      </c>
      <c r="G47" s="26">
        <f t="shared" si="8"/>
        <v>6.8354430379746839E-2</v>
      </c>
      <c r="H47" s="26">
        <f t="shared" si="9"/>
        <v>0.37586206896551722</v>
      </c>
      <c r="I47">
        <v>21900</v>
      </c>
      <c r="J47">
        <v>55300</v>
      </c>
      <c r="K47">
        <v>32300</v>
      </c>
      <c r="L47">
        <v>168800</v>
      </c>
      <c r="M47">
        <v>39900</v>
      </c>
    </row>
    <row r="48" spans="1:13">
      <c r="A48" t="s">
        <v>358</v>
      </c>
      <c r="B48">
        <v>2001</v>
      </c>
      <c r="C48" s="25">
        <v>37135</v>
      </c>
      <c r="D48" s="26">
        <f t="shared" si="5"/>
        <v>-2.7397260273972601E-2</v>
      </c>
      <c r="E48" s="26">
        <f t="shared" si="6"/>
        <v>-2.3508137432188065E-2</v>
      </c>
      <c r="F48" s="26">
        <f t="shared" si="7"/>
        <v>-2.1671826625386997E-2</v>
      </c>
      <c r="G48" s="26">
        <f t="shared" si="8"/>
        <v>0</v>
      </c>
      <c r="H48" s="26">
        <f t="shared" si="9"/>
        <v>-6.0150375939849621E-2</v>
      </c>
      <c r="I48">
        <v>21300</v>
      </c>
      <c r="J48">
        <v>54000</v>
      </c>
      <c r="K48">
        <v>31600</v>
      </c>
      <c r="L48">
        <v>168800</v>
      </c>
      <c r="M48">
        <v>37500</v>
      </c>
    </row>
    <row r="49" spans="1:13">
      <c r="A49" t="s">
        <v>361</v>
      </c>
      <c r="B49">
        <v>2001</v>
      </c>
      <c r="C49" s="25">
        <v>37226</v>
      </c>
      <c r="D49" s="26">
        <f t="shared" si="5"/>
        <v>3.7558685446009391E-2</v>
      </c>
      <c r="E49" s="26">
        <f t="shared" si="6"/>
        <v>0.17592592592592593</v>
      </c>
      <c r="F49" s="26">
        <f t="shared" si="7"/>
        <v>-0.17088607594936708</v>
      </c>
      <c r="G49" s="26">
        <f t="shared" si="8"/>
        <v>-3.5545023696682464E-2</v>
      </c>
      <c r="H49" s="26">
        <f t="shared" si="9"/>
        <v>-0.17333333333333334</v>
      </c>
      <c r="I49">
        <v>22100</v>
      </c>
      <c r="J49">
        <v>63500</v>
      </c>
      <c r="K49">
        <v>26200</v>
      </c>
      <c r="L49">
        <v>162800</v>
      </c>
      <c r="M49">
        <v>31000</v>
      </c>
    </row>
    <row r="50" spans="1:13">
      <c r="A50" t="s">
        <v>353</v>
      </c>
      <c r="B50">
        <v>2002</v>
      </c>
      <c r="C50" s="25">
        <v>37316</v>
      </c>
      <c r="D50" s="26">
        <f t="shared" si="5"/>
        <v>-8.1447963800904979E-2</v>
      </c>
      <c r="E50" s="26">
        <f t="shared" si="6"/>
        <v>-0.14330708661417324</v>
      </c>
      <c r="F50" s="26">
        <f t="shared" si="7"/>
        <v>-4.9618320610687022E-2</v>
      </c>
      <c r="G50" s="26">
        <f t="shared" si="8"/>
        <v>-1.7813267813267815E-2</v>
      </c>
      <c r="H50" s="26">
        <f t="shared" si="9"/>
        <v>-2.5806451612903226E-2</v>
      </c>
      <c r="I50">
        <v>20300</v>
      </c>
      <c r="J50">
        <v>54400</v>
      </c>
      <c r="K50">
        <v>24900</v>
      </c>
      <c r="L50">
        <v>159900</v>
      </c>
      <c r="M50">
        <v>30200</v>
      </c>
    </row>
    <row r="51" spans="1:13">
      <c r="A51" t="s">
        <v>355</v>
      </c>
      <c r="B51">
        <v>2002</v>
      </c>
      <c r="C51" s="25">
        <v>37408</v>
      </c>
      <c r="D51" s="26">
        <f t="shared" si="5"/>
        <v>5.4187192118226604E-2</v>
      </c>
      <c r="E51" s="26">
        <f t="shared" si="6"/>
        <v>-1.2867647058823529E-2</v>
      </c>
      <c r="F51" s="26">
        <f t="shared" si="7"/>
        <v>0.26104417670682734</v>
      </c>
      <c r="G51" s="26">
        <f t="shared" si="8"/>
        <v>6.6291432145090687E-2</v>
      </c>
      <c r="H51" s="26">
        <f t="shared" si="9"/>
        <v>0.38079470198675497</v>
      </c>
      <c r="I51">
        <v>21400</v>
      </c>
      <c r="J51">
        <v>53700</v>
      </c>
      <c r="K51">
        <v>31400</v>
      </c>
      <c r="L51">
        <v>170500</v>
      </c>
      <c r="M51">
        <v>41700</v>
      </c>
    </row>
    <row r="52" spans="1:13">
      <c r="A52" t="s">
        <v>358</v>
      </c>
      <c r="B52">
        <v>2002</v>
      </c>
      <c r="C52" s="25">
        <v>37500</v>
      </c>
      <c r="D52" s="26">
        <f t="shared" si="5"/>
        <v>-2.8037383177570093E-2</v>
      </c>
      <c r="E52" s="26">
        <f t="shared" si="6"/>
        <v>0</v>
      </c>
      <c r="F52" s="26">
        <f t="shared" si="7"/>
        <v>-2.8662420382165606E-2</v>
      </c>
      <c r="G52" s="26">
        <f t="shared" si="8"/>
        <v>-5.8651026392961877E-4</v>
      </c>
      <c r="H52" s="26">
        <f t="shared" si="9"/>
        <v>-5.9952038369304558E-2</v>
      </c>
      <c r="I52">
        <v>20800</v>
      </c>
      <c r="J52">
        <v>53700</v>
      </c>
      <c r="K52">
        <v>30500</v>
      </c>
      <c r="L52">
        <v>170400</v>
      </c>
      <c r="M52">
        <v>39200</v>
      </c>
    </row>
    <row r="53" spans="1:13">
      <c r="A53" t="s">
        <v>361</v>
      </c>
      <c r="B53">
        <v>2002</v>
      </c>
      <c r="C53" s="25">
        <v>37591</v>
      </c>
      <c r="D53" s="26">
        <f t="shared" si="5"/>
        <v>4.3269230769230768E-2</v>
      </c>
      <c r="E53" s="26">
        <f t="shared" si="6"/>
        <v>0.19366852886405958</v>
      </c>
      <c r="F53" s="26">
        <f t="shared" si="7"/>
        <v>-0.17049180327868851</v>
      </c>
      <c r="G53" s="26">
        <f t="shared" si="8"/>
        <v>-3.4624413145539906E-2</v>
      </c>
      <c r="H53" s="26">
        <f t="shared" si="9"/>
        <v>-0.15816326530612246</v>
      </c>
      <c r="I53">
        <v>21700</v>
      </c>
      <c r="J53">
        <v>64100</v>
      </c>
      <c r="K53">
        <v>25300</v>
      </c>
      <c r="L53">
        <v>164500</v>
      </c>
      <c r="M53">
        <v>33000</v>
      </c>
    </row>
    <row r="54" spans="1:13">
      <c r="A54" t="s">
        <v>353</v>
      </c>
      <c r="B54">
        <v>2003</v>
      </c>
      <c r="C54" s="25">
        <v>37681</v>
      </c>
      <c r="D54" s="26">
        <f t="shared" si="5"/>
        <v>-8.294930875576037E-2</v>
      </c>
      <c r="E54" s="26">
        <f t="shared" si="6"/>
        <v>-0.10920436817472699</v>
      </c>
      <c r="F54" s="26">
        <f t="shared" si="7"/>
        <v>-4.3478260869565216E-2</v>
      </c>
      <c r="G54" s="26">
        <f t="shared" si="8"/>
        <v>-2.188449848024316E-2</v>
      </c>
      <c r="H54" s="26">
        <f t="shared" si="9"/>
        <v>-5.1515151515151514E-2</v>
      </c>
      <c r="I54">
        <v>19900</v>
      </c>
      <c r="J54">
        <v>57100</v>
      </c>
      <c r="K54">
        <v>24200</v>
      </c>
      <c r="L54">
        <v>160900</v>
      </c>
      <c r="M54">
        <v>31300</v>
      </c>
    </row>
    <row r="55" spans="1:13">
      <c r="A55" t="s">
        <v>355</v>
      </c>
      <c r="B55">
        <v>2003</v>
      </c>
      <c r="C55" s="25">
        <v>37773</v>
      </c>
      <c r="D55" s="26">
        <f t="shared" si="5"/>
        <v>4.5226130653266333E-2</v>
      </c>
      <c r="E55" s="26">
        <f t="shared" si="6"/>
        <v>1.5761821366024518E-2</v>
      </c>
      <c r="F55" s="26">
        <f t="shared" si="7"/>
        <v>0.24380165289256198</v>
      </c>
      <c r="G55" s="26">
        <f t="shared" si="8"/>
        <v>8.079552517091361E-2</v>
      </c>
      <c r="H55" s="26">
        <f t="shared" si="9"/>
        <v>0.35782747603833864</v>
      </c>
      <c r="I55">
        <v>20800</v>
      </c>
      <c r="J55">
        <v>58000</v>
      </c>
      <c r="K55">
        <v>30100</v>
      </c>
      <c r="L55">
        <v>173900</v>
      </c>
      <c r="M55">
        <v>42500</v>
      </c>
    </row>
    <row r="56" spans="1:13">
      <c r="A56" t="s">
        <v>358</v>
      </c>
      <c r="B56">
        <v>2003</v>
      </c>
      <c r="C56" s="25">
        <v>37865</v>
      </c>
      <c r="D56" s="26">
        <f t="shared" si="5"/>
        <v>-2.8846153846153848E-2</v>
      </c>
      <c r="E56" s="26">
        <f t="shared" si="6"/>
        <v>-8.6206896551724137E-3</v>
      </c>
      <c r="F56" s="26">
        <f t="shared" si="7"/>
        <v>-2.9900332225913623E-2</v>
      </c>
      <c r="G56" s="26">
        <f t="shared" si="8"/>
        <v>-1.7251293847038527E-3</v>
      </c>
      <c r="H56" s="26">
        <f t="shared" si="9"/>
        <v>-6.8235294117647061E-2</v>
      </c>
      <c r="I56">
        <v>20200</v>
      </c>
      <c r="J56">
        <v>57500</v>
      </c>
      <c r="K56">
        <v>29200</v>
      </c>
      <c r="L56">
        <v>173600</v>
      </c>
      <c r="M56">
        <v>39600</v>
      </c>
    </row>
    <row r="57" spans="1:13">
      <c r="A57" t="s">
        <v>361</v>
      </c>
      <c r="B57">
        <v>2003</v>
      </c>
      <c r="C57" s="25">
        <v>37956</v>
      </c>
      <c r="D57" s="26">
        <f t="shared" si="5"/>
        <v>5.9405940594059403E-2</v>
      </c>
      <c r="E57" s="26">
        <f t="shared" si="6"/>
        <v>0.13739130434782609</v>
      </c>
      <c r="F57" s="26">
        <f t="shared" si="7"/>
        <v>-0.15753424657534246</v>
      </c>
      <c r="G57" s="26">
        <f t="shared" si="8"/>
        <v>-2.9377880184331798E-2</v>
      </c>
      <c r="H57" s="26">
        <f t="shared" si="9"/>
        <v>-0.16666666666666666</v>
      </c>
      <c r="I57">
        <v>21400</v>
      </c>
      <c r="J57">
        <v>65400</v>
      </c>
      <c r="K57">
        <v>24600</v>
      </c>
      <c r="L57">
        <v>168500</v>
      </c>
      <c r="M57">
        <v>33000</v>
      </c>
    </row>
    <row r="58" spans="1:13">
      <c r="A58" t="s">
        <v>353</v>
      </c>
      <c r="B58">
        <v>2004</v>
      </c>
      <c r="C58" s="25">
        <v>38047</v>
      </c>
      <c r="D58" s="26">
        <f t="shared" si="5"/>
        <v>-0.10280373831775701</v>
      </c>
      <c r="E58" s="26">
        <f t="shared" si="6"/>
        <v>-0.12079510703363915</v>
      </c>
      <c r="F58" s="26">
        <f t="shared" si="7"/>
        <v>-2.8455284552845527E-2</v>
      </c>
      <c r="G58" s="26">
        <f t="shared" si="8"/>
        <v>-2.2551928783382788E-2</v>
      </c>
      <c r="H58" s="26">
        <f t="shared" si="9"/>
        <v>-6.6666666666666666E-2</v>
      </c>
      <c r="I58">
        <v>19200</v>
      </c>
      <c r="J58">
        <v>57500</v>
      </c>
      <c r="K58">
        <v>23900</v>
      </c>
      <c r="L58">
        <v>164700</v>
      </c>
      <c r="M58">
        <v>30800</v>
      </c>
    </row>
    <row r="59" spans="1:13">
      <c r="A59" t="s">
        <v>355</v>
      </c>
      <c r="B59">
        <v>2004</v>
      </c>
      <c r="C59" s="25">
        <v>38139</v>
      </c>
      <c r="D59" s="26">
        <f t="shared" si="5"/>
        <v>5.2083333333333336E-2</v>
      </c>
      <c r="E59" s="26">
        <f t="shared" si="6"/>
        <v>2.0869565217391306E-2</v>
      </c>
      <c r="F59" s="26">
        <f t="shared" si="7"/>
        <v>0.26778242677824265</v>
      </c>
      <c r="G59" s="26">
        <f t="shared" si="8"/>
        <v>8.5003035822707948E-2</v>
      </c>
      <c r="H59" s="26">
        <f t="shared" si="9"/>
        <v>0.36363636363636365</v>
      </c>
      <c r="I59">
        <v>20200</v>
      </c>
      <c r="J59">
        <v>58700</v>
      </c>
      <c r="K59">
        <v>30300</v>
      </c>
      <c r="L59">
        <v>178700</v>
      </c>
      <c r="M59">
        <v>42000</v>
      </c>
    </row>
    <row r="60" spans="1:13">
      <c r="A60" t="s">
        <v>358</v>
      </c>
      <c r="B60">
        <v>2004</v>
      </c>
      <c r="C60" s="25">
        <v>38231</v>
      </c>
      <c r="D60" s="26">
        <f t="shared" si="5"/>
        <v>-2.4752475247524754E-2</v>
      </c>
      <c r="E60" s="26">
        <f t="shared" si="6"/>
        <v>-1.3628620102214651E-2</v>
      </c>
      <c r="F60" s="26">
        <f t="shared" si="7"/>
        <v>-4.6204620462046202E-2</v>
      </c>
      <c r="G60" s="26">
        <f t="shared" si="8"/>
        <v>-2.7979854504756574E-3</v>
      </c>
      <c r="H60" s="26">
        <f t="shared" si="9"/>
        <v>-6.1904761904761907E-2</v>
      </c>
      <c r="I60">
        <v>19700</v>
      </c>
      <c r="J60">
        <v>57900</v>
      </c>
      <c r="K60">
        <v>28900</v>
      </c>
      <c r="L60">
        <v>178200</v>
      </c>
      <c r="M60">
        <v>39400</v>
      </c>
    </row>
    <row r="61" spans="1:13">
      <c r="A61" t="s">
        <v>361</v>
      </c>
      <c r="B61">
        <v>2004</v>
      </c>
      <c r="C61" s="25">
        <v>38322</v>
      </c>
      <c r="D61" s="26">
        <f t="shared" si="5"/>
        <v>3.553299492385787E-2</v>
      </c>
      <c r="E61" s="26">
        <f t="shared" si="6"/>
        <v>0.12607944732297063</v>
      </c>
      <c r="F61" s="26">
        <f t="shared" si="7"/>
        <v>-0.13840830449826991</v>
      </c>
      <c r="G61" s="26">
        <f t="shared" si="8"/>
        <v>-2.3007856341189674E-2</v>
      </c>
      <c r="H61" s="26">
        <f t="shared" si="9"/>
        <v>-0.18274111675126903</v>
      </c>
      <c r="I61">
        <v>20400</v>
      </c>
      <c r="J61">
        <v>65200</v>
      </c>
      <c r="K61">
        <v>24900</v>
      </c>
      <c r="L61">
        <v>174100</v>
      </c>
      <c r="M61">
        <v>32200</v>
      </c>
    </row>
    <row r="62" spans="1:13">
      <c r="A62" t="s">
        <v>353</v>
      </c>
      <c r="B62">
        <v>2005</v>
      </c>
      <c r="C62" s="25">
        <v>38412</v>
      </c>
      <c r="D62" s="26">
        <f t="shared" si="5"/>
        <v>-0.10784313725490197</v>
      </c>
      <c r="E62" s="26">
        <f t="shared" si="6"/>
        <v>-9.9693251533742325E-2</v>
      </c>
      <c r="F62" s="26">
        <f t="shared" si="7"/>
        <v>-2.4096385542168676E-2</v>
      </c>
      <c r="G62" s="26">
        <f t="shared" si="8"/>
        <v>-2.5847214244686962E-2</v>
      </c>
      <c r="H62" s="26">
        <f t="shared" si="9"/>
        <v>-4.6583850931677016E-2</v>
      </c>
      <c r="I62">
        <v>18200</v>
      </c>
      <c r="J62">
        <v>58700</v>
      </c>
      <c r="K62">
        <v>24300</v>
      </c>
      <c r="L62">
        <v>169600</v>
      </c>
      <c r="M62">
        <v>30700</v>
      </c>
    </row>
    <row r="63" spans="1:13">
      <c r="A63" t="s">
        <v>355</v>
      </c>
      <c r="B63">
        <v>2005</v>
      </c>
      <c r="C63" s="25">
        <v>38504</v>
      </c>
      <c r="D63" s="26">
        <f t="shared" si="5"/>
        <v>7.1428571428571425E-2</v>
      </c>
      <c r="E63" s="26">
        <f t="shared" si="6"/>
        <v>8.5178875638841564E-3</v>
      </c>
      <c r="F63" s="26">
        <f t="shared" si="7"/>
        <v>0.23868312757201646</v>
      </c>
      <c r="G63" s="26">
        <f t="shared" si="8"/>
        <v>9.3160377358490559E-2</v>
      </c>
      <c r="H63" s="26">
        <f t="shared" si="9"/>
        <v>0.34853420195439738</v>
      </c>
      <c r="I63">
        <v>19500</v>
      </c>
      <c r="J63">
        <v>59200</v>
      </c>
      <c r="K63">
        <v>30100</v>
      </c>
      <c r="L63">
        <v>185400</v>
      </c>
      <c r="M63">
        <v>41400</v>
      </c>
    </row>
    <row r="64" spans="1:13">
      <c r="A64" t="s">
        <v>358</v>
      </c>
      <c r="B64">
        <v>2005</v>
      </c>
      <c r="C64" s="25">
        <v>38596</v>
      </c>
      <c r="D64" s="26">
        <f t="shared" si="5"/>
        <v>-2.0512820512820513E-2</v>
      </c>
      <c r="E64" s="26">
        <f t="shared" si="6"/>
        <v>-3.3783783783783786E-3</v>
      </c>
      <c r="F64" s="26">
        <f t="shared" si="7"/>
        <v>-2.9900332225913623E-2</v>
      </c>
      <c r="G64" s="26">
        <f t="shared" si="8"/>
        <v>-6.4724919093851136E-3</v>
      </c>
      <c r="H64" s="26">
        <f t="shared" si="9"/>
        <v>-5.0724637681159424E-2</v>
      </c>
      <c r="I64">
        <v>19100</v>
      </c>
      <c r="J64">
        <v>59000</v>
      </c>
      <c r="K64">
        <v>29200</v>
      </c>
      <c r="L64">
        <v>184200</v>
      </c>
      <c r="M64">
        <v>39300</v>
      </c>
    </row>
    <row r="65" spans="1:13">
      <c r="A65" t="s">
        <v>361</v>
      </c>
      <c r="B65">
        <v>2005</v>
      </c>
      <c r="C65" s="25">
        <v>38687</v>
      </c>
      <c r="D65" s="26">
        <f t="shared" si="5"/>
        <v>3.6649214659685861E-2</v>
      </c>
      <c r="E65" s="26">
        <f t="shared" si="6"/>
        <v>0.14576271186440679</v>
      </c>
      <c r="F65" s="26">
        <f t="shared" si="7"/>
        <v>-0.10273972602739725</v>
      </c>
      <c r="G65" s="26">
        <f t="shared" si="8"/>
        <v>-2.7687296416938109E-2</v>
      </c>
      <c r="H65" s="26">
        <f t="shared" si="9"/>
        <v>-8.3969465648854963E-2</v>
      </c>
      <c r="I65">
        <v>19800</v>
      </c>
      <c r="J65">
        <v>67600</v>
      </c>
      <c r="K65">
        <v>26200</v>
      </c>
      <c r="L65">
        <v>179100</v>
      </c>
      <c r="M65">
        <v>36000</v>
      </c>
    </row>
    <row r="66" spans="1:13">
      <c r="A66" t="s">
        <v>353</v>
      </c>
      <c r="B66">
        <v>2006</v>
      </c>
      <c r="C66" s="25">
        <v>38777</v>
      </c>
      <c r="D66" s="26">
        <f t="shared" si="5"/>
        <v>-7.575757575757576E-2</v>
      </c>
      <c r="E66" s="26">
        <f t="shared" si="6"/>
        <v>-0.128698224852071</v>
      </c>
      <c r="F66" s="26">
        <f t="shared" si="7"/>
        <v>-1.9083969465648856E-2</v>
      </c>
      <c r="G66" s="26">
        <f t="shared" si="8"/>
        <v>-1.5633724176437745E-2</v>
      </c>
      <c r="H66" s="26">
        <f t="shared" si="9"/>
        <v>-4.4444444444444446E-2</v>
      </c>
      <c r="I66">
        <v>18300</v>
      </c>
      <c r="J66">
        <v>58900</v>
      </c>
      <c r="K66">
        <v>25700</v>
      </c>
      <c r="L66">
        <v>176300</v>
      </c>
      <c r="M66">
        <v>34400</v>
      </c>
    </row>
    <row r="67" spans="1:13">
      <c r="A67" t="s">
        <v>355</v>
      </c>
      <c r="B67">
        <v>2006</v>
      </c>
      <c r="C67" s="25">
        <v>38869</v>
      </c>
      <c r="D67" s="26">
        <f t="shared" ref="D67:D98" si="10">(I67-I66)/I66</f>
        <v>2.7322404371584699E-2</v>
      </c>
      <c r="E67" s="26">
        <f t="shared" ref="E67:E98" si="11">(J67-J66)/J66</f>
        <v>2.3769100169779286E-2</v>
      </c>
      <c r="F67" s="26">
        <f t="shared" ref="F67:F98" si="12">(K67-K66)/K66</f>
        <v>0.2140077821011673</v>
      </c>
      <c r="G67" s="26">
        <f t="shared" ref="G67:G98" si="13">(L67-L66)/L66</f>
        <v>4.9347702779353374E-2</v>
      </c>
      <c r="H67" s="26">
        <f t="shared" ref="H67:H98" si="14">(M67-M66)/M66</f>
        <v>0.28197674418604651</v>
      </c>
      <c r="I67">
        <v>18800</v>
      </c>
      <c r="J67">
        <v>60300</v>
      </c>
      <c r="K67">
        <v>31200</v>
      </c>
      <c r="L67">
        <v>185000</v>
      </c>
      <c r="M67">
        <v>44100</v>
      </c>
    </row>
    <row r="68" spans="1:13">
      <c r="A68" t="s">
        <v>358</v>
      </c>
      <c r="B68">
        <v>2006</v>
      </c>
      <c r="C68" s="25">
        <v>38961</v>
      </c>
      <c r="D68" s="26">
        <f t="shared" si="10"/>
        <v>-2.6595744680851064E-2</v>
      </c>
      <c r="E68" s="26">
        <f t="shared" si="11"/>
        <v>-1.3266998341625208E-2</v>
      </c>
      <c r="F68" s="26">
        <f t="shared" si="12"/>
        <v>-6.7307692307692304E-2</v>
      </c>
      <c r="G68" s="26">
        <f t="shared" si="13"/>
        <v>-1.6756756756756756E-2</v>
      </c>
      <c r="H68" s="26">
        <f t="shared" si="14"/>
        <v>-8.390022675736962E-2</v>
      </c>
      <c r="I68">
        <v>18300</v>
      </c>
      <c r="J68">
        <v>59500</v>
      </c>
      <c r="K68">
        <v>29100</v>
      </c>
      <c r="L68">
        <v>181900</v>
      </c>
      <c r="M68">
        <v>40400</v>
      </c>
    </row>
    <row r="69" spans="1:13">
      <c r="A69" t="s">
        <v>361</v>
      </c>
      <c r="B69">
        <v>2006</v>
      </c>
      <c r="C69" s="25">
        <v>39052</v>
      </c>
      <c r="D69" s="26">
        <f t="shared" si="10"/>
        <v>3.2786885245901641E-2</v>
      </c>
      <c r="E69" s="26">
        <f t="shared" si="11"/>
        <v>0.11932773109243698</v>
      </c>
      <c r="F69" s="26">
        <f t="shared" si="12"/>
        <v>-0.11683848797250859</v>
      </c>
      <c r="G69" s="26">
        <f t="shared" si="13"/>
        <v>-2.3639362286970864E-2</v>
      </c>
      <c r="H69" s="26">
        <f t="shared" si="14"/>
        <v>-0.13861386138613863</v>
      </c>
      <c r="I69">
        <v>18900</v>
      </c>
      <c r="J69">
        <v>66600</v>
      </c>
      <c r="K69">
        <v>25700</v>
      </c>
      <c r="L69">
        <v>177600</v>
      </c>
      <c r="M69">
        <v>34800</v>
      </c>
    </row>
    <row r="70" spans="1:13">
      <c r="A70" t="s">
        <v>353</v>
      </c>
      <c r="B70">
        <v>2007</v>
      </c>
      <c r="C70" s="25">
        <v>39142</v>
      </c>
      <c r="D70" s="26">
        <f t="shared" si="10"/>
        <v>-6.3492063492063489E-2</v>
      </c>
      <c r="E70" s="26">
        <f t="shared" si="11"/>
        <v>-8.2582582582582581E-2</v>
      </c>
      <c r="F70" s="26">
        <f t="shared" si="12"/>
        <v>-2.3346303501945526E-2</v>
      </c>
      <c r="G70" s="26">
        <f t="shared" si="13"/>
        <v>-1.5202702702702704E-2</v>
      </c>
      <c r="H70" s="26">
        <f t="shared" si="14"/>
        <v>-2.2988505747126436E-2</v>
      </c>
      <c r="I70">
        <v>17700</v>
      </c>
      <c r="J70">
        <v>61100</v>
      </c>
      <c r="K70">
        <v>25100</v>
      </c>
      <c r="L70">
        <v>174900</v>
      </c>
      <c r="M70">
        <v>34000</v>
      </c>
    </row>
    <row r="71" spans="1:13">
      <c r="A71" t="s">
        <v>355</v>
      </c>
      <c r="B71">
        <v>2007</v>
      </c>
      <c r="C71" s="25">
        <v>39234</v>
      </c>
      <c r="D71" s="26">
        <f t="shared" si="10"/>
        <v>2.8248587570621469E-2</v>
      </c>
      <c r="E71" s="26">
        <f t="shared" si="11"/>
        <v>2.2913256955810146E-2</v>
      </c>
      <c r="F71" s="26">
        <f t="shared" si="12"/>
        <v>0.25099601593625498</v>
      </c>
      <c r="G71" s="26">
        <f t="shared" si="13"/>
        <v>7.1469411092052598E-2</v>
      </c>
      <c r="H71" s="26">
        <f t="shared" si="14"/>
        <v>0.30882352941176472</v>
      </c>
      <c r="I71">
        <v>18200</v>
      </c>
      <c r="J71">
        <v>62500</v>
      </c>
      <c r="K71">
        <v>31400</v>
      </c>
      <c r="L71">
        <v>187400</v>
      </c>
      <c r="M71">
        <v>44500</v>
      </c>
    </row>
    <row r="72" spans="1:13">
      <c r="A72" t="s">
        <v>358</v>
      </c>
      <c r="B72">
        <v>2007</v>
      </c>
      <c r="C72" s="25">
        <v>39326</v>
      </c>
      <c r="D72" s="26">
        <f t="shared" si="10"/>
        <v>-2.197802197802198E-2</v>
      </c>
      <c r="E72" s="26">
        <f t="shared" si="11"/>
        <v>3.2000000000000002E-3</v>
      </c>
      <c r="F72" s="26">
        <f t="shared" si="12"/>
        <v>-4.4585987261146494E-2</v>
      </c>
      <c r="G72" s="26">
        <f t="shared" si="13"/>
        <v>-9.0715048025613657E-3</v>
      </c>
      <c r="H72" s="26">
        <f t="shared" si="14"/>
        <v>-7.1910112359550568E-2</v>
      </c>
      <c r="I72">
        <v>17800</v>
      </c>
      <c r="J72">
        <v>62700</v>
      </c>
      <c r="K72">
        <v>30000</v>
      </c>
      <c r="L72">
        <v>185700</v>
      </c>
      <c r="M72">
        <v>41300</v>
      </c>
    </row>
    <row r="73" spans="1:13">
      <c r="A73" t="s">
        <v>361</v>
      </c>
      <c r="B73">
        <v>2007</v>
      </c>
      <c r="C73" s="25">
        <v>39417</v>
      </c>
      <c r="D73" s="26">
        <f t="shared" si="10"/>
        <v>2.247191011235955E-2</v>
      </c>
      <c r="E73" s="26">
        <f t="shared" si="11"/>
        <v>0.10207336523125997</v>
      </c>
      <c r="F73" s="26">
        <f t="shared" si="12"/>
        <v>-0.11666666666666667</v>
      </c>
      <c r="G73" s="26">
        <f t="shared" si="13"/>
        <v>-3.7156704361873988E-2</v>
      </c>
      <c r="H73" s="26">
        <f t="shared" si="14"/>
        <v>-0.14769975786924938</v>
      </c>
      <c r="I73">
        <v>18200</v>
      </c>
      <c r="J73">
        <v>69100</v>
      </c>
      <c r="K73">
        <v>26500</v>
      </c>
      <c r="L73">
        <v>178800</v>
      </c>
      <c r="M73">
        <v>35200</v>
      </c>
    </row>
    <row r="74" spans="1:13">
      <c r="A74" t="s">
        <v>353</v>
      </c>
      <c r="B74">
        <v>2008</v>
      </c>
      <c r="C74" s="25">
        <v>39508</v>
      </c>
      <c r="D74" s="26">
        <f t="shared" si="10"/>
        <v>-7.6923076923076927E-2</v>
      </c>
      <c r="E74" s="26">
        <f t="shared" si="11"/>
        <v>-0.10419681620839363</v>
      </c>
      <c r="F74" s="26">
        <f t="shared" si="12"/>
        <v>-1.8867924528301886E-2</v>
      </c>
      <c r="G74" s="26">
        <f t="shared" si="13"/>
        <v>-2.2371364653243849E-2</v>
      </c>
      <c r="H74" s="26">
        <f t="shared" si="14"/>
        <v>-3.125E-2</v>
      </c>
      <c r="I74">
        <v>16800</v>
      </c>
      <c r="J74">
        <v>61900</v>
      </c>
      <c r="K74">
        <v>26000</v>
      </c>
      <c r="L74">
        <v>174800</v>
      </c>
      <c r="M74">
        <v>34100</v>
      </c>
    </row>
    <row r="75" spans="1:13">
      <c r="A75" t="s">
        <v>355</v>
      </c>
      <c r="B75">
        <v>2008</v>
      </c>
      <c r="C75" s="25">
        <v>39600</v>
      </c>
      <c r="D75" s="26">
        <f t="shared" si="10"/>
        <v>3.5714285714285712E-2</v>
      </c>
      <c r="E75" s="26">
        <f t="shared" si="11"/>
        <v>-3.2310177705977385E-3</v>
      </c>
      <c r="F75" s="26">
        <f t="shared" si="12"/>
        <v>0.22307692307692309</v>
      </c>
      <c r="G75" s="26">
        <f t="shared" si="13"/>
        <v>5.8352402745995423E-2</v>
      </c>
      <c r="H75" s="26">
        <f t="shared" si="14"/>
        <v>0.32258064516129031</v>
      </c>
      <c r="I75">
        <v>17400</v>
      </c>
      <c r="J75">
        <v>61700</v>
      </c>
      <c r="K75">
        <v>31800</v>
      </c>
      <c r="L75">
        <v>185000</v>
      </c>
      <c r="M75">
        <v>45100</v>
      </c>
    </row>
    <row r="76" spans="1:13">
      <c r="A76" t="s">
        <v>358</v>
      </c>
      <c r="B76">
        <v>2008</v>
      </c>
      <c r="C76" s="25">
        <v>39692</v>
      </c>
      <c r="D76" s="26">
        <f t="shared" si="10"/>
        <v>-3.4482758620689655E-2</v>
      </c>
      <c r="E76" s="26">
        <f t="shared" si="11"/>
        <v>-8.1037277147487843E-3</v>
      </c>
      <c r="F76" s="26">
        <f t="shared" si="12"/>
        <v>-4.40251572327044E-2</v>
      </c>
      <c r="G76" s="26">
        <f t="shared" si="13"/>
        <v>-1.6756756756756756E-2</v>
      </c>
      <c r="H76" s="26">
        <f t="shared" si="14"/>
        <v>-9.3126385809312637E-2</v>
      </c>
      <c r="I76">
        <v>16800</v>
      </c>
      <c r="J76">
        <v>61200</v>
      </c>
      <c r="K76">
        <v>30400</v>
      </c>
      <c r="L76">
        <v>181900</v>
      </c>
      <c r="M76">
        <v>40900</v>
      </c>
    </row>
    <row r="77" spans="1:13">
      <c r="A77" t="s">
        <v>361</v>
      </c>
      <c r="B77">
        <v>2008</v>
      </c>
      <c r="C77" s="25">
        <v>39783</v>
      </c>
      <c r="D77" s="26">
        <f t="shared" si="10"/>
        <v>1.1904761904761904E-2</v>
      </c>
      <c r="E77" s="26">
        <f t="shared" si="11"/>
        <v>7.6797385620915037E-2</v>
      </c>
      <c r="F77" s="26">
        <f t="shared" si="12"/>
        <v>-0.14802631578947367</v>
      </c>
      <c r="G77" s="26">
        <f t="shared" si="13"/>
        <v>-4.7278724573941729E-2</v>
      </c>
      <c r="H77" s="26">
        <f t="shared" si="14"/>
        <v>-0.13447432762836187</v>
      </c>
      <c r="I77">
        <v>17000</v>
      </c>
      <c r="J77">
        <v>65900</v>
      </c>
      <c r="K77">
        <v>25900</v>
      </c>
      <c r="L77">
        <v>173300</v>
      </c>
      <c r="M77">
        <v>35400</v>
      </c>
    </row>
    <row r="78" spans="1:13">
      <c r="A78" t="s">
        <v>353</v>
      </c>
      <c r="B78">
        <v>2009</v>
      </c>
      <c r="C78" s="25">
        <v>39873</v>
      </c>
      <c r="D78" s="26">
        <f t="shared" si="10"/>
        <v>-9.923529411764706E-2</v>
      </c>
      <c r="E78" s="26">
        <f t="shared" si="11"/>
        <v>-6.8619119878603946E-2</v>
      </c>
      <c r="F78" s="26">
        <f t="shared" si="12"/>
        <v>-6.6138996138996139E-2</v>
      </c>
      <c r="G78" s="26">
        <f t="shared" si="13"/>
        <v>-2.7380265435660703E-2</v>
      </c>
      <c r="H78" s="26">
        <f t="shared" si="14"/>
        <v>-6.6581920903954803E-2</v>
      </c>
      <c r="I78">
        <v>15313</v>
      </c>
      <c r="J78">
        <v>61378</v>
      </c>
      <c r="K78">
        <v>24187</v>
      </c>
      <c r="L78">
        <v>168555</v>
      </c>
      <c r="M78">
        <v>33043</v>
      </c>
    </row>
    <row r="79" spans="1:13">
      <c r="A79" t="s">
        <v>355</v>
      </c>
      <c r="B79">
        <v>2009</v>
      </c>
      <c r="C79" s="25">
        <v>39965</v>
      </c>
      <c r="D79" s="26">
        <f t="shared" si="10"/>
        <v>3.650493045125057E-2</v>
      </c>
      <c r="E79" s="26">
        <f t="shared" si="11"/>
        <v>4.5618951415816742E-3</v>
      </c>
      <c r="F79" s="26">
        <f t="shared" si="12"/>
        <v>0.19555959813122753</v>
      </c>
      <c r="G79" s="26">
        <f t="shared" si="13"/>
        <v>6.7040431906499359E-2</v>
      </c>
      <c r="H79" s="26">
        <f t="shared" si="14"/>
        <v>0.30968737705414157</v>
      </c>
      <c r="I79">
        <v>15872</v>
      </c>
      <c r="J79">
        <v>61658</v>
      </c>
      <c r="K79">
        <v>28917</v>
      </c>
      <c r="L79">
        <v>179855</v>
      </c>
      <c r="M79">
        <v>43276</v>
      </c>
    </row>
    <row r="80" spans="1:13">
      <c r="A80" t="s">
        <v>358</v>
      </c>
      <c r="B80">
        <v>2009</v>
      </c>
      <c r="C80" s="25">
        <v>40057</v>
      </c>
      <c r="D80" s="26">
        <f t="shared" si="10"/>
        <v>-3.0682963709677418E-2</v>
      </c>
      <c r="E80" s="26">
        <f t="shared" si="11"/>
        <v>-3.7010606896104317E-2</v>
      </c>
      <c r="F80" s="26">
        <f t="shared" si="12"/>
        <v>-3.7901580385240517E-2</v>
      </c>
      <c r="G80" s="26">
        <f t="shared" si="13"/>
        <v>-1.2938200216841344E-2</v>
      </c>
      <c r="H80" s="26">
        <f t="shared" si="14"/>
        <v>-7.6555134485627133E-2</v>
      </c>
      <c r="I80">
        <v>15385</v>
      </c>
      <c r="J80">
        <v>59376</v>
      </c>
      <c r="K80">
        <v>27821</v>
      </c>
      <c r="L80">
        <v>177528</v>
      </c>
      <c r="M80">
        <v>39963</v>
      </c>
    </row>
    <row r="81" spans="1:13">
      <c r="A81" t="s">
        <v>361</v>
      </c>
      <c r="B81">
        <v>2009</v>
      </c>
      <c r="C81" s="25">
        <v>40148</v>
      </c>
      <c r="D81" s="26">
        <f t="shared" si="10"/>
        <v>1.0009749756256094E-2</v>
      </c>
      <c r="E81" s="26">
        <f t="shared" si="11"/>
        <v>9.3691053624360005E-2</v>
      </c>
      <c r="F81" s="26">
        <f t="shared" si="12"/>
        <v>-0.13831278530606375</v>
      </c>
      <c r="G81" s="26">
        <f t="shared" si="13"/>
        <v>-4.5885719435807312E-2</v>
      </c>
      <c r="H81" s="26">
        <f t="shared" si="14"/>
        <v>-0.15957260465930986</v>
      </c>
      <c r="I81">
        <v>15539</v>
      </c>
      <c r="J81">
        <v>64939</v>
      </c>
      <c r="K81">
        <v>23973</v>
      </c>
      <c r="L81">
        <v>169382</v>
      </c>
      <c r="M81">
        <v>33586</v>
      </c>
    </row>
    <row r="82" spans="1:13">
      <c r="A82" t="s">
        <v>353</v>
      </c>
      <c r="B82">
        <v>2010</v>
      </c>
      <c r="C82" s="25">
        <v>40238</v>
      </c>
      <c r="D82" s="26">
        <f t="shared" si="10"/>
        <v>-3.5201750434390888E-2</v>
      </c>
      <c r="E82" s="26">
        <f t="shared" si="11"/>
        <v>-9.8554027625925869E-2</v>
      </c>
      <c r="F82" s="26">
        <f t="shared" si="12"/>
        <v>-3.6791390314103369E-2</v>
      </c>
      <c r="G82" s="26">
        <f t="shared" si="13"/>
        <v>-2.1607963065733076E-2</v>
      </c>
      <c r="H82" s="26">
        <f t="shared" si="14"/>
        <v>-3.2751741797177394E-2</v>
      </c>
      <c r="I82">
        <v>14992</v>
      </c>
      <c r="J82">
        <v>58539</v>
      </c>
      <c r="K82">
        <v>23091</v>
      </c>
      <c r="L82">
        <v>165722</v>
      </c>
      <c r="M82">
        <v>32486</v>
      </c>
    </row>
    <row r="83" spans="1:13">
      <c r="A83" t="s">
        <v>355</v>
      </c>
      <c r="B83">
        <v>2010</v>
      </c>
      <c r="C83" s="25">
        <v>40330</v>
      </c>
      <c r="D83" s="26">
        <f t="shared" si="10"/>
        <v>9.9252934898612588E-2</v>
      </c>
      <c r="E83" s="26">
        <f t="shared" si="11"/>
        <v>5.3571123524487951E-2</v>
      </c>
      <c r="F83" s="26">
        <f t="shared" si="12"/>
        <v>0.25053050972240265</v>
      </c>
      <c r="G83" s="26">
        <f t="shared" si="13"/>
        <v>7.4238785435850399E-2</v>
      </c>
      <c r="H83" s="26">
        <f t="shared" si="14"/>
        <v>0.28119805454657393</v>
      </c>
      <c r="I83">
        <v>16480</v>
      </c>
      <c r="J83">
        <v>61675</v>
      </c>
      <c r="K83">
        <v>28876</v>
      </c>
      <c r="L83">
        <v>178025</v>
      </c>
      <c r="M83">
        <v>41621</v>
      </c>
    </row>
    <row r="84" spans="1:13">
      <c r="A84" t="s">
        <v>358</v>
      </c>
      <c r="B84">
        <v>2010</v>
      </c>
      <c r="C84" s="25">
        <v>40422</v>
      </c>
      <c r="D84" s="26">
        <f t="shared" si="10"/>
        <v>-3.125E-2</v>
      </c>
      <c r="E84" s="26">
        <f t="shared" si="11"/>
        <v>3.5670855289825698E-3</v>
      </c>
      <c r="F84" s="26">
        <f t="shared" si="12"/>
        <v>-4.117606316664358E-2</v>
      </c>
      <c r="G84" s="26">
        <f t="shared" si="13"/>
        <v>-2.4884145485184663E-3</v>
      </c>
      <c r="H84" s="26">
        <f t="shared" si="14"/>
        <v>-5.8456067850364002E-2</v>
      </c>
      <c r="I84">
        <v>15965</v>
      </c>
      <c r="J84">
        <v>61895</v>
      </c>
      <c r="K84">
        <v>27687</v>
      </c>
      <c r="L84">
        <v>177582</v>
      </c>
      <c r="M84">
        <v>39188</v>
      </c>
    </row>
    <row r="85" spans="1:13">
      <c r="A85" t="s">
        <v>361</v>
      </c>
      <c r="B85">
        <v>2010</v>
      </c>
      <c r="C85" s="25">
        <v>40513</v>
      </c>
      <c r="D85" s="26">
        <f t="shared" si="10"/>
        <v>-3.9085499530222362E-2</v>
      </c>
      <c r="E85" s="26">
        <f t="shared" si="11"/>
        <v>8.7729218838355286E-2</v>
      </c>
      <c r="F85" s="26">
        <f t="shared" si="12"/>
        <v>-0.12316249503377036</v>
      </c>
      <c r="G85" s="26">
        <f t="shared" si="13"/>
        <v>-4.7538601885326215E-2</v>
      </c>
      <c r="H85" s="26">
        <f t="shared" si="14"/>
        <v>-0.15890068388282128</v>
      </c>
      <c r="I85">
        <v>15341</v>
      </c>
      <c r="J85">
        <v>67325</v>
      </c>
      <c r="K85">
        <v>24277</v>
      </c>
      <c r="L85">
        <v>169140</v>
      </c>
      <c r="M85">
        <v>32961</v>
      </c>
    </row>
    <row r="86" spans="1:13">
      <c r="A86" t="s">
        <v>353</v>
      </c>
      <c r="B86">
        <v>2011</v>
      </c>
      <c r="C86" s="25">
        <v>40603</v>
      </c>
      <c r="D86" s="26">
        <f t="shared" si="10"/>
        <v>-4.8758229580861741E-2</v>
      </c>
      <c r="E86" s="26">
        <f t="shared" si="11"/>
        <v>-9.8076494615670251E-2</v>
      </c>
      <c r="F86" s="26">
        <f t="shared" si="12"/>
        <v>-2.1089920500885612E-2</v>
      </c>
      <c r="G86" s="26">
        <f t="shared" si="13"/>
        <v>-1.1227385597729692E-2</v>
      </c>
      <c r="H86" s="26">
        <f t="shared" si="14"/>
        <v>-5.9160826431236919E-3</v>
      </c>
      <c r="I86">
        <v>14593</v>
      </c>
      <c r="J86">
        <v>60722</v>
      </c>
      <c r="K86">
        <v>23765</v>
      </c>
      <c r="L86">
        <v>167241</v>
      </c>
      <c r="M86">
        <v>32766</v>
      </c>
    </row>
    <row r="87" spans="1:13">
      <c r="A87" t="s">
        <v>355</v>
      </c>
      <c r="B87">
        <v>2011</v>
      </c>
      <c r="C87" s="25">
        <v>40695</v>
      </c>
      <c r="D87" s="26">
        <f t="shared" si="10"/>
        <v>0.12211334201329405</v>
      </c>
      <c r="E87" s="26">
        <f t="shared" si="11"/>
        <v>3.3233424459009911E-2</v>
      </c>
      <c r="F87" s="26">
        <f t="shared" si="12"/>
        <v>0.24931622133389439</v>
      </c>
      <c r="G87" s="26">
        <f t="shared" si="13"/>
        <v>9.1371135068553766E-2</v>
      </c>
      <c r="H87" s="26">
        <f t="shared" si="14"/>
        <v>0.33421839711896478</v>
      </c>
      <c r="I87">
        <v>16375</v>
      </c>
      <c r="J87">
        <v>62740</v>
      </c>
      <c r="K87">
        <v>29690</v>
      </c>
      <c r="L87">
        <v>182522</v>
      </c>
      <c r="M87">
        <v>43717</v>
      </c>
    </row>
    <row r="88" spans="1:13">
      <c r="A88" t="s">
        <v>358</v>
      </c>
      <c r="B88">
        <v>2011</v>
      </c>
      <c r="C88" s="25">
        <v>40787</v>
      </c>
      <c r="D88" s="26">
        <f t="shared" si="10"/>
        <v>4.2748091603053437E-3</v>
      </c>
      <c r="E88" s="26">
        <f t="shared" si="11"/>
        <v>8.9257252151737324E-4</v>
      </c>
      <c r="F88" s="26">
        <f t="shared" si="12"/>
        <v>-3.3647692825867298E-2</v>
      </c>
      <c r="G88" s="26">
        <f t="shared" si="13"/>
        <v>1.1669826103154687E-3</v>
      </c>
      <c r="H88" s="26">
        <f t="shared" si="14"/>
        <v>-5.5516160761259925E-2</v>
      </c>
      <c r="I88">
        <v>16445</v>
      </c>
      <c r="J88">
        <v>62796</v>
      </c>
      <c r="K88">
        <v>28691</v>
      </c>
      <c r="L88">
        <v>182735</v>
      </c>
      <c r="M88">
        <v>41290</v>
      </c>
    </row>
    <row r="89" spans="1:13">
      <c r="A89" t="s">
        <v>361</v>
      </c>
      <c r="B89">
        <v>2011</v>
      </c>
      <c r="C89" s="25">
        <v>40878</v>
      </c>
      <c r="D89" s="26">
        <f t="shared" si="10"/>
        <v>-3.2350258437214958E-2</v>
      </c>
      <c r="E89" s="26">
        <f t="shared" si="11"/>
        <v>0.10292056818905662</v>
      </c>
      <c r="F89" s="26">
        <f t="shared" si="12"/>
        <v>-0.15293994632463143</v>
      </c>
      <c r="G89" s="26">
        <f t="shared" si="13"/>
        <v>-4.7549730484034256E-2</v>
      </c>
      <c r="H89" s="26">
        <f t="shared" si="14"/>
        <v>-0.17747638653426981</v>
      </c>
      <c r="I89">
        <v>15913</v>
      </c>
      <c r="J89">
        <v>69259</v>
      </c>
      <c r="K89">
        <v>24303</v>
      </c>
      <c r="L89">
        <v>174046</v>
      </c>
      <c r="M89">
        <v>33962</v>
      </c>
    </row>
    <row r="90" spans="1:13">
      <c r="A90" t="s">
        <v>353</v>
      </c>
      <c r="B90">
        <v>2012</v>
      </c>
      <c r="C90" s="25">
        <v>40969</v>
      </c>
      <c r="D90" s="26">
        <f t="shared" si="10"/>
        <v>-6.5166844718154968E-2</v>
      </c>
      <c r="E90" s="26">
        <f t="shared" si="11"/>
        <v>-0.11673573109631961</v>
      </c>
      <c r="F90" s="26">
        <f t="shared" si="12"/>
        <v>-1.7940171995226926E-2</v>
      </c>
      <c r="G90" s="26">
        <f t="shared" si="13"/>
        <v>6.6074486055410638E-4</v>
      </c>
      <c r="H90" s="26">
        <f t="shared" si="14"/>
        <v>1.292621164831282E-2</v>
      </c>
      <c r="I90">
        <v>14876</v>
      </c>
      <c r="J90">
        <v>61174</v>
      </c>
      <c r="K90">
        <v>23867</v>
      </c>
      <c r="L90">
        <v>174161</v>
      </c>
      <c r="M90">
        <v>34401</v>
      </c>
    </row>
    <row r="91" spans="1:13">
      <c r="A91" t="s">
        <v>355</v>
      </c>
      <c r="B91">
        <v>2012</v>
      </c>
      <c r="C91" s="25">
        <v>41061</v>
      </c>
      <c r="D91" s="26">
        <f t="shared" si="10"/>
        <v>0.12483194407098683</v>
      </c>
      <c r="E91" s="26">
        <f t="shared" si="11"/>
        <v>-1.6673750286069246E-3</v>
      </c>
      <c r="F91" s="26">
        <f t="shared" si="12"/>
        <v>0.24904680102233209</v>
      </c>
      <c r="G91" s="26">
        <f t="shared" si="13"/>
        <v>6.9837678929266594E-2</v>
      </c>
      <c r="H91" s="26">
        <f t="shared" si="14"/>
        <v>0.29254963518502369</v>
      </c>
      <c r="I91">
        <v>16733</v>
      </c>
      <c r="J91">
        <v>61072</v>
      </c>
      <c r="K91">
        <v>29811</v>
      </c>
      <c r="L91">
        <v>186324</v>
      </c>
      <c r="M91">
        <v>44465</v>
      </c>
    </row>
    <row r="92" spans="1:13">
      <c r="A92" t="s">
        <v>358</v>
      </c>
      <c r="B92">
        <v>2012</v>
      </c>
      <c r="C92" s="25">
        <v>41153</v>
      </c>
      <c r="D92" s="26">
        <f t="shared" si="10"/>
        <v>-4.0638259726289367E-3</v>
      </c>
      <c r="E92" s="26">
        <f t="shared" si="11"/>
        <v>3.127456117369662E-3</v>
      </c>
      <c r="F92" s="26">
        <f t="shared" si="12"/>
        <v>-4.7566334574485926E-2</v>
      </c>
      <c r="G92" s="26">
        <f t="shared" si="13"/>
        <v>1.250509864537043E-3</v>
      </c>
      <c r="H92" s="26">
        <f t="shared" si="14"/>
        <v>-6.4657595861913858E-2</v>
      </c>
      <c r="I92">
        <v>16665</v>
      </c>
      <c r="J92">
        <v>61263</v>
      </c>
      <c r="K92">
        <v>28393</v>
      </c>
      <c r="L92">
        <v>186557</v>
      </c>
      <c r="M92">
        <v>41590</v>
      </c>
    </row>
    <row r="93" spans="1:13">
      <c r="A93" t="s">
        <v>361</v>
      </c>
      <c r="B93">
        <v>2012</v>
      </c>
      <c r="C93" s="25">
        <v>41244</v>
      </c>
      <c r="D93" s="26">
        <f t="shared" si="10"/>
        <v>-3.7623762376237622E-2</v>
      </c>
      <c r="E93" s="26">
        <f t="shared" si="11"/>
        <v>0.10717725217504856</v>
      </c>
      <c r="F93" s="26">
        <f t="shared" si="12"/>
        <v>-0.14764202444264432</v>
      </c>
      <c r="G93" s="26">
        <f t="shared" si="13"/>
        <v>-3.6718000396661607E-2</v>
      </c>
      <c r="H93" s="26">
        <f t="shared" si="14"/>
        <v>-0.18035585477278193</v>
      </c>
      <c r="I93">
        <v>16038</v>
      </c>
      <c r="J93">
        <v>67829</v>
      </c>
      <c r="K93">
        <v>24201</v>
      </c>
      <c r="L93">
        <v>179707</v>
      </c>
      <c r="M93">
        <v>34089</v>
      </c>
    </row>
    <row r="94" spans="1:13">
      <c r="A94" t="s">
        <v>353</v>
      </c>
      <c r="B94">
        <v>2013</v>
      </c>
      <c r="C94" s="25">
        <v>41334</v>
      </c>
      <c r="D94" s="26">
        <f t="shared" si="10"/>
        <v>-5.7488464895872303E-2</v>
      </c>
      <c r="E94" s="26">
        <f t="shared" si="11"/>
        <v>-0.11424317032537705</v>
      </c>
      <c r="F94" s="26">
        <f t="shared" si="12"/>
        <v>-1.3759761993306061E-2</v>
      </c>
      <c r="G94" s="26">
        <f t="shared" si="13"/>
        <v>-1.1997306727061272E-2</v>
      </c>
      <c r="H94" s="26">
        <f t="shared" si="14"/>
        <v>9.0351726363343005E-3</v>
      </c>
      <c r="I94">
        <v>15116</v>
      </c>
      <c r="J94">
        <v>60080</v>
      </c>
      <c r="K94">
        <v>23868</v>
      </c>
      <c r="L94">
        <v>177551</v>
      </c>
      <c r="M94">
        <v>34397</v>
      </c>
    </row>
    <row r="95" spans="1:13">
      <c r="A95" t="s">
        <v>355</v>
      </c>
      <c r="B95">
        <v>2013</v>
      </c>
      <c r="C95" s="25">
        <v>41426</v>
      </c>
      <c r="D95" s="26">
        <f t="shared" si="10"/>
        <v>0.12900238158242922</v>
      </c>
      <c r="E95" s="26">
        <f t="shared" si="11"/>
        <v>1.9241011984021304E-2</v>
      </c>
      <c r="F95" s="26">
        <f t="shared" si="12"/>
        <v>0.26826713591419477</v>
      </c>
      <c r="G95" s="26">
        <f t="shared" si="13"/>
        <v>7.4046330350152914E-2</v>
      </c>
      <c r="H95" s="26">
        <f t="shared" si="14"/>
        <v>0.31921388493182545</v>
      </c>
      <c r="I95">
        <v>17066</v>
      </c>
      <c r="J95">
        <v>61236</v>
      </c>
      <c r="K95">
        <v>30271</v>
      </c>
      <c r="L95">
        <v>190698</v>
      </c>
      <c r="M95">
        <v>45377</v>
      </c>
    </row>
    <row r="96" spans="1:13">
      <c r="A96" t="s">
        <v>358</v>
      </c>
      <c r="B96">
        <v>2013</v>
      </c>
      <c r="C96" s="25">
        <v>41518</v>
      </c>
      <c r="D96" s="26">
        <f t="shared" si="10"/>
        <v>-3.4571662955584204E-3</v>
      </c>
      <c r="E96" s="26">
        <f t="shared" si="11"/>
        <v>-9.5858645241361298E-3</v>
      </c>
      <c r="F96" s="26">
        <f t="shared" si="12"/>
        <v>-4.1029368042020418E-2</v>
      </c>
      <c r="G96" s="26">
        <f t="shared" si="13"/>
        <v>-5.972794680594448E-3</v>
      </c>
      <c r="H96" s="26">
        <f t="shared" si="14"/>
        <v>-6.3997179187694209E-2</v>
      </c>
      <c r="I96">
        <v>17007</v>
      </c>
      <c r="J96">
        <v>60649</v>
      </c>
      <c r="K96">
        <v>29029</v>
      </c>
      <c r="L96">
        <v>189559</v>
      </c>
      <c r="M96">
        <v>42473</v>
      </c>
    </row>
    <row r="97" spans="1:13">
      <c r="A97" t="s">
        <v>361</v>
      </c>
      <c r="B97">
        <v>2013</v>
      </c>
      <c r="C97" s="25">
        <v>41609</v>
      </c>
      <c r="D97" s="26">
        <f t="shared" si="10"/>
        <v>-3.122243781972129E-2</v>
      </c>
      <c r="E97" s="26">
        <f t="shared" si="11"/>
        <v>0.10161750399841712</v>
      </c>
      <c r="F97" s="26">
        <f t="shared" si="12"/>
        <v>-0.14523407626855903</v>
      </c>
      <c r="G97" s="26">
        <f t="shared" si="13"/>
        <v>-3.977125855274611E-2</v>
      </c>
      <c r="H97" s="26">
        <f t="shared" si="14"/>
        <v>-0.14712876415605208</v>
      </c>
      <c r="I97">
        <v>16476</v>
      </c>
      <c r="J97">
        <v>66812</v>
      </c>
      <c r="K97">
        <v>24813</v>
      </c>
      <c r="L97">
        <v>182020</v>
      </c>
      <c r="M97">
        <v>36224</v>
      </c>
    </row>
    <row r="98" spans="1:13">
      <c r="A98" t="s">
        <v>353</v>
      </c>
      <c r="B98">
        <v>2014</v>
      </c>
      <c r="C98" s="25">
        <v>41699</v>
      </c>
      <c r="D98" s="26">
        <f t="shared" si="10"/>
        <v>-6.0815731973780041E-2</v>
      </c>
      <c r="E98" s="26">
        <f t="shared" si="11"/>
        <v>-0.12114590193378436</v>
      </c>
      <c r="F98" s="26">
        <f t="shared" si="12"/>
        <v>-3.3450207552492645E-2</v>
      </c>
      <c r="G98" s="26">
        <f t="shared" si="13"/>
        <v>-1.9497857378310075E-2</v>
      </c>
      <c r="H98" s="26">
        <f t="shared" si="14"/>
        <v>-3.3706934628975262E-2</v>
      </c>
      <c r="I98">
        <v>15474</v>
      </c>
      <c r="J98">
        <v>58718</v>
      </c>
      <c r="K98">
        <v>23983</v>
      </c>
      <c r="L98">
        <v>178471</v>
      </c>
      <c r="M98">
        <v>35003</v>
      </c>
    </row>
    <row r="99" spans="1:13">
      <c r="A99" t="s">
        <v>355</v>
      </c>
      <c r="B99">
        <v>2014</v>
      </c>
      <c r="C99" s="25">
        <v>41791</v>
      </c>
      <c r="D99" s="26">
        <f t="shared" ref="D99:D121" si="15">(I99-I98)/I98</f>
        <v>0.12401447589504976</v>
      </c>
      <c r="E99" s="26">
        <f t="shared" ref="E99:E121" si="16">(J99-J98)/J98</f>
        <v>1.9976838448176028E-2</v>
      </c>
      <c r="F99" s="26">
        <f t="shared" ref="F99:F121" si="17">(K99-K98)/K98</f>
        <v>0.27736313221865488</v>
      </c>
      <c r="G99" s="26">
        <f t="shared" ref="G99:G121" si="18">(L99-L98)/L98</f>
        <v>9.5102285525379471E-2</v>
      </c>
      <c r="H99" s="26">
        <f t="shared" ref="H99:H121" si="19">(M99-M98)/M98</f>
        <v>0.33122875182127248</v>
      </c>
      <c r="I99">
        <v>17393</v>
      </c>
      <c r="J99">
        <v>59891</v>
      </c>
      <c r="K99">
        <v>30635</v>
      </c>
      <c r="L99">
        <v>195444</v>
      </c>
      <c r="M99">
        <v>46597</v>
      </c>
    </row>
    <row r="100" spans="1:13">
      <c r="A100" t="s">
        <v>358</v>
      </c>
      <c r="B100">
        <v>2014</v>
      </c>
      <c r="C100" s="25">
        <v>41883</v>
      </c>
      <c r="D100" s="26">
        <f t="shared" si="15"/>
        <v>-7.0948082561950204E-2</v>
      </c>
      <c r="E100" s="26">
        <f t="shared" si="16"/>
        <v>-1.9385216476599156E-2</v>
      </c>
      <c r="F100" s="26">
        <f t="shared" si="17"/>
        <v>-5.2717480006528483E-2</v>
      </c>
      <c r="G100" s="26">
        <f t="shared" si="18"/>
        <v>-1.3047215570700559E-2</v>
      </c>
      <c r="H100" s="26">
        <f t="shared" si="19"/>
        <v>-8.2537502414318523E-2</v>
      </c>
      <c r="I100">
        <v>16159</v>
      </c>
      <c r="J100">
        <v>58730</v>
      </c>
      <c r="K100">
        <v>29020</v>
      </c>
      <c r="L100">
        <v>192894</v>
      </c>
      <c r="M100">
        <v>42751</v>
      </c>
    </row>
    <row r="101" spans="1:13">
      <c r="A101" t="s">
        <v>361</v>
      </c>
      <c r="B101">
        <v>2014</v>
      </c>
      <c r="C101" s="25">
        <v>41974</v>
      </c>
      <c r="D101" s="26">
        <f t="shared" si="15"/>
        <v>1.3429048827278916E-2</v>
      </c>
      <c r="E101" s="26">
        <f t="shared" si="16"/>
        <v>0.10720245189851864</v>
      </c>
      <c r="F101" s="26">
        <f t="shared" si="17"/>
        <v>-0.14307374224672639</v>
      </c>
      <c r="G101" s="26">
        <f t="shared" si="18"/>
        <v>-4.5112859912698165E-2</v>
      </c>
      <c r="H101" s="26">
        <f t="shared" si="19"/>
        <v>-0.14558723772543333</v>
      </c>
      <c r="I101">
        <v>16376</v>
      </c>
      <c r="J101">
        <v>65026</v>
      </c>
      <c r="K101">
        <v>24868</v>
      </c>
      <c r="L101">
        <v>184192</v>
      </c>
      <c r="M101">
        <v>36527</v>
      </c>
    </row>
    <row r="102" spans="1:13">
      <c r="A102" t="s">
        <v>353</v>
      </c>
      <c r="B102">
        <v>2015</v>
      </c>
      <c r="C102" s="25">
        <v>42064</v>
      </c>
      <c r="D102" s="26">
        <f t="shared" si="15"/>
        <v>-6.9919394235466531E-2</v>
      </c>
      <c r="E102" s="26">
        <f t="shared" si="16"/>
        <v>-0.10775689724110356</v>
      </c>
      <c r="F102" s="26">
        <f t="shared" si="17"/>
        <v>-5.7704680714170821E-2</v>
      </c>
      <c r="G102" s="26">
        <f t="shared" si="18"/>
        <v>-3.0565931202223766E-3</v>
      </c>
      <c r="H102" s="26">
        <f t="shared" si="19"/>
        <v>1.1498343690968325E-3</v>
      </c>
      <c r="I102">
        <v>15231</v>
      </c>
      <c r="J102">
        <v>58019</v>
      </c>
      <c r="K102">
        <v>23433</v>
      </c>
      <c r="L102">
        <v>183629</v>
      </c>
      <c r="M102">
        <v>36569</v>
      </c>
    </row>
    <row r="103" spans="1:13">
      <c r="A103" t="s">
        <v>355</v>
      </c>
      <c r="B103">
        <v>2015</v>
      </c>
      <c r="C103" s="25">
        <v>42156</v>
      </c>
      <c r="D103" s="26">
        <f t="shared" si="15"/>
        <v>0.10078130129341474</v>
      </c>
      <c r="E103" s="26">
        <f t="shared" si="16"/>
        <v>4.2520553611747877E-2</v>
      </c>
      <c r="F103" s="26">
        <f t="shared" si="17"/>
        <v>0.28020313233474159</v>
      </c>
      <c r="G103" s="26">
        <f t="shared" si="18"/>
        <v>8.3488991390248818E-2</v>
      </c>
      <c r="H103" s="26">
        <f t="shared" si="19"/>
        <v>0.31346222210068636</v>
      </c>
      <c r="I103">
        <v>16766</v>
      </c>
      <c r="J103">
        <v>60486</v>
      </c>
      <c r="K103">
        <v>29999</v>
      </c>
      <c r="L103">
        <v>198960</v>
      </c>
      <c r="M103">
        <v>48032</v>
      </c>
    </row>
    <row r="104" spans="1:13">
      <c r="A104" t="s">
        <v>358</v>
      </c>
      <c r="B104">
        <v>2015</v>
      </c>
      <c r="C104" s="25">
        <v>42248</v>
      </c>
      <c r="D104" s="26">
        <f t="shared" si="15"/>
        <v>-5.684122629130383E-2</v>
      </c>
      <c r="E104" s="26">
        <f t="shared" si="16"/>
        <v>-1.1672122474622227E-2</v>
      </c>
      <c r="F104" s="26">
        <f t="shared" si="17"/>
        <v>-4.0534684489482983E-2</v>
      </c>
      <c r="G104" s="26">
        <f t="shared" si="18"/>
        <v>-1.3158423803779655E-2</v>
      </c>
      <c r="H104" s="26">
        <f t="shared" si="19"/>
        <v>-6.6705529646902059E-2</v>
      </c>
      <c r="I104">
        <v>15813</v>
      </c>
      <c r="J104">
        <v>59780</v>
      </c>
      <c r="K104">
        <v>28783</v>
      </c>
      <c r="L104">
        <v>196342</v>
      </c>
      <c r="M104">
        <v>44828</v>
      </c>
    </row>
    <row r="105" spans="1:13">
      <c r="A105" t="s">
        <v>361</v>
      </c>
      <c r="B105">
        <v>2015</v>
      </c>
      <c r="C105" s="25">
        <v>42339</v>
      </c>
      <c r="D105" s="26">
        <f t="shared" si="15"/>
        <v>7.5886928476569908E-3</v>
      </c>
      <c r="E105" s="26">
        <f t="shared" si="16"/>
        <v>9.4362663098026101E-2</v>
      </c>
      <c r="F105" s="26">
        <f t="shared" si="17"/>
        <v>-0.14470347079873536</v>
      </c>
      <c r="G105" s="26">
        <f t="shared" si="18"/>
        <v>-2.7187254891974207E-2</v>
      </c>
      <c r="H105" s="26">
        <f t="shared" si="19"/>
        <v>-0.16576693138217186</v>
      </c>
      <c r="I105">
        <v>15933</v>
      </c>
      <c r="J105">
        <v>65421</v>
      </c>
      <c r="K105">
        <v>24618</v>
      </c>
      <c r="L105">
        <v>191004</v>
      </c>
      <c r="M105">
        <v>37397</v>
      </c>
    </row>
    <row r="106" spans="1:13">
      <c r="A106" t="s">
        <v>353</v>
      </c>
      <c r="B106">
        <v>2016</v>
      </c>
      <c r="C106" s="25">
        <v>42430</v>
      </c>
      <c r="D106" s="26">
        <f t="shared" si="15"/>
        <v>-5.698863992970564E-2</v>
      </c>
      <c r="E106" s="26">
        <f t="shared" si="16"/>
        <v>-9.290594763149447E-2</v>
      </c>
      <c r="F106" s="26">
        <f t="shared" si="17"/>
        <v>-1.2673653424323665E-2</v>
      </c>
      <c r="G106" s="26">
        <f t="shared" si="18"/>
        <v>-1.1025947100584282E-2</v>
      </c>
      <c r="H106" s="26">
        <f t="shared" si="19"/>
        <v>-5.5619434714014497E-3</v>
      </c>
      <c r="I106">
        <v>15025</v>
      </c>
      <c r="J106">
        <v>59343</v>
      </c>
      <c r="K106">
        <v>24306</v>
      </c>
      <c r="L106">
        <v>188898</v>
      </c>
      <c r="M106">
        <v>37189</v>
      </c>
    </row>
    <row r="107" spans="1:13">
      <c r="A107" t="s">
        <v>355</v>
      </c>
      <c r="B107">
        <v>2016</v>
      </c>
      <c r="C107" s="25">
        <v>42522</v>
      </c>
      <c r="D107" s="26">
        <f t="shared" si="15"/>
        <v>9.3910149750415978E-2</v>
      </c>
      <c r="E107" s="26">
        <f t="shared" si="16"/>
        <v>1.4593128085873651E-2</v>
      </c>
      <c r="F107" s="26">
        <f t="shared" si="17"/>
        <v>0.24010532378836502</v>
      </c>
      <c r="G107" s="26">
        <f t="shared" si="18"/>
        <v>7.1520079619688939E-2</v>
      </c>
      <c r="H107" s="26">
        <f t="shared" si="19"/>
        <v>0.29538304337304039</v>
      </c>
      <c r="I107">
        <v>16436</v>
      </c>
      <c r="J107">
        <v>60209</v>
      </c>
      <c r="K107">
        <v>30142</v>
      </c>
      <c r="L107">
        <v>202408</v>
      </c>
      <c r="M107">
        <v>48174</v>
      </c>
    </row>
    <row r="108" spans="1:13">
      <c r="A108" t="s">
        <v>358</v>
      </c>
      <c r="B108">
        <v>2016</v>
      </c>
      <c r="C108" s="25">
        <v>42614</v>
      </c>
      <c r="D108" s="26">
        <f t="shared" si="15"/>
        <v>-5.1350693599415916E-2</v>
      </c>
      <c r="E108" s="26">
        <f t="shared" si="16"/>
        <v>-1.813682339849524E-2</v>
      </c>
      <c r="F108" s="26">
        <f t="shared" si="17"/>
        <v>-3.1019839426713557E-2</v>
      </c>
      <c r="G108" s="26">
        <f t="shared" si="18"/>
        <v>-1.1758428520611833E-2</v>
      </c>
      <c r="H108" s="26">
        <f t="shared" si="19"/>
        <v>-3.6575746253165606E-2</v>
      </c>
      <c r="I108">
        <v>15592</v>
      </c>
      <c r="J108">
        <v>59117</v>
      </c>
      <c r="K108">
        <v>29207</v>
      </c>
      <c r="L108">
        <v>200028</v>
      </c>
      <c r="M108">
        <v>46412</v>
      </c>
    </row>
    <row r="109" spans="1:13">
      <c r="A109" t="s">
        <v>361</v>
      </c>
      <c r="B109">
        <v>2016</v>
      </c>
      <c r="C109" s="25">
        <v>42705</v>
      </c>
      <c r="D109" s="26">
        <f t="shared" si="15"/>
        <v>-1.3853258081067214E-2</v>
      </c>
      <c r="E109" s="26">
        <f t="shared" si="16"/>
        <v>0.10073244582776528</v>
      </c>
      <c r="F109" s="26">
        <f t="shared" si="17"/>
        <v>-0.13192043003389597</v>
      </c>
      <c r="G109" s="26">
        <f t="shared" si="18"/>
        <v>-4.1064251004859317E-2</v>
      </c>
      <c r="H109" s="26">
        <f t="shared" si="19"/>
        <v>-0.16023873136257866</v>
      </c>
      <c r="I109">
        <v>15376</v>
      </c>
      <c r="J109">
        <v>65072</v>
      </c>
      <c r="K109">
        <v>25354</v>
      </c>
      <c r="L109">
        <v>191814</v>
      </c>
      <c r="M109">
        <v>38975</v>
      </c>
    </row>
    <row r="110" spans="1:13">
      <c r="A110" t="s">
        <v>353</v>
      </c>
      <c r="B110">
        <v>2017</v>
      </c>
      <c r="C110" s="25">
        <v>42795</v>
      </c>
      <c r="D110" s="26">
        <f t="shared" si="15"/>
        <v>-3.8501560874089492E-2</v>
      </c>
      <c r="E110" s="26">
        <f t="shared" si="16"/>
        <v>-0.10027354315220063</v>
      </c>
      <c r="F110" s="26">
        <f t="shared" si="17"/>
        <v>7.572769582708843E-3</v>
      </c>
      <c r="G110" s="26">
        <f t="shared" si="18"/>
        <v>5.2185971826873949E-3</v>
      </c>
      <c r="H110" s="26">
        <f t="shared" si="19"/>
        <v>1.5856318152661964E-2</v>
      </c>
      <c r="I110">
        <v>14784</v>
      </c>
      <c r="J110">
        <v>58547</v>
      </c>
      <c r="K110">
        <v>25546</v>
      </c>
      <c r="L110">
        <v>192815</v>
      </c>
      <c r="M110">
        <v>39593</v>
      </c>
    </row>
    <row r="111" spans="1:13">
      <c r="A111" t="s">
        <v>355</v>
      </c>
      <c r="B111">
        <v>2017</v>
      </c>
      <c r="C111" s="25">
        <v>42887</v>
      </c>
      <c r="D111" s="26">
        <f t="shared" si="15"/>
        <v>9.8079004329004335E-2</v>
      </c>
      <c r="E111" s="26">
        <f t="shared" si="16"/>
        <v>3.0573727091055048E-3</v>
      </c>
      <c r="F111" s="26">
        <f t="shared" si="17"/>
        <v>0.25256400219212399</v>
      </c>
      <c r="G111" s="26">
        <f t="shared" si="18"/>
        <v>6.0099058683193735E-2</v>
      </c>
      <c r="H111" s="26">
        <f t="shared" si="19"/>
        <v>0.30065920743565783</v>
      </c>
      <c r="I111">
        <v>16234</v>
      </c>
      <c r="J111">
        <v>58726</v>
      </c>
      <c r="K111">
        <v>31998</v>
      </c>
      <c r="L111">
        <v>204403</v>
      </c>
      <c r="M111">
        <v>51497</v>
      </c>
    </row>
    <row r="112" spans="1:13">
      <c r="A112" t="s">
        <v>358</v>
      </c>
      <c r="B112">
        <v>2017</v>
      </c>
      <c r="C112" s="25">
        <v>42979</v>
      </c>
      <c r="D112" s="26">
        <f t="shared" si="15"/>
        <v>-3.0614759147468276E-2</v>
      </c>
      <c r="E112" s="26">
        <f t="shared" si="16"/>
        <v>2.2817831965398633E-3</v>
      </c>
      <c r="F112" s="26">
        <f t="shared" si="17"/>
        <v>-5.5722232639539973E-2</v>
      </c>
      <c r="G112" s="26">
        <f t="shared" si="18"/>
        <v>-1.512208724920867E-2</v>
      </c>
      <c r="H112" s="26">
        <f t="shared" si="19"/>
        <v>-5.9925820921607087E-2</v>
      </c>
      <c r="I112">
        <v>15737</v>
      </c>
      <c r="J112">
        <v>58860</v>
      </c>
      <c r="K112">
        <v>30215</v>
      </c>
      <c r="L112">
        <v>201312</v>
      </c>
      <c r="M112">
        <v>48411</v>
      </c>
    </row>
    <row r="113" spans="1:13">
      <c r="A113" t="s">
        <v>361</v>
      </c>
      <c r="B113">
        <v>2017</v>
      </c>
      <c r="C113" s="25">
        <v>43070</v>
      </c>
      <c r="D113" s="26">
        <f t="shared" si="15"/>
        <v>-3.9270508991548582E-2</v>
      </c>
      <c r="E113" s="26">
        <f t="shared" si="16"/>
        <v>0.11320081549439348</v>
      </c>
      <c r="F113" s="26">
        <f t="shared" si="17"/>
        <v>-0.12523581002813172</v>
      </c>
      <c r="G113" s="26">
        <f t="shared" si="18"/>
        <v>-3.8318629788586869E-2</v>
      </c>
      <c r="H113" s="26">
        <f t="shared" si="19"/>
        <v>-0.15267191340810973</v>
      </c>
      <c r="I113">
        <v>15119</v>
      </c>
      <c r="J113">
        <v>65523</v>
      </c>
      <c r="K113">
        <v>26431</v>
      </c>
      <c r="L113">
        <v>193598</v>
      </c>
      <c r="M113">
        <v>41020</v>
      </c>
    </row>
    <row r="114" spans="1:13">
      <c r="A114" t="s">
        <v>353</v>
      </c>
      <c r="B114">
        <v>2018</v>
      </c>
      <c r="C114" s="25">
        <v>43160</v>
      </c>
      <c r="D114" s="26">
        <f t="shared" si="15"/>
        <v>-4.7159203651035118E-2</v>
      </c>
      <c r="E114" s="26">
        <f t="shared" si="16"/>
        <v>-9.6271538238481141E-2</v>
      </c>
      <c r="F114" s="26">
        <f t="shared" si="17"/>
        <v>-1.7706481026067873E-2</v>
      </c>
      <c r="G114" s="26">
        <f t="shared" si="18"/>
        <v>-3.5330943501482455E-3</v>
      </c>
      <c r="H114" s="26">
        <f t="shared" si="19"/>
        <v>-1.8795709410043882E-2</v>
      </c>
      <c r="I114">
        <v>14406</v>
      </c>
      <c r="J114">
        <v>59215</v>
      </c>
      <c r="K114">
        <v>25963</v>
      </c>
      <c r="L114">
        <v>192914</v>
      </c>
      <c r="M114">
        <v>40249</v>
      </c>
    </row>
    <row r="115" spans="1:13">
      <c r="A115" t="s">
        <v>355</v>
      </c>
      <c r="B115">
        <v>2018</v>
      </c>
      <c r="C115" s="25">
        <v>43252</v>
      </c>
      <c r="D115" s="26">
        <f t="shared" si="15"/>
        <v>4.2551714563376371E-2</v>
      </c>
      <c r="E115" s="26">
        <f t="shared" si="16"/>
        <v>7.7176391117115594E-3</v>
      </c>
      <c r="F115" s="26">
        <f t="shared" si="17"/>
        <v>0.24569579786619419</v>
      </c>
      <c r="G115" s="26">
        <f t="shared" si="18"/>
        <v>6.0311848803093607E-2</v>
      </c>
      <c r="H115" s="26">
        <f t="shared" si="19"/>
        <v>0.30644239608437479</v>
      </c>
      <c r="I115">
        <v>15019</v>
      </c>
      <c r="J115">
        <v>59672</v>
      </c>
      <c r="K115">
        <v>32342</v>
      </c>
      <c r="L115">
        <v>204549</v>
      </c>
      <c r="M115">
        <v>52583</v>
      </c>
    </row>
    <row r="116" spans="1:13">
      <c r="A116" t="s">
        <v>358</v>
      </c>
      <c r="B116">
        <v>2018</v>
      </c>
      <c r="C116" s="25">
        <v>43344</v>
      </c>
      <c r="D116" s="26">
        <f t="shared" si="15"/>
        <v>-4.1081297023769892E-2</v>
      </c>
      <c r="E116" s="26">
        <f t="shared" si="16"/>
        <v>1.4713768601689235E-2</v>
      </c>
      <c r="F116" s="26">
        <f t="shared" si="17"/>
        <v>-5.8963576773236041E-2</v>
      </c>
      <c r="G116" s="26">
        <f t="shared" si="18"/>
        <v>-1.3043329471178056E-2</v>
      </c>
      <c r="H116" s="26">
        <f t="shared" si="19"/>
        <v>-5.4257079284179298E-2</v>
      </c>
      <c r="I116">
        <v>14402</v>
      </c>
      <c r="J116">
        <v>60550</v>
      </c>
      <c r="K116">
        <v>30435</v>
      </c>
      <c r="L116">
        <v>201881</v>
      </c>
      <c r="M116">
        <v>49730</v>
      </c>
    </row>
    <row r="117" spans="1:13">
      <c r="A117" t="s">
        <v>361</v>
      </c>
      <c r="B117">
        <v>2018</v>
      </c>
      <c r="C117" s="25">
        <v>43435</v>
      </c>
      <c r="D117" s="26">
        <f t="shared" si="15"/>
        <v>5.6936536592139984E-3</v>
      </c>
      <c r="E117" s="26">
        <f t="shared" si="16"/>
        <v>8.5962014863748964E-2</v>
      </c>
      <c r="F117" s="26">
        <f t="shared" si="17"/>
        <v>-0.12028914079185149</v>
      </c>
      <c r="G117" s="26">
        <f t="shared" si="18"/>
        <v>-3.3405818279085203E-2</v>
      </c>
      <c r="H117" s="26">
        <f t="shared" si="19"/>
        <v>-0.12644279107178766</v>
      </c>
      <c r="I117">
        <v>14484</v>
      </c>
      <c r="J117">
        <v>65755</v>
      </c>
      <c r="K117">
        <v>26774</v>
      </c>
      <c r="L117">
        <v>195137</v>
      </c>
      <c r="M117">
        <v>43442</v>
      </c>
    </row>
    <row r="118" spans="1:13">
      <c r="A118" t="s">
        <v>353</v>
      </c>
      <c r="B118">
        <v>2019</v>
      </c>
      <c r="C118" s="25">
        <v>43525</v>
      </c>
      <c r="D118" s="26">
        <f t="shared" si="15"/>
        <v>-7.7326705330019327E-2</v>
      </c>
      <c r="E118" s="26">
        <f t="shared" si="16"/>
        <v>-0.13744962360276786</v>
      </c>
      <c r="F118" s="26">
        <f t="shared" si="17"/>
        <v>-1.1877194292970792E-2</v>
      </c>
      <c r="G118" s="26">
        <f t="shared" si="18"/>
        <v>-1.7546646714872115E-2</v>
      </c>
      <c r="H118" s="26">
        <f t="shared" si="19"/>
        <v>-1.3466230836517656E-2</v>
      </c>
      <c r="I118">
        <v>13364</v>
      </c>
      <c r="J118">
        <v>56717</v>
      </c>
      <c r="K118">
        <v>26456</v>
      </c>
      <c r="L118">
        <v>191713</v>
      </c>
      <c r="M118">
        <v>42857</v>
      </c>
    </row>
    <row r="119" spans="1:13">
      <c r="A119" t="s">
        <v>355</v>
      </c>
      <c r="B119">
        <v>2019</v>
      </c>
      <c r="C119" s="25">
        <v>43617</v>
      </c>
      <c r="D119" s="26">
        <f t="shared" si="15"/>
        <v>5.3576773421131395E-2</v>
      </c>
      <c r="E119" s="26">
        <f t="shared" si="16"/>
        <v>-4.6546890702963842E-3</v>
      </c>
      <c r="F119" s="26">
        <f t="shared" si="17"/>
        <v>0.23556093135772604</v>
      </c>
      <c r="G119" s="26">
        <f t="shared" si="18"/>
        <v>7.2618966893220602E-2</v>
      </c>
      <c r="H119" s="26">
        <f t="shared" si="19"/>
        <v>0.24343747812492708</v>
      </c>
      <c r="I119">
        <v>14080</v>
      </c>
      <c r="J119">
        <v>56453</v>
      </c>
      <c r="K119">
        <v>32688</v>
      </c>
      <c r="L119">
        <v>205635</v>
      </c>
      <c r="M119">
        <v>53290</v>
      </c>
    </row>
    <row r="120" spans="1:13">
      <c r="A120" t="s">
        <v>358</v>
      </c>
      <c r="B120">
        <v>2019</v>
      </c>
      <c r="C120" s="25">
        <v>43709</v>
      </c>
      <c r="D120" s="26">
        <f t="shared" si="15"/>
        <v>-1.6264204545454547E-2</v>
      </c>
      <c r="E120" s="26">
        <f t="shared" si="16"/>
        <v>-1.7253290347722886E-2</v>
      </c>
      <c r="F120" s="26">
        <f t="shared" si="17"/>
        <v>-5.5463778756730302E-2</v>
      </c>
      <c r="G120" s="26">
        <f t="shared" si="18"/>
        <v>-1.7589418143798479E-2</v>
      </c>
      <c r="H120" s="26">
        <f t="shared" si="19"/>
        <v>-8.0690561080878215E-2</v>
      </c>
      <c r="I120">
        <v>13851</v>
      </c>
      <c r="J120">
        <v>55479</v>
      </c>
      <c r="K120">
        <v>30875</v>
      </c>
      <c r="L120">
        <v>202018</v>
      </c>
      <c r="M120">
        <v>48990</v>
      </c>
    </row>
    <row r="121" spans="1:13">
      <c r="A121" t="s">
        <v>361</v>
      </c>
      <c r="B121">
        <v>2019</v>
      </c>
      <c r="C121" s="25">
        <v>43800</v>
      </c>
      <c r="D121" s="26">
        <f t="shared" si="15"/>
        <v>-1.8843404808317088E-2</v>
      </c>
      <c r="E121" s="26">
        <f t="shared" si="16"/>
        <v>0.13298725643937345</v>
      </c>
      <c r="F121" s="26">
        <f t="shared" si="17"/>
        <v>-0.13655060728744939</v>
      </c>
      <c r="G121" s="26">
        <f t="shared" si="18"/>
        <v>-3.2111000009900109E-2</v>
      </c>
      <c r="H121" s="26">
        <f t="shared" si="19"/>
        <v>-9.6264543784445808E-2</v>
      </c>
      <c r="I121">
        <v>13590</v>
      </c>
      <c r="J121">
        <v>62857</v>
      </c>
      <c r="K121">
        <v>26659</v>
      </c>
      <c r="L121">
        <v>195531</v>
      </c>
      <c r="M121">
        <v>44274</v>
      </c>
    </row>
  </sheetData>
  <autoFilter ref="A1:M121" xr:uid="{3E47753A-D96F-D54D-A111-2D7C4F5809E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39A7-7CD4-6C4C-80CF-D64EEA099E4E}">
  <dimension ref="A1:AE33"/>
  <sheetViews>
    <sheetView tabSelected="1" workbookViewId="0">
      <selection activeCell="C1" sqref="C1:I31"/>
    </sheetView>
  </sheetViews>
  <sheetFormatPr baseColWidth="10" defaultRowHeight="16"/>
  <cols>
    <col min="3" max="3" width="10.83203125" style="25"/>
  </cols>
  <sheetData>
    <row r="1" spans="1:31">
      <c r="A1" t="s">
        <v>349</v>
      </c>
      <c r="B1" t="s">
        <v>322</v>
      </c>
      <c r="C1" s="25" t="s">
        <v>337</v>
      </c>
      <c r="D1" t="s">
        <v>79</v>
      </c>
      <c r="E1" t="s">
        <v>77</v>
      </c>
      <c r="F1" t="s">
        <v>363</v>
      </c>
      <c r="G1" t="s">
        <v>130</v>
      </c>
      <c r="H1" t="s">
        <v>127</v>
      </c>
      <c r="I1" t="s">
        <v>365</v>
      </c>
      <c r="J1" t="s">
        <v>79</v>
      </c>
      <c r="K1" t="s">
        <v>77</v>
      </c>
      <c r="L1" t="s">
        <v>363</v>
      </c>
      <c r="M1" t="s">
        <v>130</v>
      </c>
      <c r="N1" t="s">
        <v>127</v>
      </c>
      <c r="O1" t="s">
        <v>365</v>
      </c>
    </row>
    <row r="2" spans="1:31">
      <c r="A2" t="s">
        <v>361</v>
      </c>
      <c r="B2">
        <v>1990</v>
      </c>
      <c r="C2" s="25">
        <v>33208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14900</v>
      </c>
      <c r="K2">
        <v>57600</v>
      </c>
      <c r="L2">
        <v>23800</v>
      </c>
      <c r="M2">
        <v>128000</v>
      </c>
      <c r="N2">
        <v>25400</v>
      </c>
      <c r="O2">
        <v>1800700</v>
      </c>
    </row>
    <row r="3" spans="1:31">
      <c r="A3" t="s">
        <v>361</v>
      </c>
      <c r="B3">
        <v>1991</v>
      </c>
      <c r="C3" s="25">
        <v>33573</v>
      </c>
      <c r="D3" s="26">
        <f>(J3-J2)/J2</f>
        <v>1.3422818791946308E-2</v>
      </c>
      <c r="E3" s="26">
        <f>(K3-K2)/K2</f>
        <v>1.2152777777777778E-2</v>
      </c>
      <c r="F3" s="26">
        <f>(L3-L2)/L2</f>
        <v>2.5210084033613446E-2</v>
      </c>
      <c r="G3" s="26">
        <f>(M3-M2)/M2</f>
        <v>-4.6874999999999998E-3</v>
      </c>
      <c r="H3" s="26">
        <f>(N3-N2)/N2</f>
        <v>1.1811023622047244E-2</v>
      </c>
      <c r="I3" s="26">
        <f>(O3-O2)/O2</f>
        <v>5.3312600655300718E-3</v>
      </c>
      <c r="J3">
        <v>15100</v>
      </c>
      <c r="K3">
        <v>58300</v>
      </c>
      <c r="L3">
        <v>24400</v>
      </c>
      <c r="M3">
        <v>127400</v>
      </c>
      <c r="N3">
        <v>25700</v>
      </c>
      <c r="O3">
        <v>1810300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>
      <c r="A4" t="s">
        <v>361</v>
      </c>
      <c r="B4">
        <v>1992</v>
      </c>
      <c r="C4" s="25">
        <v>33939</v>
      </c>
      <c r="D4" s="26">
        <f t="shared" ref="D4:D31" si="0">(J4-J3)/J3</f>
        <v>7.2847682119205295E-2</v>
      </c>
      <c r="E4" s="26">
        <f t="shared" ref="E4:E31" si="1">(K4-K3)/K3</f>
        <v>8.5763293310463125E-3</v>
      </c>
      <c r="F4" s="26">
        <f t="shared" ref="F4:F31" si="2">(L4-L3)/L3</f>
        <v>-2.0491803278688523E-2</v>
      </c>
      <c r="G4" s="26">
        <f t="shared" ref="G4:G31" si="3">(M4-M3)/M3</f>
        <v>2.2762951334379906E-2</v>
      </c>
      <c r="H4" s="26">
        <f t="shared" ref="H4:H31" si="4">(N4-N3)/N3</f>
        <v>0.14396887159533073</v>
      </c>
      <c r="I4" s="26">
        <f t="shared" ref="I4:I31" si="5">(O4-O3)/O3</f>
        <v>3.0768380931337349E-2</v>
      </c>
      <c r="J4">
        <v>16200</v>
      </c>
      <c r="K4">
        <v>58800</v>
      </c>
      <c r="L4">
        <v>23900</v>
      </c>
      <c r="M4">
        <v>130300</v>
      </c>
      <c r="N4">
        <v>29400</v>
      </c>
      <c r="O4">
        <v>1866000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t="s">
        <v>361</v>
      </c>
      <c r="B5">
        <v>1993</v>
      </c>
      <c r="C5" s="25">
        <v>34304</v>
      </c>
      <c r="D5" s="26">
        <f t="shared" si="0"/>
        <v>6.7901234567901231E-2</v>
      </c>
      <c r="E5" s="26">
        <f t="shared" si="1"/>
        <v>3.4013605442176869E-3</v>
      </c>
      <c r="F5" s="26">
        <f t="shared" si="2"/>
        <v>0</v>
      </c>
      <c r="G5" s="26">
        <f t="shared" si="3"/>
        <v>4.6815042210283958E-2</v>
      </c>
      <c r="H5" s="26">
        <f t="shared" si="4"/>
        <v>-5.7823129251700682E-2</v>
      </c>
      <c r="I5" s="26">
        <f t="shared" si="5"/>
        <v>2.9849946409431938E-2</v>
      </c>
      <c r="J5">
        <v>17300</v>
      </c>
      <c r="K5">
        <v>59000</v>
      </c>
      <c r="L5">
        <v>23900</v>
      </c>
      <c r="M5">
        <v>136400</v>
      </c>
      <c r="N5">
        <v>27700</v>
      </c>
      <c r="O5">
        <v>1921700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>
      <c r="A6" t="s">
        <v>361</v>
      </c>
      <c r="B6">
        <v>1994</v>
      </c>
      <c r="C6" s="25">
        <v>34669</v>
      </c>
      <c r="D6" s="26">
        <f t="shared" si="0"/>
        <v>5.7803468208092484E-2</v>
      </c>
      <c r="E6" s="26">
        <f t="shared" si="1"/>
        <v>1.6949152542372881E-2</v>
      </c>
      <c r="F6" s="26">
        <f t="shared" si="2"/>
        <v>8.368200836820083E-3</v>
      </c>
      <c r="G6" s="26">
        <f t="shared" si="3"/>
        <v>3.0058651026392963E-2</v>
      </c>
      <c r="H6" s="26">
        <f t="shared" si="4"/>
        <v>1.0830324909747292E-2</v>
      </c>
      <c r="I6" s="26">
        <f t="shared" si="5"/>
        <v>2.9138783368892127E-2</v>
      </c>
      <c r="J6">
        <v>18300</v>
      </c>
      <c r="K6">
        <v>60000</v>
      </c>
      <c r="L6">
        <v>24100</v>
      </c>
      <c r="M6">
        <v>140500</v>
      </c>
      <c r="N6">
        <v>28000</v>
      </c>
      <c r="O6">
        <v>1977696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>
      <c r="A7" t="s">
        <v>361</v>
      </c>
      <c r="B7">
        <v>1995</v>
      </c>
      <c r="C7" s="25">
        <v>35034</v>
      </c>
      <c r="D7" s="26">
        <f t="shared" si="0"/>
        <v>4.9180327868852458E-2</v>
      </c>
      <c r="E7" s="26">
        <f t="shared" si="1"/>
        <v>1.8333333333333333E-2</v>
      </c>
      <c r="F7" s="26">
        <f t="shared" si="2"/>
        <v>4.1493775933609957E-2</v>
      </c>
      <c r="G7" s="26">
        <f t="shared" si="3"/>
        <v>3.6298932384341634E-2</v>
      </c>
      <c r="H7" s="26">
        <f t="shared" si="4"/>
        <v>7.1428571428571425E-2</v>
      </c>
      <c r="I7" s="26">
        <f t="shared" si="5"/>
        <v>3.2087337993301296E-2</v>
      </c>
      <c r="J7">
        <v>19200</v>
      </c>
      <c r="K7">
        <v>61100</v>
      </c>
      <c r="L7">
        <v>25100</v>
      </c>
      <c r="M7">
        <v>145600</v>
      </c>
      <c r="N7">
        <v>30000</v>
      </c>
      <c r="O7">
        <v>2041155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A8" t="s">
        <v>361</v>
      </c>
      <c r="B8">
        <v>1996</v>
      </c>
      <c r="C8" s="25">
        <v>35400</v>
      </c>
      <c r="D8" s="26">
        <f t="shared" si="0"/>
        <v>4.6875E-2</v>
      </c>
      <c r="E8" s="26">
        <f t="shared" si="1"/>
        <v>8.1833060556464818E-3</v>
      </c>
      <c r="F8" s="26">
        <f t="shared" si="2"/>
        <v>0</v>
      </c>
      <c r="G8" s="26">
        <f t="shared" si="3"/>
        <v>1.0302197802197802E-2</v>
      </c>
      <c r="H8" s="26">
        <f t="shared" si="4"/>
        <v>-0.05</v>
      </c>
      <c r="I8" s="26">
        <f t="shared" si="5"/>
        <v>2.1509880435341754E-2</v>
      </c>
      <c r="J8">
        <v>20100</v>
      </c>
      <c r="K8">
        <v>61600</v>
      </c>
      <c r="L8">
        <v>25100</v>
      </c>
      <c r="M8">
        <v>147100</v>
      </c>
      <c r="N8">
        <v>28500</v>
      </c>
      <c r="O8">
        <v>2085060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>
      <c r="A9" t="s">
        <v>361</v>
      </c>
      <c r="B9">
        <v>1997</v>
      </c>
      <c r="C9" s="25">
        <v>35765</v>
      </c>
      <c r="D9" s="26">
        <f t="shared" si="0"/>
        <v>6.965174129353234E-2</v>
      </c>
      <c r="E9" s="26">
        <f t="shared" si="1"/>
        <v>2.2727272727272728E-2</v>
      </c>
      <c r="F9" s="26">
        <f t="shared" si="2"/>
        <v>2.7888446215139442E-2</v>
      </c>
      <c r="G9" s="26">
        <f t="shared" si="3"/>
        <v>2.8552005438477225E-2</v>
      </c>
      <c r="H9" s="26">
        <f t="shared" si="4"/>
        <v>-3.8596491228070177E-2</v>
      </c>
      <c r="I9" s="26">
        <f t="shared" si="5"/>
        <v>3.496781867188474E-2</v>
      </c>
      <c r="J9">
        <v>21500</v>
      </c>
      <c r="K9">
        <v>63000</v>
      </c>
      <c r="L9">
        <v>25800</v>
      </c>
      <c r="M9">
        <v>151300</v>
      </c>
      <c r="N9">
        <v>27400</v>
      </c>
      <c r="O9">
        <v>2157970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>
      <c r="A10" t="s">
        <v>361</v>
      </c>
      <c r="B10">
        <v>1998</v>
      </c>
      <c r="C10" s="25">
        <v>36130</v>
      </c>
      <c r="D10" s="26">
        <f t="shared" si="0"/>
        <v>3.7209302325581395E-2</v>
      </c>
      <c r="E10" s="26">
        <f t="shared" si="1"/>
        <v>-1.1111111111111112E-2</v>
      </c>
      <c r="F10" s="26">
        <f t="shared" si="2"/>
        <v>1.937984496124031E-2</v>
      </c>
      <c r="G10" s="26">
        <f t="shared" si="3"/>
        <v>9.253139458030404E-3</v>
      </c>
      <c r="H10" s="26">
        <f t="shared" si="4"/>
        <v>-7.2992700729927005E-3</v>
      </c>
      <c r="I10" s="26">
        <f t="shared" si="5"/>
        <v>2.3251945115085011E-2</v>
      </c>
      <c r="J10">
        <v>22300</v>
      </c>
      <c r="K10">
        <v>62300</v>
      </c>
      <c r="L10">
        <v>26300</v>
      </c>
      <c r="M10">
        <v>152700</v>
      </c>
      <c r="N10">
        <v>27200</v>
      </c>
      <c r="O10">
        <v>2208147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>
      <c r="A11" t="s">
        <v>361</v>
      </c>
      <c r="B11">
        <v>1999</v>
      </c>
      <c r="C11" s="25">
        <v>36495</v>
      </c>
      <c r="D11" s="26">
        <f t="shared" si="0"/>
        <v>3.5874439461883408E-2</v>
      </c>
      <c r="E11" s="26">
        <f t="shared" si="1"/>
        <v>-6.420545746388443E-3</v>
      </c>
      <c r="F11" s="26">
        <f t="shared" si="2"/>
        <v>-3.8022813688212928E-3</v>
      </c>
      <c r="G11" s="26">
        <f t="shared" si="3"/>
        <v>3.1434184675834968E-2</v>
      </c>
      <c r="H11" s="26">
        <f t="shared" si="4"/>
        <v>4.779411764705882E-2</v>
      </c>
      <c r="I11" s="26">
        <f t="shared" si="5"/>
        <v>2.6964690303679963E-2</v>
      </c>
      <c r="J11">
        <v>23100</v>
      </c>
      <c r="K11">
        <v>61900</v>
      </c>
      <c r="L11">
        <v>26200</v>
      </c>
      <c r="M11">
        <v>157500</v>
      </c>
      <c r="N11">
        <v>28500</v>
      </c>
      <c r="O11">
        <v>2267689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>
      <c r="A12" t="s">
        <v>361</v>
      </c>
      <c r="B12">
        <v>2000</v>
      </c>
      <c r="C12" s="25">
        <v>36861</v>
      </c>
      <c r="D12" s="26">
        <f t="shared" si="0"/>
        <v>8.658008658008658E-3</v>
      </c>
      <c r="E12" s="26">
        <f t="shared" si="1"/>
        <v>1.2924071082390954E-2</v>
      </c>
      <c r="F12" s="26">
        <f t="shared" si="2"/>
        <v>4.9618320610687022E-2</v>
      </c>
      <c r="G12" s="26">
        <f t="shared" si="3"/>
        <v>6.3492063492063492E-4</v>
      </c>
      <c r="H12" s="26">
        <f t="shared" si="4"/>
        <v>5.9649122807017542E-2</v>
      </c>
      <c r="I12" s="26">
        <f t="shared" si="5"/>
        <v>1.6681299772587865E-2</v>
      </c>
      <c r="J12">
        <v>23300</v>
      </c>
      <c r="K12">
        <v>62700</v>
      </c>
      <c r="L12">
        <v>27500</v>
      </c>
      <c r="M12">
        <v>157600</v>
      </c>
      <c r="N12">
        <v>30200</v>
      </c>
      <c r="O12">
        <v>2305517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>
      <c r="A13" t="s">
        <v>361</v>
      </c>
      <c r="B13">
        <v>2001</v>
      </c>
      <c r="C13" s="25">
        <v>37226</v>
      </c>
      <c r="D13" s="26">
        <f t="shared" si="0"/>
        <v>-5.1502145922746781E-2</v>
      </c>
      <c r="E13" s="26">
        <f t="shared" si="1"/>
        <v>1.2759170653907496E-2</v>
      </c>
      <c r="F13" s="26">
        <f t="shared" si="2"/>
        <v>-4.7272727272727272E-2</v>
      </c>
      <c r="G13" s="26">
        <f t="shared" si="3"/>
        <v>3.2994923857868022E-2</v>
      </c>
      <c r="H13" s="26">
        <f t="shared" si="4"/>
        <v>2.6490066225165563E-2</v>
      </c>
      <c r="I13" s="26">
        <f t="shared" si="5"/>
        <v>-1.6919849213863962E-2</v>
      </c>
      <c r="J13">
        <v>22100</v>
      </c>
      <c r="K13">
        <v>63500</v>
      </c>
      <c r="L13">
        <v>26200</v>
      </c>
      <c r="M13">
        <v>162800</v>
      </c>
      <c r="N13">
        <v>31000</v>
      </c>
      <c r="O13">
        <v>2266508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>
      <c r="A14" t="s">
        <v>361</v>
      </c>
      <c r="B14">
        <v>2002</v>
      </c>
      <c r="C14" s="25">
        <v>37591</v>
      </c>
      <c r="D14" s="26">
        <f t="shared" si="0"/>
        <v>-1.8099547511312219E-2</v>
      </c>
      <c r="E14" s="26">
        <f t="shared" si="1"/>
        <v>9.4488188976377951E-3</v>
      </c>
      <c r="F14" s="26">
        <f t="shared" si="2"/>
        <v>-3.4351145038167941E-2</v>
      </c>
      <c r="G14" s="26">
        <f t="shared" si="3"/>
        <v>1.0442260442260442E-2</v>
      </c>
      <c r="H14" s="26">
        <f t="shared" si="4"/>
        <v>6.4516129032258063E-2</v>
      </c>
      <c r="I14" s="26">
        <f t="shared" si="5"/>
        <v>-4.0454302389402556E-3</v>
      </c>
      <c r="J14">
        <v>21700</v>
      </c>
      <c r="K14">
        <v>64100</v>
      </c>
      <c r="L14">
        <v>25300</v>
      </c>
      <c r="M14">
        <v>164500</v>
      </c>
      <c r="N14">
        <v>33000</v>
      </c>
      <c r="O14">
        <v>2257339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>
      <c r="A15" t="s">
        <v>361</v>
      </c>
      <c r="B15">
        <v>2003</v>
      </c>
      <c r="C15" s="25">
        <v>37956</v>
      </c>
      <c r="D15" s="26">
        <f t="shared" si="0"/>
        <v>-1.3824884792626729E-2</v>
      </c>
      <c r="E15" s="26">
        <f t="shared" si="1"/>
        <v>2.0280811232449299E-2</v>
      </c>
      <c r="F15" s="26">
        <f t="shared" si="2"/>
        <v>-2.766798418972332E-2</v>
      </c>
      <c r="G15" s="26">
        <f t="shared" si="3"/>
        <v>2.4316109422492401E-2</v>
      </c>
      <c r="H15" s="26">
        <f t="shared" si="4"/>
        <v>0</v>
      </c>
      <c r="I15" s="26">
        <f t="shared" si="5"/>
        <v>-8.8865695405076508E-4</v>
      </c>
      <c r="J15">
        <v>21400</v>
      </c>
      <c r="K15">
        <v>65400</v>
      </c>
      <c r="L15">
        <v>24600</v>
      </c>
      <c r="M15">
        <v>168500</v>
      </c>
      <c r="N15">
        <v>33000</v>
      </c>
      <c r="O15">
        <v>2255333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>
      <c r="A16" t="s">
        <v>361</v>
      </c>
      <c r="B16">
        <v>2004</v>
      </c>
      <c r="C16" s="25">
        <v>38322</v>
      </c>
      <c r="D16" s="26">
        <f t="shared" si="0"/>
        <v>-4.6728971962616821E-2</v>
      </c>
      <c r="E16" s="26">
        <f t="shared" si="1"/>
        <v>-3.0581039755351682E-3</v>
      </c>
      <c r="F16" s="26">
        <f t="shared" si="2"/>
        <v>1.2195121951219513E-2</v>
      </c>
      <c r="G16" s="26">
        <f t="shared" si="3"/>
        <v>3.323442136498516E-2</v>
      </c>
      <c r="H16" s="26">
        <f t="shared" si="4"/>
        <v>-2.4242424242424242E-2</v>
      </c>
      <c r="I16" s="26">
        <f t="shared" si="5"/>
        <v>1.7960984032069766E-2</v>
      </c>
      <c r="J16">
        <v>20400</v>
      </c>
      <c r="K16">
        <v>65200</v>
      </c>
      <c r="L16">
        <v>24900</v>
      </c>
      <c r="M16">
        <v>174100</v>
      </c>
      <c r="N16">
        <v>32200</v>
      </c>
      <c r="O16">
        <v>2295841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t="s">
        <v>361</v>
      </c>
      <c r="B17">
        <v>2005</v>
      </c>
      <c r="C17" s="25">
        <v>38687</v>
      </c>
      <c r="D17" s="26">
        <f t="shared" si="0"/>
        <v>-2.9411764705882353E-2</v>
      </c>
      <c r="E17" s="26">
        <f t="shared" si="1"/>
        <v>3.6809815950920248E-2</v>
      </c>
      <c r="F17" s="26">
        <f t="shared" si="2"/>
        <v>5.2208835341365459E-2</v>
      </c>
      <c r="G17" s="26">
        <f t="shared" si="3"/>
        <v>2.8719126938541069E-2</v>
      </c>
      <c r="H17" s="26">
        <f t="shared" si="4"/>
        <v>0.11801242236024845</v>
      </c>
      <c r="I17" s="26">
        <f t="shared" si="5"/>
        <v>2.1129512017600521E-2</v>
      </c>
      <c r="J17">
        <v>19800</v>
      </c>
      <c r="K17">
        <v>67600</v>
      </c>
      <c r="L17">
        <v>26200</v>
      </c>
      <c r="M17">
        <v>179100</v>
      </c>
      <c r="N17">
        <v>36000</v>
      </c>
      <c r="O17">
        <v>2344351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>
      <c r="A18" t="s">
        <v>361</v>
      </c>
      <c r="B18">
        <v>2006</v>
      </c>
      <c r="C18" s="25">
        <v>39052</v>
      </c>
      <c r="D18" s="26">
        <f t="shared" si="0"/>
        <v>-4.5454545454545456E-2</v>
      </c>
      <c r="E18" s="26">
        <f t="shared" si="1"/>
        <v>-1.4792899408284023E-2</v>
      </c>
      <c r="F18" s="26">
        <f t="shared" si="2"/>
        <v>-1.9083969465648856E-2</v>
      </c>
      <c r="G18" s="26">
        <f t="shared" si="3"/>
        <v>-8.3752093802345051E-3</v>
      </c>
      <c r="H18" s="26">
        <f t="shared" si="4"/>
        <v>-3.3333333333333333E-2</v>
      </c>
      <c r="I18" s="26">
        <f t="shared" si="5"/>
        <v>3.2797989720822524E-3</v>
      </c>
      <c r="J18">
        <v>18900</v>
      </c>
      <c r="K18">
        <v>66600</v>
      </c>
      <c r="L18">
        <v>25700</v>
      </c>
      <c r="M18">
        <v>177600</v>
      </c>
      <c r="N18">
        <v>34800</v>
      </c>
      <c r="O18">
        <v>2352040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>
      <c r="A19" t="s">
        <v>361</v>
      </c>
      <c r="B19">
        <v>2007</v>
      </c>
      <c r="C19" s="25">
        <v>39417</v>
      </c>
      <c r="D19" s="26">
        <f t="shared" si="0"/>
        <v>-3.7037037037037035E-2</v>
      </c>
      <c r="E19" s="26">
        <f t="shared" si="1"/>
        <v>3.7537537537537538E-2</v>
      </c>
      <c r="F19" s="26">
        <f t="shared" si="2"/>
        <v>3.1128404669260701E-2</v>
      </c>
      <c r="G19" s="26">
        <f t="shared" si="3"/>
        <v>6.7567567567567571E-3</v>
      </c>
      <c r="H19" s="26">
        <f t="shared" si="4"/>
        <v>1.1494252873563218E-2</v>
      </c>
      <c r="I19" s="26">
        <f t="shared" si="5"/>
        <v>4.0420230948453257E-3</v>
      </c>
      <c r="J19">
        <v>18200</v>
      </c>
      <c r="K19">
        <v>69100</v>
      </c>
      <c r="L19">
        <v>26500</v>
      </c>
      <c r="M19">
        <v>178800</v>
      </c>
      <c r="N19">
        <v>35200</v>
      </c>
      <c r="O19">
        <v>2361547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>
      <c r="A20" t="s">
        <v>361</v>
      </c>
      <c r="B20">
        <v>2008</v>
      </c>
      <c r="C20" s="25">
        <v>39783</v>
      </c>
      <c r="D20" s="26">
        <f t="shared" si="0"/>
        <v>-6.5934065934065936E-2</v>
      </c>
      <c r="E20" s="26">
        <f t="shared" si="1"/>
        <v>-4.6309696092619389E-2</v>
      </c>
      <c r="F20" s="26">
        <f t="shared" si="2"/>
        <v>-2.2641509433962263E-2</v>
      </c>
      <c r="G20" s="26">
        <f t="shared" si="3"/>
        <v>-3.076062639821029E-2</v>
      </c>
      <c r="H20" s="26">
        <f t="shared" si="4"/>
        <v>5.681818181818182E-3</v>
      </c>
      <c r="I20" s="26">
        <f t="shared" si="5"/>
        <v>-2.1250053460718756E-2</v>
      </c>
      <c r="J20">
        <v>17000</v>
      </c>
      <c r="K20">
        <v>65900</v>
      </c>
      <c r="L20">
        <v>25900</v>
      </c>
      <c r="M20">
        <v>173300</v>
      </c>
      <c r="N20">
        <v>35400</v>
      </c>
      <c r="O20">
        <v>2311364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>
      <c r="A21" t="s">
        <v>361</v>
      </c>
      <c r="B21">
        <v>2009</v>
      </c>
      <c r="C21" s="25">
        <v>40148</v>
      </c>
      <c r="D21" s="26">
        <f t="shared" si="0"/>
        <v>-8.5941176470588229E-2</v>
      </c>
      <c r="E21" s="26">
        <f t="shared" si="1"/>
        <v>-1.4582701062215478E-2</v>
      </c>
      <c r="F21" s="26">
        <f t="shared" si="2"/>
        <v>-7.4401544401544395E-2</v>
      </c>
      <c r="G21" s="26">
        <f t="shared" si="3"/>
        <v>-2.2608193883439123E-2</v>
      </c>
      <c r="H21" s="26">
        <f t="shared" si="4"/>
        <v>-5.1242937853107344E-2</v>
      </c>
      <c r="I21" s="26">
        <f t="shared" si="5"/>
        <v>-4.0656945422702782E-2</v>
      </c>
      <c r="J21">
        <v>15539</v>
      </c>
      <c r="K21">
        <v>64939</v>
      </c>
      <c r="L21">
        <v>23973</v>
      </c>
      <c r="M21">
        <v>169382</v>
      </c>
      <c r="N21">
        <v>33586</v>
      </c>
      <c r="O21">
        <v>2217391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>
      <c r="A22" t="s">
        <v>361</v>
      </c>
      <c r="B22">
        <v>2010</v>
      </c>
      <c r="C22" s="25">
        <v>40513</v>
      </c>
      <c r="D22" s="26">
        <f t="shared" si="0"/>
        <v>-1.2742132698371839E-2</v>
      </c>
      <c r="E22" s="26">
        <f t="shared" si="1"/>
        <v>3.6742173424290488E-2</v>
      </c>
      <c r="F22" s="26">
        <f t="shared" si="2"/>
        <v>1.2680932715972135E-2</v>
      </c>
      <c r="G22" s="26">
        <f t="shared" si="3"/>
        <v>-1.4287232409583074E-3</v>
      </c>
      <c r="H22" s="26">
        <f t="shared" si="4"/>
        <v>-1.86089442029417E-2</v>
      </c>
      <c r="I22" s="26">
        <f t="shared" si="5"/>
        <v>1.013623668536582E-2</v>
      </c>
      <c r="J22">
        <v>15341</v>
      </c>
      <c r="K22">
        <v>67325</v>
      </c>
      <c r="L22">
        <v>24277</v>
      </c>
      <c r="M22">
        <v>169140</v>
      </c>
      <c r="N22">
        <v>32961</v>
      </c>
      <c r="O22">
        <v>2239867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>
      <c r="A23" t="s">
        <v>361</v>
      </c>
      <c r="B23">
        <v>2011</v>
      </c>
      <c r="C23" s="25">
        <v>40878</v>
      </c>
      <c r="D23" s="26">
        <f t="shared" si="0"/>
        <v>3.7285704973600155E-2</v>
      </c>
      <c r="E23" s="26">
        <f t="shared" si="1"/>
        <v>2.8726327515781656E-2</v>
      </c>
      <c r="F23" s="26">
        <f t="shared" si="2"/>
        <v>1.0709725254355975E-3</v>
      </c>
      <c r="G23" s="26">
        <f t="shared" si="3"/>
        <v>2.9005557526309567E-2</v>
      </c>
      <c r="H23" s="26">
        <f t="shared" si="4"/>
        <v>3.0369224234701616E-2</v>
      </c>
      <c r="I23" s="26">
        <f t="shared" si="5"/>
        <v>2.4290281521179607E-2</v>
      </c>
      <c r="J23">
        <v>15913</v>
      </c>
      <c r="K23">
        <v>69259</v>
      </c>
      <c r="L23">
        <v>24303</v>
      </c>
      <c r="M23">
        <v>174046</v>
      </c>
      <c r="N23">
        <v>33962</v>
      </c>
      <c r="O23">
        <v>2294274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>
      <c r="A24" t="s">
        <v>361</v>
      </c>
      <c r="B24">
        <v>2012</v>
      </c>
      <c r="C24" s="25">
        <v>41244</v>
      </c>
      <c r="D24" s="26">
        <f t="shared" si="0"/>
        <v>7.8552127191604346E-3</v>
      </c>
      <c r="E24" s="26">
        <f t="shared" si="1"/>
        <v>-2.0647136112274218E-2</v>
      </c>
      <c r="F24" s="26">
        <f t="shared" si="2"/>
        <v>-4.1970127144796941E-3</v>
      </c>
      <c r="G24" s="26">
        <f t="shared" si="3"/>
        <v>3.2525883961711272E-2</v>
      </c>
      <c r="H24" s="26">
        <f t="shared" si="4"/>
        <v>3.7394735292385606E-3</v>
      </c>
      <c r="I24" s="26">
        <f t="shared" si="5"/>
        <v>1.8221886313491763E-2</v>
      </c>
      <c r="J24">
        <v>16038</v>
      </c>
      <c r="K24">
        <v>67829</v>
      </c>
      <c r="L24">
        <v>24201</v>
      </c>
      <c r="M24">
        <v>179707</v>
      </c>
      <c r="N24">
        <v>34089</v>
      </c>
      <c r="O24">
        <v>2336080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A25" t="s">
        <v>361</v>
      </c>
      <c r="B25">
        <v>2013</v>
      </c>
      <c r="C25" s="25">
        <v>41609</v>
      </c>
      <c r="D25" s="26">
        <f t="shared" si="0"/>
        <v>2.7310138421249533E-2</v>
      </c>
      <c r="E25" s="26">
        <f t="shared" si="1"/>
        <v>-1.4993586813899659E-2</v>
      </c>
      <c r="F25" s="26">
        <f t="shared" si="2"/>
        <v>2.5288211230940869E-2</v>
      </c>
      <c r="G25" s="26">
        <f t="shared" si="3"/>
        <v>1.2870951048094955E-2</v>
      </c>
      <c r="H25" s="26">
        <f t="shared" si="4"/>
        <v>6.2630173956408228E-2</v>
      </c>
      <c r="I25" s="26">
        <f t="shared" si="5"/>
        <v>1.8679582890996884E-2</v>
      </c>
      <c r="J25">
        <v>16476</v>
      </c>
      <c r="K25">
        <v>66812</v>
      </c>
      <c r="L25">
        <v>24813</v>
      </c>
      <c r="M25">
        <v>182020</v>
      </c>
      <c r="N25">
        <v>36224</v>
      </c>
      <c r="O25">
        <v>2379717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>
      <c r="A26" t="s">
        <v>361</v>
      </c>
      <c r="B26">
        <v>2014</v>
      </c>
      <c r="C26" s="25">
        <v>41974</v>
      </c>
      <c r="D26" s="26">
        <f t="shared" si="0"/>
        <v>-6.0694343287205632E-3</v>
      </c>
      <c r="E26" s="26">
        <f t="shared" si="1"/>
        <v>-2.673172483984913E-2</v>
      </c>
      <c r="F26" s="26">
        <f t="shared" si="2"/>
        <v>2.2165800185386694E-3</v>
      </c>
      <c r="G26" s="26">
        <f t="shared" si="3"/>
        <v>1.1932754642346995E-2</v>
      </c>
      <c r="H26" s="26">
        <f t="shared" si="4"/>
        <v>8.3646201413427566E-3</v>
      </c>
      <c r="I26" s="26">
        <f t="shared" si="5"/>
        <v>1.5330394328401234E-2</v>
      </c>
      <c r="J26">
        <v>16376</v>
      </c>
      <c r="K26">
        <v>65026</v>
      </c>
      <c r="L26">
        <v>24868</v>
      </c>
      <c r="M26">
        <v>184192</v>
      </c>
      <c r="N26">
        <v>36527</v>
      </c>
      <c r="O26">
        <v>2416199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>
      <c r="A27" t="s">
        <v>361</v>
      </c>
      <c r="B27">
        <v>2015</v>
      </c>
      <c r="C27" s="25">
        <v>42339</v>
      </c>
      <c r="D27" s="26">
        <f t="shared" si="0"/>
        <v>-2.7051783097215436E-2</v>
      </c>
      <c r="E27" s="26">
        <f t="shared" si="1"/>
        <v>6.0744932796112329E-3</v>
      </c>
      <c r="F27" s="26">
        <f t="shared" si="2"/>
        <v>-1.0053080263792827E-2</v>
      </c>
      <c r="G27" s="26">
        <f t="shared" si="3"/>
        <v>3.6983148019457956E-2</v>
      </c>
      <c r="H27" s="26">
        <f t="shared" si="4"/>
        <v>2.3817997645577245E-2</v>
      </c>
      <c r="I27" s="26">
        <f t="shared" si="5"/>
        <v>1.7200983859359267E-2</v>
      </c>
      <c r="J27">
        <v>15933</v>
      </c>
      <c r="K27">
        <v>65421</v>
      </c>
      <c r="L27">
        <v>24618</v>
      </c>
      <c r="M27">
        <v>191004</v>
      </c>
      <c r="N27">
        <v>37397</v>
      </c>
      <c r="O27">
        <v>2457760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A28" t="s">
        <v>361</v>
      </c>
      <c r="B28">
        <v>2016</v>
      </c>
      <c r="C28" s="25">
        <v>42705</v>
      </c>
      <c r="D28" s="26">
        <f t="shared" si="0"/>
        <v>-3.4958890353354671E-2</v>
      </c>
      <c r="E28" s="26">
        <f t="shared" si="1"/>
        <v>-5.3346784671588635E-3</v>
      </c>
      <c r="F28" s="26">
        <f t="shared" si="2"/>
        <v>2.9896823462507108E-2</v>
      </c>
      <c r="G28" s="26">
        <f t="shared" si="3"/>
        <v>4.2407488848401082E-3</v>
      </c>
      <c r="H28" s="26">
        <f t="shared" si="4"/>
        <v>4.2195898066689844E-2</v>
      </c>
      <c r="I28" s="26">
        <f t="shared" si="5"/>
        <v>1.4379760432263524E-2</v>
      </c>
      <c r="J28">
        <v>15376</v>
      </c>
      <c r="K28">
        <v>65072</v>
      </c>
      <c r="L28">
        <v>25354</v>
      </c>
      <c r="M28">
        <v>191814</v>
      </c>
      <c r="N28">
        <v>38975</v>
      </c>
      <c r="O28">
        <v>2493102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A29" t="s">
        <v>361</v>
      </c>
      <c r="B29">
        <v>2017</v>
      </c>
      <c r="C29" s="25">
        <v>43070</v>
      </c>
      <c r="D29" s="26">
        <f t="shared" si="0"/>
        <v>-1.671436004162331E-2</v>
      </c>
      <c r="E29" s="26">
        <f t="shared" si="1"/>
        <v>6.9307843619375465E-3</v>
      </c>
      <c r="F29" s="26">
        <f t="shared" si="2"/>
        <v>4.2478504378007417E-2</v>
      </c>
      <c r="G29" s="26">
        <f t="shared" si="3"/>
        <v>9.3006766972170956E-3</v>
      </c>
      <c r="H29" s="26">
        <f t="shared" si="4"/>
        <v>5.2469531751122511E-2</v>
      </c>
      <c r="I29" s="26">
        <f t="shared" si="5"/>
        <v>1.1588374643315837E-2</v>
      </c>
      <c r="J29">
        <v>15119</v>
      </c>
      <c r="K29">
        <v>65523</v>
      </c>
      <c r="L29">
        <v>26431</v>
      </c>
      <c r="M29">
        <v>193598</v>
      </c>
      <c r="N29">
        <v>41020</v>
      </c>
      <c r="O29">
        <v>2521993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>
      <c r="A30" t="s">
        <v>361</v>
      </c>
      <c r="B30">
        <v>2018</v>
      </c>
      <c r="C30" s="25">
        <v>43435</v>
      </c>
      <c r="D30" s="26">
        <f t="shared" si="0"/>
        <v>-4.2000132283881206E-2</v>
      </c>
      <c r="E30" s="26">
        <f t="shared" si="1"/>
        <v>3.5407414190436947E-3</v>
      </c>
      <c r="F30" s="26">
        <f t="shared" si="2"/>
        <v>1.2977185880216412E-2</v>
      </c>
      <c r="G30" s="26">
        <f t="shared" si="3"/>
        <v>7.9494622878335513E-3</v>
      </c>
      <c r="H30" s="26">
        <f t="shared" si="4"/>
        <v>5.9044368600682594E-2</v>
      </c>
      <c r="I30" s="26">
        <f t="shared" si="5"/>
        <v>9.4207240067676629E-3</v>
      </c>
      <c r="J30">
        <v>14484</v>
      </c>
      <c r="K30">
        <v>65755</v>
      </c>
      <c r="L30">
        <v>26774</v>
      </c>
      <c r="M30">
        <v>195137</v>
      </c>
      <c r="N30">
        <v>43442</v>
      </c>
      <c r="O30">
        <v>2545752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>
      <c r="A31" t="s">
        <v>361</v>
      </c>
      <c r="B31">
        <v>2019</v>
      </c>
      <c r="C31" s="25">
        <v>43800</v>
      </c>
      <c r="D31" s="26">
        <f t="shared" si="0"/>
        <v>-6.1723280861640431E-2</v>
      </c>
      <c r="E31" s="26">
        <f t="shared" si="1"/>
        <v>-4.407269409170405E-2</v>
      </c>
      <c r="F31" s="26">
        <f t="shared" si="2"/>
        <v>-4.2952117726152237E-3</v>
      </c>
      <c r="G31" s="26">
        <f t="shared" si="3"/>
        <v>2.019094277353859E-3</v>
      </c>
      <c r="H31" s="26">
        <f t="shared" si="4"/>
        <v>1.9151972745269554E-2</v>
      </c>
      <c r="I31" s="26">
        <f t="shared" si="5"/>
        <v>-2.2480587268516338E-3</v>
      </c>
      <c r="J31">
        <v>13590</v>
      </c>
      <c r="K31">
        <v>62857</v>
      </c>
      <c r="L31">
        <v>26659</v>
      </c>
      <c r="M31">
        <v>195531</v>
      </c>
      <c r="N31">
        <v>44274</v>
      </c>
      <c r="O31">
        <v>2540029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20:20">
      <c r="T33" s="9"/>
    </row>
  </sheetData>
  <sortState ref="R3:AE33">
    <sortCondition ref="R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05"/>
  <sheetViews>
    <sheetView topLeftCell="C1" workbookViewId="0">
      <selection activeCell="J76" sqref="J76"/>
    </sheetView>
  </sheetViews>
  <sheetFormatPr baseColWidth="10" defaultRowHeight="16"/>
  <cols>
    <col min="10" max="10" width="75.5" bestFit="1" customWidth="1"/>
    <col min="13" max="13" width="10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idden="1">
      <c r="A2">
        <v>27</v>
      </c>
      <c r="B2">
        <v>1</v>
      </c>
      <c r="C2">
        <v>0</v>
      </c>
      <c r="D2" t="s">
        <v>25</v>
      </c>
      <c r="E2">
        <v>2020</v>
      </c>
      <c r="F2">
        <v>3</v>
      </c>
      <c r="G2">
        <v>1</v>
      </c>
      <c r="H2" t="s">
        <v>26</v>
      </c>
      <c r="I2">
        <v>0</v>
      </c>
      <c r="J2" t="s">
        <v>27</v>
      </c>
      <c r="K2" t="s">
        <v>28</v>
      </c>
      <c r="L2">
        <v>0</v>
      </c>
      <c r="M2">
        <v>2927363</v>
      </c>
      <c r="N2">
        <v>999999</v>
      </c>
      <c r="O2">
        <v>999999</v>
      </c>
      <c r="P2">
        <v>999999</v>
      </c>
      <c r="T2">
        <v>-1.5322003900000001</v>
      </c>
      <c r="U2">
        <v>6.3031550000000006E-2</v>
      </c>
      <c r="V2">
        <v>100</v>
      </c>
      <c r="W2">
        <v>10</v>
      </c>
      <c r="X2">
        <v>0</v>
      </c>
      <c r="Y2">
        <v>0</v>
      </c>
    </row>
    <row r="3" spans="1:25" hidden="1">
      <c r="A3">
        <v>27</v>
      </c>
      <c r="B3">
        <v>1</v>
      </c>
      <c r="C3">
        <v>0</v>
      </c>
      <c r="D3" t="s">
        <v>25</v>
      </c>
      <c r="E3">
        <v>2020</v>
      </c>
      <c r="F3">
        <v>3</v>
      </c>
      <c r="G3">
        <v>1</v>
      </c>
      <c r="H3" t="s">
        <v>26</v>
      </c>
      <c r="I3">
        <v>5000000</v>
      </c>
      <c r="J3" t="s">
        <v>29</v>
      </c>
      <c r="K3" t="s">
        <v>29</v>
      </c>
      <c r="L3">
        <v>0</v>
      </c>
      <c r="M3">
        <v>2499809</v>
      </c>
      <c r="N3">
        <v>999999</v>
      </c>
      <c r="O3">
        <v>999999</v>
      </c>
      <c r="P3">
        <v>999999</v>
      </c>
      <c r="Q3">
        <v>1045.29</v>
      </c>
      <c r="R3">
        <v>33.299999999999997</v>
      </c>
      <c r="S3">
        <v>31.39</v>
      </c>
      <c r="T3">
        <v>-1.5834464800000001</v>
      </c>
      <c r="U3">
        <v>6.6369079999999997E-2</v>
      </c>
      <c r="V3">
        <v>85.394568419999999</v>
      </c>
      <c r="W3">
        <v>20</v>
      </c>
      <c r="X3">
        <v>0</v>
      </c>
      <c r="Y3">
        <v>0</v>
      </c>
    </row>
    <row r="4" spans="1:25" hidden="1">
      <c r="A4">
        <v>27</v>
      </c>
      <c r="B4">
        <v>1</v>
      </c>
      <c r="C4">
        <v>0</v>
      </c>
      <c r="D4" t="s">
        <v>25</v>
      </c>
      <c r="E4">
        <v>2020</v>
      </c>
      <c r="F4">
        <v>3</v>
      </c>
      <c r="G4">
        <v>1</v>
      </c>
      <c r="H4" t="s">
        <v>26</v>
      </c>
      <c r="I4">
        <v>6000000</v>
      </c>
      <c r="J4" t="s">
        <v>30</v>
      </c>
      <c r="K4" t="s">
        <v>31</v>
      </c>
      <c r="L4">
        <v>1</v>
      </c>
      <c r="M4">
        <v>435246</v>
      </c>
      <c r="N4">
        <v>999999</v>
      </c>
      <c r="O4">
        <v>999999</v>
      </c>
      <c r="P4">
        <v>999999</v>
      </c>
      <c r="Q4">
        <v>1178.49</v>
      </c>
      <c r="R4">
        <v>38.299999999999997</v>
      </c>
      <c r="S4">
        <v>30.77</v>
      </c>
      <c r="T4">
        <v>-2.05809285</v>
      </c>
      <c r="U4">
        <v>0.18690986000000001</v>
      </c>
      <c r="V4">
        <v>14.868193659999999</v>
      </c>
      <c r="W4">
        <v>30</v>
      </c>
      <c r="X4">
        <v>0</v>
      </c>
      <c r="Y4">
        <v>1</v>
      </c>
    </row>
    <row r="5" spans="1:25" hidden="1">
      <c r="A5">
        <v>27</v>
      </c>
      <c r="B5">
        <v>1</v>
      </c>
      <c r="C5">
        <v>0</v>
      </c>
      <c r="D5" t="s">
        <v>25</v>
      </c>
      <c r="E5">
        <v>2020</v>
      </c>
      <c r="F5">
        <v>3</v>
      </c>
      <c r="G5">
        <v>1</v>
      </c>
      <c r="H5" t="s">
        <v>26</v>
      </c>
      <c r="I5">
        <v>10000000</v>
      </c>
      <c r="J5" t="s">
        <v>32</v>
      </c>
      <c r="K5" t="s">
        <v>33</v>
      </c>
      <c r="L5">
        <v>2</v>
      </c>
      <c r="M5">
        <v>6028</v>
      </c>
      <c r="N5">
        <v>999999</v>
      </c>
      <c r="O5">
        <v>999999</v>
      </c>
      <c r="P5">
        <v>999999</v>
      </c>
      <c r="T5">
        <v>-1.2612612599999999</v>
      </c>
      <c r="U5">
        <v>-1.13170411</v>
      </c>
      <c r="V5">
        <v>0.20591910999999999</v>
      </c>
      <c r="W5">
        <v>50</v>
      </c>
      <c r="X5">
        <v>0</v>
      </c>
      <c r="Y5">
        <v>3</v>
      </c>
    </row>
    <row r="6" spans="1:25" hidden="1">
      <c r="A6">
        <v>27</v>
      </c>
      <c r="B6">
        <v>1</v>
      </c>
      <c r="C6">
        <v>0</v>
      </c>
      <c r="D6" t="s">
        <v>25</v>
      </c>
      <c r="E6">
        <v>2020</v>
      </c>
      <c r="F6">
        <v>3</v>
      </c>
      <c r="G6">
        <v>1</v>
      </c>
      <c r="H6" t="s">
        <v>26</v>
      </c>
      <c r="I6">
        <v>15000000</v>
      </c>
      <c r="J6" t="s">
        <v>34</v>
      </c>
      <c r="K6" t="s">
        <v>35</v>
      </c>
      <c r="L6">
        <v>2</v>
      </c>
      <c r="M6">
        <v>116551</v>
      </c>
      <c r="N6">
        <v>999999</v>
      </c>
      <c r="O6">
        <v>999999</v>
      </c>
      <c r="P6">
        <v>999999</v>
      </c>
      <c r="T6">
        <v>-7.0951439499999998</v>
      </c>
      <c r="U6">
        <v>2.8948018900000001</v>
      </c>
      <c r="V6">
        <v>3.9814331100000002</v>
      </c>
      <c r="W6">
        <v>55</v>
      </c>
      <c r="X6">
        <v>0</v>
      </c>
      <c r="Y6">
        <v>3</v>
      </c>
    </row>
    <row r="7" spans="1:25" hidden="1">
      <c r="A7">
        <v>27</v>
      </c>
      <c r="B7">
        <v>1</v>
      </c>
      <c r="C7">
        <v>0</v>
      </c>
      <c r="D7" t="s">
        <v>25</v>
      </c>
      <c r="E7">
        <v>2020</v>
      </c>
      <c r="F7">
        <v>3</v>
      </c>
      <c r="G7">
        <v>1</v>
      </c>
      <c r="H7" t="s">
        <v>26</v>
      </c>
      <c r="I7">
        <v>20000000</v>
      </c>
      <c r="J7" t="s">
        <v>36</v>
      </c>
      <c r="K7">
        <v>23</v>
      </c>
      <c r="L7">
        <v>2</v>
      </c>
      <c r="M7">
        <v>110523</v>
      </c>
      <c r="N7">
        <v>999999</v>
      </c>
      <c r="O7">
        <v>999999</v>
      </c>
      <c r="P7">
        <v>999999</v>
      </c>
      <c r="Q7">
        <v>1285.95</v>
      </c>
      <c r="R7">
        <v>37.700000000000003</v>
      </c>
      <c r="S7">
        <v>34.11</v>
      </c>
      <c r="T7">
        <v>-7.3935666500000004</v>
      </c>
      <c r="U7">
        <v>3.1238628400000001</v>
      </c>
      <c r="V7">
        <v>3.7755139999999998</v>
      </c>
      <c r="W7">
        <v>90</v>
      </c>
      <c r="X7">
        <v>0</v>
      </c>
      <c r="Y7">
        <v>3</v>
      </c>
    </row>
    <row r="8" spans="1:25" hidden="1">
      <c r="A8">
        <v>27</v>
      </c>
      <c r="B8">
        <v>1</v>
      </c>
      <c r="C8">
        <v>0</v>
      </c>
      <c r="D8" t="s">
        <v>25</v>
      </c>
      <c r="E8">
        <v>2020</v>
      </c>
      <c r="F8">
        <v>3</v>
      </c>
      <c r="G8">
        <v>1</v>
      </c>
      <c r="H8" t="s">
        <v>26</v>
      </c>
      <c r="I8">
        <v>20236000</v>
      </c>
      <c r="J8" t="s">
        <v>37</v>
      </c>
      <c r="K8">
        <v>236</v>
      </c>
      <c r="L8">
        <v>5</v>
      </c>
      <c r="M8">
        <v>26991</v>
      </c>
      <c r="N8">
        <v>999999</v>
      </c>
      <c r="O8">
        <v>999999</v>
      </c>
      <c r="P8">
        <v>999999</v>
      </c>
      <c r="T8">
        <v>-5.9153653000000004</v>
      </c>
      <c r="U8">
        <v>1.1201858200000001</v>
      </c>
      <c r="V8">
        <v>0.92202435999999999</v>
      </c>
      <c r="W8">
        <v>100</v>
      </c>
      <c r="X8">
        <v>0</v>
      </c>
      <c r="Y8">
        <v>7</v>
      </c>
    </row>
    <row r="9" spans="1:25" hidden="1">
      <c r="A9">
        <v>27</v>
      </c>
      <c r="B9">
        <v>1</v>
      </c>
      <c r="C9">
        <v>0</v>
      </c>
      <c r="D9" t="s">
        <v>25</v>
      </c>
      <c r="E9">
        <v>2020</v>
      </c>
      <c r="F9">
        <v>3</v>
      </c>
      <c r="G9">
        <v>1</v>
      </c>
      <c r="H9" t="s">
        <v>26</v>
      </c>
      <c r="I9">
        <v>20236100</v>
      </c>
      <c r="J9" t="s">
        <v>38</v>
      </c>
      <c r="K9">
        <v>2361</v>
      </c>
      <c r="L9">
        <v>6</v>
      </c>
      <c r="M9">
        <v>12726</v>
      </c>
      <c r="N9">
        <v>999999</v>
      </c>
      <c r="O9">
        <v>999999</v>
      </c>
      <c r="P9">
        <v>999999</v>
      </c>
      <c r="T9">
        <v>-5.1996424299999999</v>
      </c>
      <c r="U9">
        <v>4.5772043699999996</v>
      </c>
      <c r="V9">
        <v>0.43472571999999998</v>
      </c>
      <c r="W9">
        <v>110</v>
      </c>
      <c r="X9">
        <v>0</v>
      </c>
      <c r="Y9">
        <v>8</v>
      </c>
    </row>
    <row r="10" spans="1:25" hidden="1">
      <c r="A10">
        <v>27</v>
      </c>
      <c r="B10">
        <v>1</v>
      </c>
      <c r="C10">
        <v>0</v>
      </c>
      <c r="D10" t="s">
        <v>25</v>
      </c>
      <c r="E10">
        <v>2020</v>
      </c>
      <c r="F10">
        <v>3</v>
      </c>
      <c r="G10">
        <v>1</v>
      </c>
      <c r="H10" t="s">
        <v>26</v>
      </c>
      <c r="I10">
        <v>20237000</v>
      </c>
      <c r="J10" t="s">
        <v>39</v>
      </c>
      <c r="K10">
        <v>237</v>
      </c>
      <c r="L10">
        <v>5</v>
      </c>
      <c r="M10">
        <v>8941</v>
      </c>
      <c r="N10">
        <v>999999</v>
      </c>
      <c r="O10">
        <v>999999</v>
      </c>
      <c r="P10">
        <v>999999</v>
      </c>
      <c r="T10">
        <v>-24.074388580000001</v>
      </c>
      <c r="U10">
        <v>-9.2284263899999992</v>
      </c>
      <c r="V10">
        <v>0.30542846000000001</v>
      </c>
      <c r="W10">
        <v>120</v>
      </c>
      <c r="X10">
        <v>0</v>
      </c>
      <c r="Y10">
        <v>7</v>
      </c>
    </row>
    <row r="11" spans="1:25" hidden="1">
      <c r="A11">
        <v>27</v>
      </c>
      <c r="B11">
        <v>1</v>
      </c>
      <c r="C11">
        <v>0</v>
      </c>
      <c r="D11" t="s">
        <v>25</v>
      </c>
      <c r="E11">
        <v>2020</v>
      </c>
      <c r="F11">
        <v>3</v>
      </c>
      <c r="G11">
        <v>1</v>
      </c>
      <c r="H11" t="s">
        <v>26</v>
      </c>
      <c r="I11">
        <v>20238000</v>
      </c>
      <c r="J11" t="s">
        <v>40</v>
      </c>
      <c r="K11">
        <v>238</v>
      </c>
      <c r="L11">
        <v>5</v>
      </c>
      <c r="M11">
        <v>74591</v>
      </c>
      <c r="N11">
        <v>38</v>
      </c>
      <c r="O11">
        <v>1257.42</v>
      </c>
      <c r="P11">
        <v>33.090000000000003</v>
      </c>
      <c r="T11">
        <v>-5.4409695300000003</v>
      </c>
      <c r="U11">
        <v>5.6036130399999999</v>
      </c>
      <c r="V11">
        <v>2.54806117</v>
      </c>
      <c r="W11">
        <v>130</v>
      </c>
      <c r="X11">
        <v>0</v>
      </c>
      <c r="Y11">
        <v>7</v>
      </c>
    </row>
    <row r="12" spans="1:25" hidden="1">
      <c r="A12">
        <v>27</v>
      </c>
      <c r="B12">
        <v>1</v>
      </c>
      <c r="C12">
        <v>0</v>
      </c>
      <c r="D12" t="s">
        <v>25</v>
      </c>
      <c r="E12">
        <v>2020</v>
      </c>
      <c r="F12">
        <v>3</v>
      </c>
      <c r="G12">
        <v>1</v>
      </c>
      <c r="H12" t="s">
        <v>26</v>
      </c>
      <c r="I12">
        <v>20238100</v>
      </c>
      <c r="J12" t="s">
        <v>41</v>
      </c>
      <c r="K12">
        <v>2381</v>
      </c>
      <c r="L12">
        <v>6</v>
      </c>
      <c r="M12">
        <v>12590</v>
      </c>
      <c r="N12">
        <v>999999</v>
      </c>
      <c r="O12">
        <v>999999</v>
      </c>
      <c r="P12">
        <v>999999</v>
      </c>
      <c r="T12">
        <v>-13.35168616</v>
      </c>
      <c r="U12">
        <v>3.5617339800000001</v>
      </c>
      <c r="V12">
        <v>0.43007990000000001</v>
      </c>
      <c r="W12">
        <v>140</v>
      </c>
      <c r="X12">
        <v>0</v>
      </c>
      <c r="Y12">
        <v>8</v>
      </c>
    </row>
    <row r="13" spans="1:25" hidden="1">
      <c r="A13">
        <v>27</v>
      </c>
      <c r="B13">
        <v>1</v>
      </c>
      <c r="C13">
        <v>0</v>
      </c>
      <c r="D13" t="s">
        <v>25</v>
      </c>
      <c r="E13">
        <v>2020</v>
      </c>
      <c r="F13">
        <v>3</v>
      </c>
      <c r="G13">
        <v>1</v>
      </c>
      <c r="H13" t="s">
        <v>26</v>
      </c>
      <c r="I13">
        <v>20238200</v>
      </c>
      <c r="J13" t="s">
        <v>42</v>
      </c>
      <c r="K13">
        <v>2382</v>
      </c>
      <c r="L13">
        <v>6</v>
      </c>
      <c r="M13">
        <v>36099</v>
      </c>
      <c r="N13">
        <v>999999</v>
      </c>
      <c r="O13">
        <v>999999</v>
      </c>
      <c r="P13">
        <v>999999</v>
      </c>
      <c r="T13">
        <v>-3.88977635</v>
      </c>
      <c r="U13">
        <v>0.97057506999999998</v>
      </c>
      <c r="V13">
        <v>1.2331576200000001</v>
      </c>
      <c r="W13">
        <v>150</v>
      </c>
      <c r="X13">
        <v>0</v>
      </c>
      <c r="Y13">
        <v>8</v>
      </c>
    </row>
    <row r="14" spans="1:25" hidden="1">
      <c r="A14">
        <v>27</v>
      </c>
      <c r="B14">
        <v>1</v>
      </c>
      <c r="C14">
        <v>0</v>
      </c>
      <c r="D14" t="s">
        <v>25</v>
      </c>
      <c r="E14">
        <v>2020</v>
      </c>
      <c r="F14">
        <v>3</v>
      </c>
      <c r="G14">
        <v>1</v>
      </c>
      <c r="H14" t="s">
        <v>26</v>
      </c>
      <c r="I14">
        <v>30000000</v>
      </c>
      <c r="J14" t="s">
        <v>43</v>
      </c>
      <c r="K14" t="s">
        <v>44</v>
      </c>
      <c r="L14">
        <v>2</v>
      </c>
      <c r="M14">
        <v>318695</v>
      </c>
      <c r="N14">
        <v>39.6</v>
      </c>
      <c r="O14">
        <v>926.24</v>
      </c>
      <c r="P14">
        <v>23.39</v>
      </c>
      <c r="Q14">
        <v>1116.06</v>
      </c>
      <c r="R14">
        <v>38.299999999999997</v>
      </c>
      <c r="S14">
        <v>29.14</v>
      </c>
      <c r="T14">
        <v>-7.6816949999999995E-2</v>
      </c>
      <c r="U14">
        <v>-0.76814815999999997</v>
      </c>
      <c r="V14">
        <v>10.886760539999999</v>
      </c>
      <c r="W14">
        <v>160</v>
      </c>
      <c r="X14">
        <v>0</v>
      </c>
      <c r="Y14">
        <v>3</v>
      </c>
    </row>
    <row r="15" spans="1:25" hidden="1">
      <c r="A15">
        <v>27</v>
      </c>
      <c r="B15">
        <v>1</v>
      </c>
      <c r="C15">
        <v>0</v>
      </c>
      <c r="D15" t="s">
        <v>25</v>
      </c>
      <c r="E15">
        <v>2020</v>
      </c>
      <c r="F15">
        <v>3</v>
      </c>
      <c r="G15">
        <v>1</v>
      </c>
      <c r="H15" t="s">
        <v>26</v>
      </c>
      <c r="I15">
        <v>31000000</v>
      </c>
      <c r="J15" t="s">
        <v>45</v>
      </c>
      <c r="K15" t="s">
        <v>46</v>
      </c>
      <c r="L15">
        <v>3</v>
      </c>
      <c r="M15">
        <v>202269</v>
      </c>
      <c r="N15">
        <v>39</v>
      </c>
      <c r="O15">
        <v>951.21</v>
      </c>
      <c r="P15">
        <v>24.39</v>
      </c>
      <c r="T15">
        <v>-0.34340726999999999</v>
      </c>
      <c r="U15">
        <v>-1.8707095199999999</v>
      </c>
      <c r="V15">
        <v>6.9095974699999996</v>
      </c>
      <c r="W15">
        <v>170</v>
      </c>
      <c r="X15">
        <v>0</v>
      </c>
      <c r="Y15">
        <v>4</v>
      </c>
    </row>
    <row r="16" spans="1:25" hidden="1">
      <c r="A16">
        <v>27</v>
      </c>
      <c r="B16">
        <v>1</v>
      </c>
      <c r="C16">
        <v>0</v>
      </c>
      <c r="D16" t="s">
        <v>25</v>
      </c>
      <c r="E16">
        <v>2020</v>
      </c>
      <c r="F16">
        <v>3</v>
      </c>
      <c r="G16">
        <v>1</v>
      </c>
      <c r="H16" t="s">
        <v>26</v>
      </c>
      <c r="I16">
        <v>31321000</v>
      </c>
      <c r="J16" t="s">
        <v>47</v>
      </c>
      <c r="K16">
        <v>321</v>
      </c>
      <c r="L16">
        <v>5</v>
      </c>
      <c r="M16">
        <v>11477</v>
      </c>
      <c r="N16">
        <v>999999</v>
      </c>
      <c r="O16">
        <v>999999</v>
      </c>
      <c r="P16">
        <v>999999</v>
      </c>
      <c r="T16">
        <v>-3.2456583999999999</v>
      </c>
      <c r="U16">
        <v>-0.78665282999999997</v>
      </c>
      <c r="V16">
        <v>0.39205932999999998</v>
      </c>
      <c r="W16">
        <v>180</v>
      </c>
      <c r="X16">
        <v>0</v>
      </c>
      <c r="Y16">
        <v>7</v>
      </c>
    </row>
    <row r="17" spans="1:25" hidden="1">
      <c r="A17">
        <v>27</v>
      </c>
      <c r="B17">
        <v>1</v>
      </c>
      <c r="C17">
        <v>0</v>
      </c>
      <c r="D17" t="s">
        <v>25</v>
      </c>
      <c r="E17">
        <v>2020</v>
      </c>
      <c r="F17">
        <v>3</v>
      </c>
      <c r="G17">
        <v>1</v>
      </c>
      <c r="H17" t="s">
        <v>26</v>
      </c>
      <c r="I17">
        <v>31332000</v>
      </c>
      <c r="J17" t="s">
        <v>48</v>
      </c>
      <c r="K17">
        <v>332</v>
      </c>
      <c r="L17">
        <v>5</v>
      </c>
      <c r="M17">
        <v>44640</v>
      </c>
      <c r="N17">
        <v>999999</v>
      </c>
      <c r="O17">
        <v>999999</v>
      </c>
      <c r="P17">
        <v>999999</v>
      </c>
      <c r="T17">
        <v>-0.61005476999999997</v>
      </c>
      <c r="U17">
        <v>5.8277669999999997E-2</v>
      </c>
      <c r="V17">
        <v>1.52492191</v>
      </c>
      <c r="W17">
        <v>190</v>
      </c>
      <c r="X17">
        <v>0</v>
      </c>
      <c r="Y17">
        <v>7</v>
      </c>
    </row>
    <row r="18" spans="1:25" hidden="1">
      <c r="A18">
        <v>27</v>
      </c>
      <c r="B18">
        <v>1</v>
      </c>
      <c r="C18">
        <v>0</v>
      </c>
      <c r="D18" t="s">
        <v>25</v>
      </c>
      <c r="E18">
        <v>2020</v>
      </c>
      <c r="F18">
        <v>3</v>
      </c>
      <c r="G18">
        <v>1</v>
      </c>
      <c r="H18" t="s">
        <v>26</v>
      </c>
      <c r="I18">
        <v>31332700</v>
      </c>
      <c r="J18" t="s">
        <v>49</v>
      </c>
      <c r="K18">
        <v>3327</v>
      </c>
      <c r="L18">
        <v>6</v>
      </c>
      <c r="M18">
        <v>14771</v>
      </c>
      <c r="N18">
        <v>999999</v>
      </c>
      <c r="O18">
        <v>999999</v>
      </c>
      <c r="P18">
        <v>999999</v>
      </c>
      <c r="T18">
        <v>-0.69248352000000002</v>
      </c>
      <c r="U18">
        <v>-1.48726157</v>
      </c>
      <c r="V18">
        <v>0.50458380999999997</v>
      </c>
      <c r="W18">
        <v>200</v>
      </c>
      <c r="X18">
        <v>0</v>
      </c>
      <c r="Y18">
        <v>8</v>
      </c>
    </row>
    <row r="19" spans="1:25" hidden="1">
      <c r="A19">
        <v>27</v>
      </c>
      <c r="B19">
        <v>1</v>
      </c>
      <c r="C19">
        <v>0</v>
      </c>
      <c r="D19" t="s">
        <v>25</v>
      </c>
      <c r="E19">
        <v>2020</v>
      </c>
      <c r="F19">
        <v>3</v>
      </c>
      <c r="G19">
        <v>1</v>
      </c>
      <c r="H19" t="s">
        <v>26</v>
      </c>
      <c r="I19">
        <v>31333000</v>
      </c>
      <c r="J19" t="s">
        <v>50</v>
      </c>
      <c r="K19">
        <v>333</v>
      </c>
      <c r="L19">
        <v>5</v>
      </c>
      <c r="M19">
        <v>33261</v>
      </c>
      <c r="N19">
        <v>999999</v>
      </c>
      <c r="O19">
        <v>999999</v>
      </c>
      <c r="P19">
        <v>999999</v>
      </c>
      <c r="T19">
        <v>-0.31170387999999999</v>
      </c>
      <c r="U19">
        <v>-2.2913545399999999</v>
      </c>
      <c r="V19">
        <v>1.1362102999999999</v>
      </c>
      <c r="W19">
        <v>210</v>
      </c>
      <c r="X19">
        <v>0</v>
      </c>
      <c r="Y19">
        <v>7</v>
      </c>
    </row>
    <row r="20" spans="1:25" hidden="1">
      <c r="A20">
        <v>27</v>
      </c>
      <c r="B20">
        <v>1</v>
      </c>
      <c r="C20">
        <v>0</v>
      </c>
      <c r="D20" t="s">
        <v>25</v>
      </c>
      <c r="E20">
        <v>2020</v>
      </c>
      <c r="F20">
        <v>3</v>
      </c>
      <c r="G20">
        <v>1</v>
      </c>
      <c r="H20" t="s">
        <v>26</v>
      </c>
      <c r="I20">
        <v>31334000</v>
      </c>
      <c r="J20" t="s">
        <v>51</v>
      </c>
      <c r="K20">
        <v>334</v>
      </c>
      <c r="L20">
        <v>5</v>
      </c>
      <c r="M20">
        <v>45483</v>
      </c>
      <c r="N20">
        <v>999999</v>
      </c>
      <c r="O20">
        <v>999999</v>
      </c>
      <c r="P20">
        <v>999999</v>
      </c>
      <c r="T20">
        <v>4.8393119999999998E-2</v>
      </c>
      <c r="U20">
        <v>0.27558534000000001</v>
      </c>
      <c r="V20">
        <v>1.55371916</v>
      </c>
      <c r="W20">
        <v>220</v>
      </c>
      <c r="X20">
        <v>0</v>
      </c>
      <c r="Y20">
        <v>7</v>
      </c>
    </row>
    <row r="21" spans="1:25" hidden="1">
      <c r="A21">
        <v>27</v>
      </c>
      <c r="B21">
        <v>1</v>
      </c>
      <c r="C21">
        <v>0</v>
      </c>
      <c r="D21" t="s">
        <v>25</v>
      </c>
      <c r="E21">
        <v>2020</v>
      </c>
      <c r="F21">
        <v>3</v>
      </c>
      <c r="G21">
        <v>1</v>
      </c>
      <c r="H21" t="s">
        <v>26</v>
      </c>
      <c r="I21">
        <v>31334500</v>
      </c>
      <c r="J21" t="s">
        <v>52</v>
      </c>
      <c r="K21">
        <v>3345</v>
      </c>
      <c r="L21">
        <v>6</v>
      </c>
      <c r="M21">
        <v>26954</v>
      </c>
      <c r="N21">
        <v>999999</v>
      </c>
      <c r="O21">
        <v>999999</v>
      </c>
      <c r="P21">
        <v>999999</v>
      </c>
      <c r="T21">
        <v>0.11514318</v>
      </c>
      <c r="U21">
        <v>0.89085192000000002</v>
      </c>
      <c r="V21">
        <v>0.92076042000000002</v>
      </c>
      <c r="W21">
        <v>240</v>
      </c>
      <c r="X21">
        <v>0</v>
      </c>
      <c r="Y21">
        <v>8</v>
      </c>
    </row>
    <row r="22" spans="1:25" hidden="1">
      <c r="A22">
        <v>27</v>
      </c>
      <c r="B22">
        <v>1</v>
      </c>
      <c r="C22">
        <v>0</v>
      </c>
      <c r="D22" t="s">
        <v>25</v>
      </c>
      <c r="E22">
        <v>2020</v>
      </c>
      <c r="F22">
        <v>3</v>
      </c>
      <c r="G22">
        <v>1</v>
      </c>
      <c r="H22" t="s">
        <v>26</v>
      </c>
      <c r="I22">
        <v>31336000</v>
      </c>
      <c r="J22" t="s">
        <v>53</v>
      </c>
      <c r="K22">
        <v>336</v>
      </c>
      <c r="L22">
        <v>5</v>
      </c>
      <c r="M22">
        <v>11568</v>
      </c>
      <c r="N22">
        <v>999999</v>
      </c>
      <c r="O22">
        <v>999999</v>
      </c>
      <c r="P22">
        <v>999999</v>
      </c>
      <c r="T22">
        <v>0.26870070000000001</v>
      </c>
      <c r="U22">
        <v>2.8449502099999999</v>
      </c>
      <c r="V22">
        <v>0.39516793</v>
      </c>
      <c r="W22">
        <v>260</v>
      </c>
      <c r="X22">
        <v>0</v>
      </c>
      <c r="Y22">
        <v>7</v>
      </c>
    </row>
    <row r="23" spans="1:25" hidden="1">
      <c r="A23">
        <v>27</v>
      </c>
      <c r="B23">
        <v>1</v>
      </c>
      <c r="C23">
        <v>0</v>
      </c>
      <c r="D23" t="s">
        <v>25</v>
      </c>
      <c r="E23">
        <v>2020</v>
      </c>
      <c r="F23">
        <v>3</v>
      </c>
      <c r="G23">
        <v>1</v>
      </c>
      <c r="H23" t="s">
        <v>26</v>
      </c>
      <c r="I23">
        <v>31339000</v>
      </c>
      <c r="J23" t="s">
        <v>54</v>
      </c>
      <c r="K23">
        <v>339</v>
      </c>
      <c r="L23">
        <v>5</v>
      </c>
      <c r="M23">
        <v>26520</v>
      </c>
      <c r="N23">
        <v>999999</v>
      </c>
      <c r="O23">
        <v>999999</v>
      </c>
      <c r="P23">
        <v>999999</v>
      </c>
      <c r="T23">
        <v>-0.95977891000000004</v>
      </c>
      <c r="U23">
        <v>3.1625627199999999</v>
      </c>
      <c r="V23">
        <v>0.90593478999999999</v>
      </c>
      <c r="W23">
        <v>280</v>
      </c>
      <c r="X23">
        <v>0</v>
      </c>
      <c r="Y23">
        <v>7</v>
      </c>
    </row>
    <row r="24" spans="1:25" hidden="1">
      <c r="A24">
        <v>27</v>
      </c>
      <c r="B24">
        <v>1</v>
      </c>
      <c r="C24">
        <v>0</v>
      </c>
      <c r="D24" t="s">
        <v>25</v>
      </c>
      <c r="E24">
        <v>2020</v>
      </c>
      <c r="F24">
        <v>3</v>
      </c>
      <c r="G24">
        <v>1</v>
      </c>
      <c r="H24" t="s">
        <v>26</v>
      </c>
      <c r="I24">
        <v>31339100</v>
      </c>
      <c r="J24" t="s">
        <v>55</v>
      </c>
      <c r="K24">
        <v>3391</v>
      </c>
      <c r="L24">
        <v>6</v>
      </c>
      <c r="M24">
        <v>17982</v>
      </c>
      <c r="N24">
        <v>999999</v>
      </c>
      <c r="O24">
        <v>999999</v>
      </c>
      <c r="P24">
        <v>999999</v>
      </c>
      <c r="T24">
        <v>0.42443872999999999</v>
      </c>
      <c r="U24">
        <v>5.6211453699999998</v>
      </c>
      <c r="V24">
        <v>0.61427297999999997</v>
      </c>
      <c r="W24">
        <v>290</v>
      </c>
      <c r="X24">
        <v>0</v>
      </c>
      <c r="Y24">
        <v>8</v>
      </c>
    </row>
    <row r="25" spans="1:25" hidden="1">
      <c r="A25">
        <v>27</v>
      </c>
      <c r="B25">
        <v>1</v>
      </c>
      <c r="C25">
        <v>0</v>
      </c>
      <c r="D25" t="s">
        <v>25</v>
      </c>
      <c r="E25">
        <v>2020</v>
      </c>
      <c r="F25">
        <v>3</v>
      </c>
      <c r="G25">
        <v>1</v>
      </c>
      <c r="H25" t="s">
        <v>26</v>
      </c>
      <c r="I25">
        <v>32000000</v>
      </c>
      <c r="J25" t="s">
        <v>56</v>
      </c>
      <c r="K25" t="s">
        <v>57</v>
      </c>
      <c r="L25">
        <v>3</v>
      </c>
      <c r="M25">
        <v>116426</v>
      </c>
      <c r="N25">
        <v>40.5</v>
      </c>
      <c r="O25">
        <v>881.28</v>
      </c>
      <c r="P25">
        <v>21.76</v>
      </c>
      <c r="T25">
        <v>0.38974251999999998</v>
      </c>
      <c r="U25">
        <v>1.2074376</v>
      </c>
      <c r="V25">
        <v>3.9771630600000001</v>
      </c>
      <c r="W25">
        <v>300</v>
      </c>
      <c r="X25">
        <v>0</v>
      </c>
      <c r="Y25">
        <v>4</v>
      </c>
    </row>
    <row r="26" spans="1:25" hidden="1">
      <c r="A26">
        <v>27</v>
      </c>
      <c r="B26">
        <v>1</v>
      </c>
      <c r="C26">
        <v>0</v>
      </c>
      <c r="D26" t="s">
        <v>25</v>
      </c>
      <c r="E26">
        <v>2020</v>
      </c>
      <c r="F26">
        <v>3</v>
      </c>
      <c r="G26">
        <v>1</v>
      </c>
      <c r="H26" t="s">
        <v>26</v>
      </c>
      <c r="I26">
        <v>32311000</v>
      </c>
      <c r="J26" t="s">
        <v>58</v>
      </c>
      <c r="K26">
        <v>311</v>
      </c>
      <c r="L26">
        <v>5</v>
      </c>
      <c r="M26">
        <v>46266</v>
      </c>
      <c r="N26">
        <v>999999</v>
      </c>
      <c r="O26">
        <v>999999</v>
      </c>
      <c r="P26">
        <v>999999</v>
      </c>
      <c r="T26">
        <v>-0.53744946999999998</v>
      </c>
      <c r="U26">
        <v>1.4182687</v>
      </c>
      <c r="V26">
        <v>1.5804667800000001</v>
      </c>
      <c r="W26">
        <v>310</v>
      </c>
      <c r="X26">
        <v>0</v>
      </c>
      <c r="Y26">
        <v>7</v>
      </c>
    </row>
    <row r="27" spans="1:25" hidden="1">
      <c r="A27">
        <v>27</v>
      </c>
      <c r="B27">
        <v>1</v>
      </c>
      <c r="C27">
        <v>0</v>
      </c>
      <c r="D27" t="s">
        <v>25</v>
      </c>
      <c r="E27">
        <v>2020</v>
      </c>
      <c r="F27">
        <v>3</v>
      </c>
      <c r="G27">
        <v>1</v>
      </c>
      <c r="H27" t="s">
        <v>26</v>
      </c>
      <c r="I27">
        <v>32311600</v>
      </c>
      <c r="J27" t="s">
        <v>59</v>
      </c>
      <c r="K27">
        <v>3116</v>
      </c>
      <c r="L27">
        <v>6</v>
      </c>
      <c r="M27">
        <v>17009</v>
      </c>
      <c r="N27">
        <v>999999</v>
      </c>
      <c r="O27">
        <v>999999</v>
      </c>
      <c r="P27">
        <v>999999</v>
      </c>
      <c r="T27">
        <v>-1.2998317100000001</v>
      </c>
      <c r="U27">
        <v>1.08159505</v>
      </c>
      <c r="V27">
        <v>0.58103486999999998</v>
      </c>
      <c r="W27">
        <v>330</v>
      </c>
      <c r="X27">
        <v>0</v>
      </c>
      <c r="Y27">
        <v>8</v>
      </c>
    </row>
    <row r="28" spans="1:25" hidden="1">
      <c r="A28">
        <v>27</v>
      </c>
      <c r="B28">
        <v>1</v>
      </c>
      <c r="C28">
        <v>0</v>
      </c>
      <c r="D28" t="s">
        <v>25</v>
      </c>
      <c r="E28">
        <v>2020</v>
      </c>
      <c r="F28">
        <v>3</v>
      </c>
      <c r="G28">
        <v>1</v>
      </c>
      <c r="H28" t="s">
        <v>26</v>
      </c>
      <c r="I28">
        <v>7000000</v>
      </c>
      <c r="J28" t="s">
        <v>60</v>
      </c>
      <c r="K28" t="s">
        <v>61</v>
      </c>
      <c r="L28">
        <v>1</v>
      </c>
      <c r="M28">
        <v>2492117</v>
      </c>
      <c r="N28">
        <v>999999</v>
      </c>
      <c r="O28">
        <v>999999</v>
      </c>
      <c r="P28">
        <v>999999</v>
      </c>
      <c r="T28">
        <v>-1.4397739000000001</v>
      </c>
      <c r="U28">
        <v>4.1427730000000003E-2</v>
      </c>
      <c r="V28">
        <v>85.131806330000003</v>
      </c>
      <c r="W28">
        <v>375</v>
      </c>
      <c r="X28">
        <v>0</v>
      </c>
      <c r="Y28">
        <v>1</v>
      </c>
    </row>
    <row r="29" spans="1:25" hidden="1">
      <c r="A29">
        <v>27</v>
      </c>
      <c r="B29">
        <v>1</v>
      </c>
      <c r="C29">
        <v>0</v>
      </c>
      <c r="D29" t="s">
        <v>25</v>
      </c>
      <c r="E29">
        <v>2020</v>
      </c>
      <c r="F29">
        <v>3</v>
      </c>
      <c r="G29">
        <v>1</v>
      </c>
      <c r="H29" t="s">
        <v>26</v>
      </c>
      <c r="I29">
        <v>8000000</v>
      </c>
      <c r="J29" t="s">
        <v>62</v>
      </c>
      <c r="K29" t="s">
        <v>63</v>
      </c>
      <c r="L29">
        <v>1</v>
      </c>
      <c r="M29">
        <v>2064563</v>
      </c>
      <c r="N29">
        <v>999999</v>
      </c>
      <c r="O29">
        <v>999999</v>
      </c>
      <c r="P29">
        <v>999999</v>
      </c>
      <c r="Q29">
        <v>1015.59</v>
      </c>
      <c r="R29">
        <v>32.200000000000003</v>
      </c>
      <c r="S29">
        <v>31.54</v>
      </c>
      <c r="T29">
        <v>-1.4827949600000001</v>
      </c>
      <c r="U29">
        <v>4.0993990000000001E-2</v>
      </c>
      <c r="V29">
        <v>70.526374759999996</v>
      </c>
      <c r="W29">
        <v>376</v>
      </c>
      <c r="X29">
        <v>0</v>
      </c>
      <c r="Y29">
        <v>2</v>
      </c>
    </row>
    <row r="30" spans="1:25" hidden="1">
      <c r="A30">
        <v>27</v>
      </c>
      <c r="B30">
        <v>1</v>
      </c>
      <c r="C30">
        <v>0</v>
      </c>
      <c r="D30" t="s">
        <v>25</v>
      </c>
      <c r="E30">
        <v>2020</v>
      </c>
      <c r="F30">
        <v>3</v>
      </c>
      <c r="G30">
        <v>1</v>
      </c>
      <c r="H30" t="s">
        <v>26</v>
      </c>
      <c r="I30">
        <v>40000000</v>
      </c>
      <c r="J30" t="s">
        <v>64</v>
      </c>
      <c r="K30" t="s">
        <v>65</v>
      </c>
      <c r="L30">
        <v>2</v>
      </c>
      <c r="M30">
        <v>527345</v>
      </c>
      <c r="N30">
        <v>999999</v>
      </c>
      <c r="O30">
        <v>999999</v>
      </c>
      <c r="P30">
        <v>999999</v>
      </c>
      <c r="Q30">
        <v>791.87</v>
      </c>
      <c r="R30">
        <v>30.8</v>
      </c>
      <c r="S30">
        <v>25.71</v>
      </c>
      <c r="T30">
        <v>-2.8170156099999999</v>
      </c>
      <c r="U30">
        <v>-0.71543551999999999</v>
      </c>
      <c r="V30">
        <v>18.014335760000002</v>
      </c>
      <c r="W30">
        <v>380</v>
      </c>
      <c r="X30">
        <v>0</v>
      </c>
      <c r="Y30">
        <v>3</v>
      </c>
    </row>
    <row r="31" spans="1:25" hidden="1">
      <c r="A31">
        <v>27</v>
      </c>
      <c r="B31">
        <v>1</v>
      </c>
      <c r="C31">
        <v>0</v>
      </c>
      <c r="D31" t="s">
        <v>25</v>
      </c>
      <c r="E31">
        <v>2020</v>
      </c>
      <c r="F31">
        <v>3</v>
      </c>
      <c r="G31">
        <v>1</v>
      </c>
      <c r="H31" t="s">
        <v>26</v>
      </c>
      <c r="I31">
        <v>41000000</v>
      </c>
      <c r="J31" t="s">
        <v>66</v>
      </c>
      <c r="K31">
        <v>42</v>
      </c>
      <c r="L31">
        <v>2</v>
      </c>
      <c r="M31">
        <v>126620</v>
      </c>
      <c r="N31">
        <v>38.5</v>
      </c>
      <c r="O31">
        <v>1082.6199999999999</v>
      </c>
      <c r="P31">
        <v>28.12</v>
      </c>
      <c r="T31">
        <v>-0.50838000999999999</v>
      </c>
      <c r="U31">
        <v>-0.48101105999999999</v>
      </c>
      <c r="V31">
        <v>4.3253945600000003</v>
      </c>
      <c r="W31">
        <v>390</v>
      </c>
      <c r="X31">
        <v>0</v>
      </c>
      <c r="Y31">
        <v>4</v>
      </c>
    </row>
    <row r="32" spans="1:25" hidden="1">
      <c r="A32">
        <v>27</v>
      </c>
      <c r="B32">
        <v>1</v>
      </c>
      <c r="C32">
        <v>0</v>
      </c>
      <c r="D32" t="s">
        <v>25</v>
      </c>
      <c r="E32">
        <v>2020</v>
      </c>
      <c r="F32">
        <v>3</v>
      </c>
      <c r="G32">
        <v>1</v>
      </c>
      <c r="H32" t="s">
        <v>26</v>
      </c>
      <c r="I32">
        <v>41423000</v>
      </c>
      <c r="J32" t="s">
        <v>67</v>
      </c>
      <c r="K32">
        <v>423</v>
      </c>
      <c r="L32">
        <v>5</v>
      </c>
      <c r="M32">
        <v>74286</v>
      </c>
      <c r="N32">
        <v>999999</v>
      </c>
      <c r="O32">
        <v>999999</v>
      </c>
      <c r="P32">
        <v>999999</v>
      </c>
      <c r="T32">
        <v>-0.87534358999999995</v>
      </c>
      <c r="U32">
        <v>-0.33540839</v>
      </c>
      <c r="V32">
        <v>2.5376422299999999</v>
      </c>
      <c r="W32">
        <v>400</v>
      </c>
      <c r="X32">
        <v>0</v>
      </c>
      <c r="Y32">
        <v>7</v>
      </c>
    </row>
    <row r="33" spans="1:25" hidden="1">
      <c r="A33">
        <v>27</v>
      </c>
      <c r="B33">
        <v>1</v>
      </c>
      <c r="C33">
        <v>0</v>
      </c>
      <c r="D33" t="s">
        <v>25</v>
      </c>
      <c r="E33">
        <v>2020</v>
      </c>
      <c r="F33">
        <v>3</v>
      </c>
      <c r="G33">
        <v>1</v>
      </c>
      <c r="H33" t="s">
        <v>26</v>
      </c>
      <c r="I33">
        <v>41424000</v>
      </c>
      <c r="J33" t="s">
        <v>68</v>
      </c>
      <c r="K33">
        <v>424</v>
      </c>
      <c r="L33">
        <v>5</v>
      </c>
      <c r="M33">
        <v>45398</v>
      </c>
      <c r="N33">
        <v>999999</v>
      </c>
      <c r="O33">
        <v>999999</v>
      </c>
      <c r="P33">
        <v>999999</v>
      </c>
      <c r="T33">
        <v>0.47361898000000002</v>
      </c>
      <c r="U33">
        <v>-5.0637370000000001E-2</v>
      </c>
      <c r="V33">
        <v>1.55081552</v>
      </c>
      <c r="W33">
        <v>420</v>
      </c>
      <c r="X33">
        <v>0</v>
      </c>
      <c r="Y33">
        <v>7</v>
      </c>
    </row>
    <row r="34" spans="1:25" hidden="1">
      <c r="A34">
        <v>27</v>
      </c>
      <c r="B34">
        <v>1</v>
      </c>
      <c r="C34">
        <v>0</v>
      </c>
      <c r="D34" t="s">
        <v>25</v>
      </c>
      <c r="E34">
        <v>2020</v>
      </c>
      <c r="F34">
        <v>3</v>
      </c>
      <c r="G34">
        <v>1</v>
      </c>
      <c r="H34" t="s">
        <v>26</v>
      </c>
      <c r="I34">
        <v>41425000</v>
      </c>
      <c r="J34" t="s">
        <v>69</v>
      </c>
      <c r="K34">
        <v>425</v>
      </c>
      <c r="L34">
        <v>5</v>
      </c>
      <c r="M34">
        <v>6936</v>
      </c>
      <c r="N34">
        <v>999999</v>
      </c>
      <c r="O34">
        <v>999999</v>
      </c>
      <c r="P34">
        <v>999999</v>
      </c>
      <c r="T34">
        <v>-2.8707463899999999</v>
      </c>
      <c r="U34">
        <v>-4.65979381</v>
      </c>
      <c r="V34">
        <v>0.23693679000000001</v>
      </c>
      <c r="W34">
        <v>430</v>
      </c>
      <c r="X34">
        <v>0</v>
      </c>
      <c r="Y34">
        <v>7</v>
      </c>
    </row>
    <row r="35" spans="1:25" hidden="1">
      <c r="A35">
        <v>27</v>
      </c>
      <c r="B35">
        <v>1</v>
      </c>
      <c r="C35">
        <v>0</v>
      </c>
      <c r="D35" t="s">
        <v>25</v>
      </c>
      <c r="E35">
        <v>2020</v>
      </c>
      <c r="F35">
        <v>3</v>
      </c>
      <c r="G35">
        <v>1</v>
      </c>
      <c r="H35" t="s">
        <v>26</v>
      </c>
      <c r="I35">
        <v>42000000</v>
      </c>
      <c r="J35" t="s">
        <v>70</v>
      </c>
      <c r="K35" t="s">
        <v>71</v>
      </c>
      <c r="L35">
        <v>2</v>
      </c>
      <c r="M35">
        <v>291435</v>
      </c>
      <c r="N35">
        <v>25.7</v>
      </c>
      <c r="O35">
        <v>428.68</v>
      </c>
      <c r="P35">
        <v>16.68</v>
      </c>
      <c r="T35">
        <v>-3.46222261</v>
      </c>
      <c r="U35">
        <v>-1.0521705400000001</v>
      </c>
      <c r="V35">
        <v>9.9555470199999991</v>
      </c>
      <c r="W35">
        <v>440</v>
      </c>
      <c r="X35">
        <v>0</v>
      </c>
      <c r="Y35">
        <v>4</v>
      </c>
    </row>
    <row r="36" spans="1:25" hidden="1">
      <c r="A36">
        <v>27</v>
      </c>
      <c r="B36">
        <v>1</v>
      </c>
      <c r="C36">
        <v>0</v>
      </c>
      <c r="D36" t="s">
        <v>25</v>
      </c>
      <c r="E36">
        <v>2020</v>
      </c>
      <c r="F36">
        <v>3</v>
      </c>
      <c r="G36">
        <v>1</v>
      </c>
      <c r="H36" t="s">
        <v>26</v>
      </c>
      <c r="I36">
        <v>42441000</v>
      </c>
      <c r="J36" t="s">
        <v>72</v>
      </c>
      <c r="K36">
        <v>441</v>
      </c>
      <c r="L36">
        <v>5</v>
      </c>
      <c r="M36">
        <v>36395</v>
      </c>
      <c r="N36">
        <v>999999</v>
      </c>
      <c r="O36">
        <v>999999</v>
      </c>
      <c r="P36">
        <v>999999</v>
      </c>
      <c r="T36">
        <v>-0.58184002999999995</v>
      </c>
      <c r="U36">
        <v>1.2406464699999999</v>
      </c>
      <c r="V36">
        <v>1.24326911</v>
      </c>
      <c r="W36">
        <v>450</v>
      </c>
      <c r="X36">
        <v>0</v>
      </c>
      <c r="Y36">
        <v>7</v>
      </c>
    </row>
    <row r="37" spans="1:25" hidden="1">
      <c r="A37">
        <v>27</v>
      </c>
      <c r="B37">
        <v>1</v>
      </c>
      <c r="C37">
        <v>0</v>
      </c>
      <c r="D37" t="s">
        <v>25</v>
      </c>
      <c r="E37">
        <v>2020</v>
      </c>
      <c r="F37">
        <v>3</v>
      </c>
      <c r="G37">
        <v>1</v>
      </c>
      <c r="H37" t="s">
        <v>26</v>
      </c>
      <c r="I37">
        <v>42444000</v>
      </c>
      <c r="J37" t="s">
        <v>73</v>
      </c>
      <c r="K37">
        <v>444</v>
      </c>
      <c r="L37">
        <v>5</v>
      </c>
      <c r="M37">
        <v>24655</v>
      </c>
      <c r="N37">
        <v>999999</v>
      </c>
      <c r="O37">
        <v>999999</v>
      </c>
      <c r="P37">
        <v>999999</v>
      </c>
      <c r="T37">
        <v>-3.8266500200000002</v>
      </c>
      <c r="U37">
        <v>-0.63275833999999997</v>
      </c>
      <c r="V37">
        <v>0.84222556999999998</v>
      </c>
      <c r="W37">
        <v>470</v>
      </c>
      <c r="X37">
        <v>0</v>
      </c>
      <c r="Y37">
        <v>7</v>
      </c>
    </row>
    <row r="38" spans="1:25" hidden="1">
      <c r="A38">
        <v>27</v>
      </c>
      <c r="B38">
        <v>1</v>
      </c>
      <c r="C38">
        <v>0</v>
      </c>
      <c r="D38" t="s">
        <v>25</v>
      </c>
      <c r="E38">
        <v>2020</v>
      </c>
      <c r="F38">
        <v>3</v>
      </c>
      <c r="G38">
        <v>1</v>
      </c>
      <c r="H38" t="s">
        <v>26</v>
      </c>
      <c r="I38">
        <v>42445000</v>
      </c>
      <c r="J38" t="s">
        <v>74</v>
      </c>
      <c r="K38">
        <v>445</v>
      </c>
      <c r="L38">
        <v>5</v>
      </c>
      <c r="M38">
        <v>54724</v>
      </c>
      <c r="N38">
        <v>999999</v>
      </c>
      <c r="O38">
        <v>999999</v>
      </c>
      <c r="P38">
        <v>999999</v>
      </c>
      <c r="T38">
        <v>-1.2629907600000001</v>
      </c>
      <c r="U38">
        <v>-2.1894939999999998</v>
      </c>
      <c r="V38">
        <v>1.86939576</v>
      </c>
      <c r="W38">
        <v>490</v>
      </c>
      <c r="X38">
        <v>0</v>
      </c>
      <c r="Y38">
        <v>7</v>
      </c>
    </row>
    <row r="39" spans="1:25" hidden="1">
      <c r="A39">
        <v>27</v>
      </c>
      <c r="B39">
        <v>1</v>
      </c>
      <c r="C39">
        <v>0</v>
      </c>
      <c r="D39" t="s">
        <v>25</v>
      </c>
      <c r="E39">
        <v>2020</v>
      </c>
      <c r="F39">
        <v>3</v>
      </c>
      <c r="G39">
        <v>1</v>
      </c>
      <c r="H39" t="s">
        <v>26</v>
      </c>
      <c r="I39">
        <v>42445100</v>
      </c>
      <c r="J39" t="s">
        <v>75</v>
      </c>
      <c r="K39">
        <v>4451</v>
      </c>
      <c r="L39">
        <v>6</v>
      </c>
      <c r="M39">
        <v>45527</v>
      </c>
      <c r="N39">
        <v>999999</v>
      </c>
      <c r="O39">
        <v>999999</v>
      </c>
      <c r="P39">
        <v>999999</v>
      </c>
      <c r="T39">
        <v>-1.2515183000000001</v>
      </c>
      <c r="U39">
        <v>-4.0708822299999996</v>
      </c>
      <c r="V39">
        <v>1.5552222200000001</v>
      </c>
      <c r="W39">
        <v>500</v>
      </c>
      <c r="X39">
        <v>0</v>
      </c>
      <c r="Y39">
        <v>8</v>
      </c>
    </row>
    <row r="40" spans="1:25" hidden="1">
      <c r="A40">
        <v>27</v>
      </c>
      <c r="B40">
        <v>1</v>
      </c>
      <c r="C40">
        <v>0</v>
      </c>
      <c r="D40" t="s">
        <v>25</v>
      </c>
      <c r="E40">
        <v>2020</v>
      </c>
      <c r="F40">
        <v>3</v>
      </c>
      <c r="G40">
        <v>1</v>
      </c>
      <c r="H40" t="s">
        <v>26</v>
      </c>
      <c r="I40">
        <v>42447000</v>
      </c>
      <c r="J40" t="s">
        <v>76</v>
      </c>
      <c r="K40">
        <v>447</v>
      </c>
      <c r="L40">
        <v>5</v>
      </c>
      <c r="M40">
        <v>26209</v>
      </c>
      <c r="N40">
        <v>999999</v>
      </c>
      <c r="O40">
        <v>999999</v>
      </c>
      <c r="P40">
        <v>999999</v>
      </c>
      <c r="T40">
        <v>-1.50695227</v>
      </c>
      <c r="U40">
        <v>1.9488097</v>
      </c>
      <c r="V40">
        <v>0.89531088999999997</v>
      </c>
      <c r="W40">
        <v>510</v>
      </c>
      <c r="X40">
        <v>0</v>
      </c>
      <c r="Y40">
        <v>7</v>
      </c>
    </row>
    <row r="41" spans="1:25">
      <c r="A41">
        <v>27</v>
      </c>
      <c r="B41">
        <v>1</v>
      </c>
      <c r="C41">
        <v>0</v>
      </c>
      <c r="D41" t="s">
        <v>25</v>
      </c>
      <c r="E41">
        <v>2020</v>
      </c>
      <c r="F41">
        <v>3</v>
      </c>
      <c r="G41">
        <v>1</v>
      </c>
      <c r="H41" t="s">
        <v>26</v>
      </c>
      <c r="I41">
        <v>42452000</v>
      </c>
      <c r="J41" t="s">
        <v>77</v>
      </c>
      <c r="K41">
        <v>452</v>
      </c>
      <c r="L41">
        <v>5</v>
      </c>
      <c r="M41">
        <v>58594</v>
      </c>
      <c r="N41">
        <v>24.5</v>
      </c>
      <c r="O41">
        <v>362.6</v>
      </c>
      <c r="P41">
        <v>14.8</v>
      </c>
      <c r="T41">
        <v>-6.7820608599999996</v>
      </c>
      <c r="U41">
        <v>-4.2519118799999998</v>
      </c>
      <c r="V41">
        <v>2.0015966500000002</v>
      </c>
      <c r="W41">
        <v>520</v>
      </c>
      <c r="X41">
        <v>0</v>
      </c>
      <c r="Y41">
        <v>7</v>
      </c>
    </row>
    <row r="42" spans="1:25" hidden="1">
      <c r="A42">
        <v>27</v>
      </c>
      <c r="B42">
        <v>1</v>
      </c>
      <c r="C42">
        <v>0</v>
      </c>
      <c r="D42" t="s">
        <v>25</v>
      </c>
      <c r="E42">
        <v>2020</v>
      </c>
      <c r="F42">
        <v>3</v>
      </c>
      <c r="G42">
        <v>1</v>
      </c>
      <c r="H42" t="s">
        <v>26</v>
      </c>
      <c r="I42">
        <v>42452200</v>
      </c>
      <c r="J42" t="s">
        <v>78</v>
      </c>
      <c r="K42">
        <v>4522</v>
      </c>
      <c r="L42">
        <v>6</v>
      </c>
      <c r="M42">
        <v>21212</v>
      </c>
      <c r="N42">
        <v>999999</v>
      </c>
      <c r="O42">
        <v>999999</v>
      </c>
      <c r="P42">
        <v>999999</v>
      </c>
      <c r="T42">
        <v>-10.43364438</v>
      </c>
      <c r="U42">
        <v>-9.3310536400000004</v>
      </c>
      <c r="V42">
        <v>0.72461118999999996</v>
      </c>
      <c r="W42">
        <v>530</v>
      </c>
      <c r="X42">
        <v>0</v>
      </c>
      <c r="Y42">
        <v>8</v>
      </c>
    </row>
    <row r="43" spans="1:25">
      <c r="A43">
        <v>27</v>
      </c>
      <c r="B43">
        <v>1</v>
      </c>
      <c r="C43">
        <v>0</v>
      </c>
      <c r="D43" t="s">
        <v>25</v>
      </c>
      <c r="E43">
        <v>2020</v>
      </c>
      <c r="F43">
        <v>3</v>
      </c>
      <c r="G43">
        <v>1</v>
      </c>
      <c r="H43" t="s">
        <v>26</v>
      </c>
      <c r="I43">
        <v>42453000</v>
      </c>
      <c r="J43" t="s">
        <v>79</v>
      </c>
      <c r="K43">
        <v>453</v>
      </c>
      <c r="L43">
        <v>5</v>
      </c>
      <c r="M43">
        <v>12964</v>
      </c>
      <c r="N43">
        <v>999999</v>
      </c>
      <c r="O43">
        <v>999999</v>
      </c>
      <c r="P43">
        <v>999999</v>
      </c>
      <c r="T43">
        <v>-4.6063281800000002</v>
      </c>
      <c r="U43">
        <v>-5.5790240300000002</v>
      </c>
      <c r="V43">
        <v>0.44285590000000002</v>
      </c>
      <c r="W43">
        <v>540</v>
      </c>
      <c r="X43">
        <v>0</v>
      </c>
      <c r="Y43">
        <v>7</v>
      </c>
    </row>
    <row r="44" spans="1:25" hidden="1">
      <c r="A44">
        <v>27</v>
      </c>
      <c r="B44">
        <v>1</v>
      </c>
      <c r="C44">
        <v>0</v>
      </c>
      <c r="D44" t="s">
        <v>25</v>
      </c>
      <c r="E44">
        <v>2020</v>
      </c>
      <c r="F44">
        <v>3</v>
      </c>
      <c r="G44">
        <v>1</v>
      </c>
      <c r="H44" t="s">
        <v>26</v>
      </c>
      <c r="I44">
        <v>43000000</v>
      </c>
      <c r="J44" t="s">
        <v>80</v>
      </c>
      <c r="K44" t="s">
        <v>81</v>
      </c>
      <c r="L44">
        <v>2</v>
      </c>
      <c r="M44">
        <v>109290</v>
      </c>
      <c r="N44">
        <v>999999</v>
      </c>
      <c r="O44">
        <v>999999</v>
      </c>
      <c r="P44">
        <v>999999</v>
      </c>
      <c r="T44">
        <v>-3.6897344799999998</v>
      </c>
      <c r="U44">
        <v>-8.1368449999999995E-2</v>
      </c>
      <c r="V44">
        <v>3.7333941799999999</v>
      </c>
      <c r="W44">
        <v>550</v>
      </c>
      <c r="X44">
        <v>0</v>
      </c>
      <c r="Y44">
        <v>4</v>
      </c>
    </row>
    <row r="45" spans="1:25" hidden="1">
      <c r="A45">
        <v>27</v>
      </c>
      <c r="B45">
        <v>1</v>
      </c>
      <c r="C45">
        <v>0</v>
      </c>
      <c r="D45" t="s">
        <v>25</v>
      </c>
      <c r="E45">
        <v>2020</v>
      </c>
      <c r="F45">
        <v>3</v>
      </c>
      <c r="G45">
        <v>1</v>
      </c>
      <c r="H45" t="s">
        <v>26</v>
      </c>
      <c r="I45">
        <v>43400089</v>
      </c>
      <c r="J45" t="s">
        <v>82</v>
      </c>
      <c r="K45" t="s">
        <v>83</v>
      </c>
      <c r="L45">
        <v>8</v>
      </c>
      <c r="M45">
        <v>97413</v>
      </c>
      <c r="N45">
        <v>34.9</v>
      </c>
      <c r="O45">
        <v>837.25</v>
      </c>
      <c r="P45">
        <v>23.99</v>
      </c>
      <c r="T45">
        <v>-3.9707810399999999</v>
      </c>
      <c r="U45">
        <v>-5.4377929999999998E-2</v>
      </c>
      <c r="V45">
        <v>3.3276706699999998</v>
      </c>
      <c r="W45">
        <v>560</v>
      </c>
      <c r="X45">
        <v>0</v>
      </c>
      <c r="Y45">
        <v>5</v>
      </c>
    </row>
    <row r="46" spans="1:25" hidden="1">
      <c r="A46">
        <v>27</v>
      </c>
      <c r="B46">
        <v>1</v>
      </c>
      <c r="C46">
        <v>0</v>
      </c>
      <c r="D46" t="s">
        <v>25</v>
      </c>
      <c r="E46">
        <v>2020</v>
      </c>
      <c r="F46">
        <v>3</v>
      </c>
      <c r="G46">
        <v>1</v>
      </c>
      <c r="H46" t="s">
        <v>26</v>
      </c>
      <c r="I46">
        <v>43484000</v>
      </c>
      <c r="J46" t="s">
        <v>84</v>
      </c>
      <c r="K46">
        <v>484</v>
      </c>
      <c r="L46">
        <v>5</v>
      </c>
      <c r="M46">
        <v>25894</v>
      </c>
      <c r="N46">
        <v>999999</v>
      </c>
      <c r="O46">
        <v>999999</v>
      </c>
      <c r="P46">
        <v>999999</v>
      </c>
      <c r="T46">
        <v>-3.1420662799999999</v>
      </c>
      <c r="U46">
        <v>-1.80508153</v>
      </c>
      <c r="V46">
        <v>0.88455035999999998</v>
      </c>
      <c r="W46">
        <v>570</v>
      </c>
      <c r="X46">
        <v>0</v>
      </c>
      <c r="Y46">
        <v>7</v>
      </c>
    </row>
    <row r="47" spans="1:25" hidden="1">
      <c r="A47">
        <v>27</v>
      </c>
      <c r="B47">
        <v>1</v>
      </c>
      <c r="C47">
        <v>0</v>
      </c>
      <c r="D47" t="s">
        <v>25</v>
      </c>
      <c r="E47">
        <v>2020</v>
      </c>
      <c r="F47">
        <v>3</v>
      </c>
      <c r="G47">
        <v>1</v>
      </c>
      <c r="H47" t="s">
        <v>26</v>
      </c>
      <c r="I47">
        <v>43492000</v>
      </c>
      <c r="J47" t="s">
        <v>85</v>
      </c>
      <c r="K47">
        <v>492</v>
      </c>
      <c r="L47">
        <v>5</v>
      </c>
      <c r="M47">
        <v>16722</v>
      </c>
      <c r="N47">
        <v>999999</v>
      </c>
      <c r="O47">
        <v>999999</v>
      </c>
      <c r="P47">
        <v>999999</v>
      </c>
      <c r="T47">
        <v>-9.6498811300000007</v>
      </c>
      <c r="U47">
        <v>12.79595278</v>
      </c>
      <c r="V47">
        <v>0.57123082999999997</v>
      </c>
      <c r="W47">
        <v>580</v>
      </c>
      <c r="X47">
        <v>0</v>
      </c>
      <c r="Y47">
        <v>7</v>
      </c>
    </row>
    <row r="48" spans="1:25" hidden="1">
      <c r="A48">
        <v>27</v>
      </c>
      <c r="B48">
        <v>1</v>
      </c>
      <c r="C48">
        <v>0</v>
      </c>
      <c r="D48" t="s">
        <v>25</v>
      </c>
      <c r="E48">
        <v>2020</v>
      </c>
      <c r="F48">
        <v>3</v>
      </c>
      <c r="G48">
        <v>1</v>
      </c>
      <c r="H48" t="s">
        <v>26</v>
      </c>
      <c r="I48">
        <v>43220000</v>
      </c>
      <c r="J48" t="s">
        <v>86</v>
      </c>
      <c r="K48">
        <v>22</v>
      </c>
      <c r="L48">
        <v>4</v>
      </c>
      <c r="M48">
        <v>11877</v>
      </c>
      <c r="N48">
        <v>999999</v>
      </c>
      <c r="O48">
        <v>999999</v>
      </c>
      <c r="P48">
        <v>999999</v>
      </c>
      <c r="T48">
        <v>-1.3210368800000001</v>
      </c>
      <c r="U48">
        <v>-0.30219088</v>
      </c>
      <c r="V48">
        <v>0.40572351000000001</v>
      </c>
      <c r="W48">
        <v>590</v>
      </c>
      <c r="X48">
        <v>0</v>
      </c>
      <c r="Y48">
        <v>5</v>
      </c>
    </row>
    <row r="49" spans="1:25" hidden="1">
      <c r="A49">
        <v>27</v>
      </c>
      <c r="B49">
        <v>1</v>
      </c>
      <c r="C49">
        <v>0</v>
      </c>
      <c r="D49" t="s">
        <v>25</v>
      </c>
      <c r="E49">
        <v>2020</v>
      </c>
      <c r="F49">
        <v>3</v>
      </c>
      <c r="G49">
        <v>1</v>
      </c>
      <c r="H49" t="s">
        <v>26</v>
      </c>
      <c r="I49">
        <v>50000000</v>
      </c>
      <c r="J49" t="s">
        <v>87</v>
      </c>
      <c r="K49">
        <v>51</v>
      </c>
      <c r="L49">
        <v>2</v>
      </c>
      <c r="M49">
        <v>44968</v>
      </c>
      <c r="T49">
        <v>-2.33265279</v>
      </c>
      <c r="U49">
        <v>-4.0744059000000004</v>
      </c>
      <c r="V49">
        <v>1.5361265399999999</v>
      </c>
      <c r="W49">
        <v>600</v>
      </c>
      <c r="X49">
        <v>0</v>
      </c>
      <c r="Y49">
        <v>3</v>
      </c>
    </row>
    <row r="50" spans="1:25" hidden="1">
      <c r="A50">
        <v>27</v>
      </c>
      <c r="B50">
        <v>1</v>
      </c>
      <c r="C50">
        <v>0</v>
      </c>
      <c r="D50" t="s">
        <v>25</v>
      </c>
      <c r="E50">
        <v>2020</v>
      </c>
      <c r="F50">
        <v>3</v>
      </c>
      <c r="G50">
        <v>1</v>
      </c>
      <c r="H50" t="s">
        <v>26</v>
      </c>
      <c r="I50">
        <v>50511000</v>
      </c>
      <c r="J50" t="s">
        <v>88</v>
      </c>
      <c r="K50">
        <v>511</v>
      </c>
      <c r="L50">
        <v>5</v>
      </c>
      <c r="M50">
        <v>19082</v>
      </c>
      <c r="N50">
        <v>999999</v>
      </c>
      <c r="O50">
        <v>999999</v>
      </c>
      <c r="P50">
        <v>999999</v>
      </c>
      <c r="T50">
        <v>-1.09878718</v>
      </c>
      <c r="U50">
        <v>-0.74898573999999996</v>
      </c>
      <c r="V50">
        <v>0.65184945999999999</v>
      </c>
      <c r="W50">
        <v>610</v>
      </c>
      <c r="X50">
        <v>0</v>
      </c>
      <c r="Y50">
        <v>7</v>
      </c>
    </row>
    <row r="51" spans="1:25" hidden="1">
      <c r="A51">
        <v>27</v>
      </c>
      <c r="B51">
        <v>1</v>
      </c>
      <c r="C51">
        <v>0</v>
      </c>
      <c r="D51" t="s">
        <v>25</v>
      </c>
      <c r="E51">
        <v>2020</v>
      </c>
      <c r="F51">
        <v>3</v>
      </c>
      <c r="G51">
        <v>1</v>
      </c>
      <c r="H51" t="s">
        <v>26</v>
      </c>
      <c r="I51">
        <v>50517000</v>
      </c>
      <c r="J51" t="s">
        <v>89</v>
      </c>
      <c r="K51">
        <v>517</v>
      </c>
      <c r="L51">
        <v>5</v>
      </c>
      <c r="M51">
        <v>10999</v>
      </c>
      <c r="N51">
        <v>999999</v>
      </c>
      <c r="O51">
        <v>999999</v>
      </c>
      <c r="P51">
        <v>999999</v>
      </c>
      <c r="T51">
        <v>-1.1148071500000001</v>
      </c>
      <c r="U51">
        <v>-6.3356893400000001</v>
      </c>
      <c r="V51">
        <v>0.37573064</v>
      </c>
      <c r="W51">
        <v>630</v>
      </c>
      <c r="X51">
        <v>0</v>
      </c>
      <c r="Y51">
        <v>7</v>
      </c>
    </row>
    <row r="52" spans="1:25" hidden="1">
      <c r="A52">
        <v>27</v>
      </c>
      <c r="B52">
        <v>1</v>
      </c>
      <c r="C52">
        <v>0</v>
      </c>
      <c r="D52" t="s">
        <v>25</v>
      </c>
      <c r="E52">
        <v>2020</v>
      </c>
      <c r="F52">
        <v>3</v>
      </c>
      <c r="G52">
        <v>1</v>
      </c>
      <c r="H52" t="s">
        <v>26</v>
      </c>
      <c r="I52">
        <v>55000000</v>
      </c>
      <c r="J52" t="s">
        <v>90</v>
      </c>
      <c r="K52">
        <v>52</v>
      </c>
      <c r="L52">
        <v>2</v>
      </c>
      <c r="M52">
        <v>189974</v>
      </c>
      <c r="N52">
        <v>999999</v>
      </c>
      <c r="O52">
        <v>999999</v>
      </c>
      <c r="P52">
        <v>999999</v>
      </c>
      <c r="Q52">
        <v>1506.34</v>
      </c>
      <c r="R52">
        <v>38.299999999999997</v>
      </c>
      <c r="S52">
        <v>39.33</v>
      </c>
      <c r="T52">
        <v>-0.62770040999999999</v>
      </c>
      <c r="U52">
        <v>-0.45586970999999998</v>
      </c>
      <c r="V52">
        <v>6.4895949000000002</v>
      </c>
      <c r="W52">
        <v>660</v>
      </c>
      <c r="X52">
        <v>0</v>
      </c>
      <c r="Y52">
        <v>3</v>
      </c>
    </row>
    <row r="53" spans="1:25" hidden="1">
      <c r="A53">
        <v>27</v>
      </c>
      <c r="B53">
        <v>1</v>
      </c>
      <c r="C53">
        <v>0</v>
      </c>
      <c r="D53" t="s">
        <v>25</v>
      </c>
      <c r="E53">
        <v>2020</v>
      </c>
      <c r="F53">
        <v>3</v>
      </c>
      <c r="G53">
        <v>1</v>
      </c>
      <c r="H53" t="s">
        <v>26</v>
      </c>
      <c r="I53">
        <v>55520000</v>
      </c>
      <c r="J53" t="s">
        <v>91</v>
      </c>
      <c r="K53">
        <v>52</v>
      </c>
      <c r="L53">
        <v>4</v>
      </c>
      <c r="M53">
        <v>156327</v>
      </c>
      <c r="N53">
        <v>36.6</v>
      </c>
      <c r="O53">
        <v>1157.29</v>
      </c>
      <c r="P53">
        <v>31.62</v>
      </c>
      <c r="T53">
        <v>-0.23039414999999999</v>
      </c>
      <c r="U53">
        <v>-0.16349156000000001</v>
      </c>
      <c r="V53">
        <v>5.3401986700000004</v>
      </c>
      <c r="W53">
        <v>670</v>
      </c>
      <c r="X53">
        <v>0</v>
      </c>
      <c r="Y53">
        <v>4</v>
      </c>
    </row>
    <row r="54" spans="1:25" hidden="1">
      <c r="A54">
        <v>27</v>
      </c>
      <c r="B54">
        <v>1</v>
      </c>
      <c r="C54">
        <v>0</v>
      </c>
      <c r="D54" t="s">
        <v>25</v>
      </c>
      <c r="E54">
        <v>2020</v>
      </c>
      <c r="F54">
        <v>3</v>
      </c>
      <c r="G54">
        <v>1</v>
      </c>
      <c r="H54" t="s">
        <v>26</v>
      </c>
      <c r="I54">
        <v>55522000</v>
      </c>
      <c r="J54" t="s">
        <v>92</v>
      </c>
      <c r="K54">
        <v>522</v>
      </c>
      <c r="L54">
        <v>5</v>
      </c>
      <c r="M54">
        <v>67128</v>
      </c>
      <c r="N54">
        <v>35.4</v>
      </c>
      <c r="O54">
        <v>777.03</v>
      </c>
      <c r="P54">
        <v>21.95</v>
      </c>
      <c r="T54">
        <v>0.217969</v>
      </c>
      <c r="U54">
        <v>-0.2511256</v>
      </c>
      <c r="V54">
        <v>2.29312183</v>
      </c>
      <c r="W54">
        <v>680</v>
      </c>
      <c r="X54">
        <v>0</v>
      </c>
      <c r="Y54">
        <v>7</v>
      </c>
    </row>
    <row r="55" spans="1:25" hidden="1">
      <c r="A55">
        <v>27</v>
      </c>
      <c r="B55">
        <v>1</v>
      </c>
      <c r="C55">
        <v>0</v>
      </c>
      <c r="D55" t="s">
        <v>25</v>
      </c>
      <c r="E55">
        <v>2020</v>
      </c>
      <c r="F55">
        <v>3</v>
      </c>
      <c r="G55">
        <v>1</v>
      </c>
      <c r="H55" t="s">
        <v>26</v>
      </c>
      <c r="I55">
        <v>55522100</v>
      </c>
      <c r="J55" t="s">
        <v>93</v>
      </c>
      <c r="K55">
        <v>5221</v>
      </c>
      <c r="L55">
        <v>6</v>
      </c>
      <c r="M55">
        <v>56335</v>
      </c>
      <c r="N55">
        <v>999999</v>
      </c>
      <c r="O55">
        <v>999999</v>
      </c>
      <c r="P55">
        <v>999999</v>
      </c>
      <c r="T55">
        <v>0.19386049</v>
      </c>
      <c r="U55">
        <v>-0.72952826999999998</v>
      </c>
      <c r="V55">
        <v>1.92442823</v>
      </c>
      <c r="W55">
        <v>690</v>
      </c>
      <c r="X55">
        <v>0</v>
      </c>
      <c r="Y55">
        <v>8</v>
      </c>
    </row>
    <row r="56" spans="1:25" hidden="1">
      <c r="A56">
        <v>27</v>
      </c>
      <c r="B56">
        <v>1</v>
      </c>
      <c r="C56">
        <v>0</v>
      </c>
      <c r="D56" t="s">
        <v>25</v>
      </c>
      <c r="E56">
        <v>2020</v>
      </c>
      <c r="F56">
        <v>3</v>
      </c>
      <c r="G56">
        <v>1</v>
      </c>
      <c r="H56" t="s">
        <v>26</v>
      </c>
      <c r="I56">
        <v>55522200</v>
      </c>
      <c r="J56" t="s">
        <v>94</v>
      </c>
      <c r="K56">
        <v>5222</v>
      </c>
      <c r="L56">
        <v>6</v>
      </c>
      <c r="M56">
        <v>6761</v>
      </c>
      <c r="N56">
        <v>999999</v>
      </c>
      <c r="O56">
        <v>999999</v>
      </c>
      <c r="P56">
        <v>999999</v>
      </c>
      <c r="T56">
        <v>0.37114014000000001</v>
      </c>
      <c r="U56">
        <v>-1.4788519999999999E-2</v>
      </c>
      <c r="V56">
        <v>0.23095871000000001</v>
      </c>
      <c r="W56">
        <v>700</v>
      </c>
      <c r="X56">
        <v>0</v>
      </c>
      <c r="Y56">
        <v>8</v>
      </c>
    </row>
    <row r="57" spans="1:25" hidden="1">
      <c r="A57">
        <v>27</v>
      </c>
      <c r="B57">
        <v>1</v>
      </c>
      <c r="C57">
        <v>0</v>
      </c>
      <c r="D57" t="s">
        <v>25</v>
      </c>
      <c r="E57">
        <v>2020</v>
      </c>
      <c r="F57">
        <v>3</v>
      </c>
      <c r="G57">
        <v>1</v>
      </c>
      <c r="H57" t="s">
        <v>26</v>
      </c>
      <c r="I57">
        <v>55523000</v>
      </c>
      <c r="J57" t="s">
        <v>95</v>
      </c>
      <c r="K57">
        <v>523</v>
      </c>
      <c r="L57">
        <v>5</v>
      </c>
      <c r="M57">
        <v>19480</v>
      </c>
      <c r="N57">
        <v>999999</v>
      </c>
      <c r="O57">
        <v>999999</v>
      </c>
      <c r="P57">
        <v>999999</v>
      </c>
      <c r="T57">
        <v>-0.40899795</v>
      </c>
      <c r="U57">
        <v>-0.37843918999999998</v>
      </c>
      <c r="V57">
        <v>0.66544530999999996</v>
      </c>
      <c r="W57">
        <v>710</v>
      </c>
      <c r="X57">
        <v>0</v>
      </c>
      <c r="Y57">
        <v>7</v>
      </c>
    </row>
    <row r="58" spans="1:25" hidden="1">
      <c r="A58">
        <v>27</v>
      </c>
      <c r="B58">
        <v>1</v>
      </c>
      <c r="C58">
        <v>0</v>
      </c>
      <c r="D58" t="s">
        <v>25</v>
      </c>
      <c r="E58">
        <v>2020</v>
      </c>
      <c r="F58">
        <v>3</v>
      </c>
      <c r="G58">
        <v>1</v>
      </c>
      <c r="H58" t="s">
        <v>26</v>
      </c>
      <c r="I58">
        <v>55524000</v>
      </c>
      <c r="J58" t="s">
        <v>96</v>
      </c>
      <c r="K58">
        <v>524</v>
      </c>
      <c r="L58">
        <v>5</v>
      </c>
      <c r="M58">
        <v>69719</v>
      </c>
      <c r="N58">
        <v>999999</v>
      </c>
      <c r="O58">
        <v>999999</v>
      </c>
      <c r="P58">
        <v>999999</v>
      </c>
      <c r="T58">
        <v>-0.60873036000000003</v>
      </c>
      <c r="U58">
        <v>-1.8642800000000001E-2</v>
      </c>
      <c r="V58">
        <v>2.38163152</v>
      </c>
      <c r="W58">
        <v>730</v>
      </c>
      <c r="X58">
        <v>0</v>
      </c>
      <c r="Y58">
        <v>7</v>
      </c>
    </row>
    <row r="59" spans="1:25" hidden="1">
      <c r="A59">
        <v>27</v>
      </c>
      <c r="B59">
        <v>1</v>
      </c>
      <c r="C59">
        <v>0</v>
      </c>
      <c r="D59" t="s">
        <v>25</v>
      </c>
      <c r="E59">
        <v>2020</v>
      </c>
      <c r="F59">
        <v>3</v>
      </c>
      <c r="G59">
        <v>1</v>
      </c>
      <c r="H59" t="s">
        <v>26</v>
      </c>
      <c r="I59">
        <v>55524100</v>
      </c>
      <c r="J59" t="s">
        <v>97</v>
      </c>
      <c r="K59">
        <v>5241</v>
      </c>
      <c r="L59">
        <v>6</v>
      </c>
      <c r="M59">
        <v>45216</v>
      </c>
      <c r="N59">
        <v>999999</v>
      </c>
      <c r="O59">
        <v>999999</v>
      </c>
      <c r="P59">
        <v>999999</v>
      </c>
      <c r="T59">
        <v>-0.60451516999999999</v>
      </c>
      <c r="U59">
        <v>1.105925E-2</v>
      </c>
      <c r="V59">
        <v>1.54459832</v>
      </c>
      <c r="W59">
        <v>740</v>
      </c>
      <c r="X59">
        <v>0</v>
      </c>
      <c r="Y59">
        <v>8</v>
      </c>
    </row>
    <row r="60" spans="1:25" hidden="1">
      <c r="A60">
        <v>27</v>
      </c>
      <c r="B60">
        <v>1</v>
      </c>
      <c r="C60">
        <v>0</v>
      </c>
      <c r="D60" t="s">
        <v>25</v>
      </c>
      <c r="E60">
        <v>2020</v>
      </c>
      <c r="F60">
        <v>3</v>
      </c>
      <c r="G60">
        <v>1</v>
      </c>
      <c r="H60" t="s">
        <v>26</v>
      </c>
      <c r="I60">
        <v>55524200</v>
      </c>
      <c r="J60" t="s">
        <v>98</v>
      </c>
      <c r="K60">
        <v>5242</v>
      </c>
      <c r="L60">
        <v>6</v>
      </c>
      <c r="M60">
        <v>24503</v>
      </c>
      <c r="N60">
        <v>999999</v>
      </c>
      <c r="O60">
        <v>999999</v>
      </c>
      <c r="P60">
        <v>999999</v>
      </c>
      <c r="T60">
        <v>-0.61650780000000005</v>
      </c>
      <c r="U60">
        <v>-7.3406460000000007E-2</v>
      </c>
      <c r="V60">
        <v>0.83703318999999998</v>
      </c>
      <c r="W60">
        <v>750</v>
      </c>
      <c r="X60">
        <v>0</v>
      </c>
      <c r="Y60">
        <v>8</v>
      </c>
    </row>
    <row r="61" spans="1:25" hidden="1">
      <c r="A61">
        <v>27</v>
      </c>
      <c r="B61">
        <v>1</v>
      </c>
      <c r="C61">
        <v>0</v>
      </c>
      <c r="D61" t="s">
        <v>25</v>
      </c>
      <c r="E61">
        <v>2020</v>
      </c>
      <c r="F61">
        <v>3</v>
      </c>
      <c r="G61">
        <v>1</v>
      </c>
      <c r="H61" t="s">
        <v>26</v>
      </c>
      <c r="I61">
        <v>55530000</v>
      </c>
      <c r="J61" t="s">
        <v>99</v>
      </c>
      <c r="K61">
        <v>53</v>
      </c>
      <c r="L61">
        <v>4</v>
      </c>
      <c r="M61">
        <v>33647</v>
      </c>
      <c r="N61">
        <v>999999</v>
      </c>
      <c r="O61">
        <v>999999</v>
      </c>
      <c r="P61">
        <v>999999</v>
      </c>
      <c r="T61">
        <v>-2.4328713099999999</v>
      </c>
      <c r="U61">
        <v>-1.7921251499999999</v>
      </c>
      <c r="V61">
        <v>1.14939623</v>
      </c>
      <c r="W61">
        <v>760</v>
      </c>
      <c r="X61">
        <v>0</v>
      </c>
      <c r="Y61">
        <v>4</v>
      </c>
    </row>
    <row r="62" spans="1:25" hidden="1">
      <c r="A62">
        <v>27</v>
      </c>
      <c r="B62">
        <v>1</v>
      </c>
      <c r="C62">
        <v>0</v>
      </c>
      <c r="D62" t="s">
        <v>25</v>
      </c>
      <c r="E62">
        <v>2020</v>
      </c>
      <c r="F62">
        <v>3</v>
      </c>
      <c r="G62">
        <v>1</v>
      </c>
      <c r="H62" t="s">
        <v>26</v>
      </c>
      <c r="I62">
        <v>55531000</v>
      </c>
      <c r="J62" t="s">
        <v>100</v>
      </c>
      <c r="K62">
        <v>531</v>
      </c>
      <c r="L62">
        <v>5</v>
      </c>
      <c r="M62">
        <v>27419</v>
      </c>
      <c r="N62">
        <v>999999</v>
      </c>
      <c r="O62">
        <v>999999</v>
      </c>
      <c r="P62">
        <v>999999</v>
      </c>
      <c r="T62">
        <v>-2.31224169</v>
      </c>
      <c r="U62">
        <v>-0.73492142999999999</v>
      </c>
      <c r="V62">
        <v>0.93664502000000005</v>
      </c>
      <c r="W62">
        <v>770</v>
      </c>
      <c r="X62">
        <v>0</v>
      </c>
      <c r="Y62">
        <v>7</v>
      </c>
    </row>
    <row r="63" spans="1:25" hidden="1">
      <c r="A63">
        <v>27</v>
      </c>
      <c r="B63">
        <v>1</v>
      </c>
      <c r="C63">
        <v>0</v>
      </c>
      <c r="D63" t="s">
        <v>25</v>
      </c>
      <c r="E63">
        <v>2020</v>
      </c>
      <c r="F63">
        <v>3</v>
      </c>
      <c r="G63">
        <v>1</v>
      </c>
      <c r="H63" t="s">
        <v>26</v>
      </c>
      <c r="I63">
        <v>60000000</v>
      </c>
      <c r="J63" t="s">
        <v>101</v>
      </c>
      <c r="K63" t="s">
        <v>102</v>
      </c>
      <c r="L63">
        <v>2</v>
      </c>
      <c r="M63">
        <v>378771</v>
      </c>
      <c r="N63">
        <v>999999</v>
      </c>
      <c r="O63">
        <v>999999</v>
      </c>
      <c r="P63">
        <v>999999</v>
      </c>
      <c r="Q63">
        <v>1342.66</v>
      </c>
      <c r="R63">
        <v>35.9</v>
      </c>
      <c r="S63">
        <v>37.4</v>
      </c>
      <c r="T63">
        <v>-0.68461541999999997</v>
      </c>
      <c r="U63">
        <v>0.96494477999999995</v>
      </c>
      <c r="V63">
        <v>12.938982960000001</v>
      </c>
      <c r="W63">
        <v>780</v>
      </c>
      <c r="X63">
        <v>0</v>
      </c>
      <c r="Y63">
        <v>3</v>
      </c>
    </row>
    <row r="64" spans="1:25" hidden="1">
      <c r="A64">
        <v>27</v>
      </c>
      <c r="B64">
        <v>1</v>
      </c>
      <c r="C64">
        <v>0</v>
      </c>
      <c r="D64" t="s">
        <v>25</v>
      </c>
      <c r="E64">
        <v>2020</v>
      </c>
      <c r="F64">
        <v>3</v>
      </c>
      <c r="G64">
        <v>1</v>
      </c>
      <c r="H64" t="s">
        <v>26</v>
      </c>
      <c r="I64">
        <v>60540000</v>
      </c>
      <c r="J64" t="s">
        <v>103</v>
      </c>
      <c r="K64">
        <v>54</v>
      </c>
      <c r="L64">
        <v>4</v>
      </c>
      <c r="M64">
        <v>160633</v>
      </c>
      <c r="N64">
        <v>999999</v>
      </c>
      <c r="O64">
        <v>999999</v>
      </c>
      <c r="P64">
        <v>999999</v>
      </c>
      <c r="T64">
        <v>2.2423779499999998</v>
      </c>
      <c r="U64">
        <v>1.3131421400000001</v>
      </c>
      <c r="V64">
        <v>5.4872935099999998</v>
      </c>
      <c r="W64">
        <v>790</v>
      </c>
      <c r="X64">
        <v>0</v>
      </c>
      <c r="Y64">
        <v>4</v>
      </c>
    </row>
    <row r="65" spans="1:25" hidden="1">
      <c r="A65">
        <v>27</v>
      </c>
      <c r="B65">
        <v>1</v>
      </c>
      <c r="C65">
        <v>0</v>
      </c>
      <c r="D65" t="s">
        <v>25</v>
      </c>
      <c r="E65">
        <v>2020</v>
      </c>
      <c r="F65">
        <v>3</v>
      </c>
      <c r="G65">
        <v>1</v>
      </c>
      <c r="H65" t="s">
        <v>26</v>
      </c>
      <c r="I65">
        <v>60541100</v>
      </c>
      <c r="J65" t="s">
        <v>104</v>
      </c>
      <c r="K65">
        <v>5411</v>
      </c>
      <c r="L65">
        <v>6</v>
      </c>
      <c r="M65">
        <v>18125</v>
      </c>
      <c r="N65">
        <v>999999</v>
      </c>
      <c r="O65">
        <v>999999</v>
      </c>
      <c r="P65">
        <v>999999</v>
      </c>
      <c r="T65">
        <v>1.5576847599999999</v>
      </c>
      <c r="U65">
        <v>2.0092300700000001</v>
      </c>
      <c r="V65">
        <v>0.61915792000000003</v>
      </c>
      <c r="W65">
        <v>800</v>
      </c>
      <c r="X65">
        <v>0</v>
      </c>
      <c r="Y65">
        <v>8</v>
      </c>
    </row>
    <row r="66" spans="1:25" hidden="1">
      <c r="A66">
        <v>27</v>
      </c>
      <c r="B66">
        <v>1</v>
      </c>
      <c r="C66">
        <v>0</v>
      </c>
      <c r="D66" t="s">
        <v>25</v>
      </c>
      <c r="E66">
        <v>2020</v>
      </c>
      <c r="F66">
        <v>3</v>
      </c>
      <c r="G66">
        <v>1</v>
      </c>
      <c r="H66" t="s">
        <v>26</v>
      </c>
      <c r="I66">
        <v>60541200</v>
      </c>
      <c r="J66" t="s">
        <v>105</v>
      </c>
      <c r="K66">
        <v>5412</v>
      </c>
      <c r="L66">
        <v>6</v>
      </c>
      <c r="M66">
        <v>16149</v>
      </c>
      <c r="N66">
        <v>999999</v>
      </c>
      <c r="O66">
        <v>999999</v>
      </c>
      <c r="P66">
        <v>999999</v>
      </c>
      <c r="T66">
        <v>7.1457006300000003</v>
      </c>
      <c r="U66">
        <v>-1.8417213699999999</v>
      </c>
      <c r="V66">
        <v>0.55165690000000001</v>
      </c>
      <c r="W66">
        <v>810</v>
      </c>
      <c r="X66">
        <v>0</v>
      </c>
      <c r="Y66">
        <v>8</v>
      </c>
    </row>
    <row r="67" spans="1:25" hidden="1">
      <c r="A67">
        <v>27</v>
      </c>
      <c r="B67">
        <v>1</v>
      </c>
      <c r="C67">
        <v>0</v>
      </c>
      <c r="D67" t="s">
        <v>25</v>
      </c>
      <c r="E67">
        <v>2020</v>
      </c>
      <c r="F67">
        <v>3</v>
      </c>
      <c r="G67">
        <v>1</v>
      </c>
      <c r="H67" t="s">
        <v>26</v>
      </c>
      <c r="I67">
        <v>60541300</v>
      </c>
      <c r="J67" t="s">
        <v>106</v>
      </c>
      <c r="K67">
        <v>5413</v>
      </c>
      <c r="L67">
        <v>6</v>
      </c>
      <c r="M67">
        <v>24169</v>
      </c>
      <c r="N67">
        <v>999999</v>
      </c>
      <c r="O67">
        <v>999999</v>
      </c>
      <c r="P67">
        <v>999999</v>
      </c>
      <c r="T67">
        <v>0.19899671999999999</v>
      </c>
      <c r="U67">
        <v>6.9282838499999997</v>
      </c>
      <c r="V67">
        <v>0.82562360000000001</v>
      </c>
      <c r="W67">
        <v>820</v>
      </c>
      <c r="X67">
        <v>0</v>
      </c>
      <c r="Y67">
        <v>8</v>
      </c>
    </row>
    <row r="68" spans="1:25" hidden="1">
      <c r="A68">
        <v>27</v>
      </c>
      <c r="B68">
        <v>1</v>
      </c>
      <c r="C68">
        <v>0</v>
      </c>
      <c r="D68" t="s">
        <v>25</v>
      </c>
      <c r="E68">
        <v>2020</v>
      </c>
      <c r="F68">
        <v>3</v>
      </c>
      <c r="G68">
        <v>1</v>
      </c>
      <c r="H68" t="s">
        <v>26</v>
      </c>
      <c r="I68">
        <v>60541500</v>
      </c>
      <c r="J68" t="s">
        <v>107</v>
      </c>
      <c r="K68">
        <v>5415</v>
      </c>
      <c r="L68">
        <v>6</v>
      </c>
      <c r="M68">
        <v>37143</v>
      </c>
      <c r="N68">
        <v>999999</v>
      </c>
      <c r="O68">
        <v>999999</v>
      </c>
      <c r="P68">
        <v>999999</v>
      </c>
      <c r="T68">
        <v>3.6500627799999998</v>
      </c>
      <c r="U68">
        <v>1.6140946</v>
      </c>
      <c r="V68">
        <v>1.26882111</v>
      </c>
      <c r="W68">
        <v>830</v>
      </c>
      <c r="X68">
        <v>0</v>
      </c>
      <c r="Y68">
        <v>8</v>
      </c>
    </row>
    <row r="69" spans="1:25" hidden="1">
      <c r="A69">
        <v>27</v>
      </c>
      <c r="B69">
        <v>1</v>
      </c>
      <c r="C69">
        <v>0</v>
      </c>
      <c r="D69" t="s">
        <v>25</v>
      </c>
      <c r="E69">
        <v>2020</v>
      </c>
      <c r="F69">
        <v>3</v>
      </c>
      <c r="G69">
        <v>1</v>
      </c>
      <c r="H69" t="s">
        <v>26</v>
      </c>
      <c r="I69">
        <v>60550000</v>
      </c>
      <c r="J69" t="s">
        <v>108</v>
      </c>
      <c r="K69">
        <v>55</v>
      </c>
      <c r="L69">
        <v>4</v>
      </c>
      <c r="M69">
        <v>88267</v>
      </c>
      <c r="N69">
        <v>999999</v>
      </c>
      <c r="O69">
        <v>999999</v>
      </c>
      <c r="P69">
        <v>999999</v>
      </c>
      <c r="T69">
        <v>-0.95602509000000002</v>
      </c>
      <c r="U69">
        <v>0.25783734000000003</v>
      </c>
      <c r="V69">
        <v>3.0152393100000001</v>
      </c>
      <c r="W69">
        <v>840</v>
      </c>
      <c r="X69">
        <v>0</v>
      </c>
      <c r="Y69">
        <v>4</v>
      </c>
    </row>
    <row r="70" spans="1:25" hidden="1">
      <c r="A70">
        <v>27</v>
      </c>
      <c r="B70">
        <v>1</v>
      </c>
      <c r="C70">
        <v>0</v>
      </c>
      <c r="D70" t="s">
        <v>25</v>
      </c>
      <c r="E70">
        <v>2020</v>
      </c>
      <c r="F70">
        <v>3</v>
      </c>
      <c r="G70">
        <v>1</v>
      </c>
      <c r="H70" t="s">
        <v>26</v>
      </c>
      <c r="I70">
        <v>60560000</v>
      </c>
      <c r="J70" t="s">
        <v>109</v>
      </c>
      <c r="K70">
        <v>56</v>
      </c>
      <c r="L70">
        <v>4</v>
      </c>
      <c r="M70">
        <v>129871</v>
      </c>
      <c r="N70">
        <v>999999</v>
      </c>
      <c r="O70">
        <v>999999</v>
      </c>
      <c r="P70">
        <v>999999</v>
      </c>
      <c r="T70">
        <v>-3.9081633400000002</v>
      </c>
      <c r="U70">
        <v>1.0197573099999999</v>
      </c>
      <c r="V70">
        <v>4.4364501399999998</v>
      </c>
      <c r="W70">
        <v>850</v>
      </c>
      <c r="X70">
        <v>0</v>
      </c>
      <c r="Y70">
        <v>4</v>
      </c>
    </row>
    <row r="71" spans="1:25" hidden="1">
      <c r="A71">
        <v>27</v>
      </c>
      <c r="B71">
        <v>1</v>
      </c>
      <c r="C71">
        <v>0</v>
      </c>
      <c r="D71" t="s">
        <v>25</v>
      </c>
      <c r="E71">
        <v>2020</v>
      </c>
      <c r="F71">
        <v>3</v>
      </c>
      <c r="G71">
        <v>1</v>
      </c>
      <c r="H71" t="s">
        <v>26</v>
      </c>
      <c r="I71">
        <v>60561300</v>
      </c>
      <c r="J71" t="s">
        <v>110</v>
      </c>
      <c r="K71">
        <v>5613</v>
      </c>
      <c r="L71">
        <v>6</v>
      </c>
      <c r="M71">
        <v>57319</v>
      </c>
      <c r="N71">
        <v>999999</v>
      </c>
      <c r="O71">
        <v>999999</v>
      </c>
      <c r="P71">
        <v>999999</v>
      </c>
      <c r="T71">
        <v>-7.3542484899999998</v>
      </c>
      <c r="U71">
        <v>-4.5097124500000003</v>
      </c>
      <c r="V71">
        <v>1.9580420999999999</v>
      </c>
      <c r="W71">
        <v>860</v>
      </c>
      <c r="X71">
        <v>0</v>
      </c>
      <c r="Y71">
        <v>8</v>
      </c>
    </row>
    <row r="72" spans="1:25" hidden="1">
      <c r="A72">
        <v>27</v>
      </c>
      <c r="B72">
        <v>1</v>
      </c>
      <c r="C72">
        <v>0</v>
      </c>
      <c r="D72" t="s">
        <v>25</v>
      </c>
      <c r="E72">
        <v>2020</v>
      </c>
      <c r="F72">
        <v>3</v>
      </c>
      <c r="G72">
        <v>1</v>
      </c>
      <c r="H72" t="s">
        <v>26</v>
      </c>
      <c r="I72">
        <v>60561700</v>
      </c>
      <c r="J72" t="s">
        <v>111</v>
      </c>
      <c r="K72">
        <v>5617</v>
      </c>
      <c r="L72">
        <v>6</v>
      </c>
      <c r="M72">
        <v>29552</v>
      </c>
      <c r="N72">
        <v>999999</v>
      </c>
      <c r="O72">
        <v>999999</v>
      </c>
      <c r="P72">
        <v>999999</v>
      </c>
      <c r="T72">
        <v>-4.2509072000000003</v>
      </c>
      <c r="U72">
        <v>7.1734242400000001</v>
      </c>
      <c r="V72">
        <v>1.0095092400000001</v>
      </c>
      <c r="W72">
        <v>870</v>
      </c>
      <c r="X72">
        <v>0</v>
      </c>
      <c r="Y72">
        <v>8</v>
      </c>
    </row>
    <row r="73" spans="1:25" hidden="1">
      <c r="A73">
        <v>27</v>
      </c>
      <c r="B73">
        <v>1</v>
      </c>
      <c r="C73">
        <v>0</v>
      </c>
      <c r="D73" t="s">
        <v>25</v>
      </c>
      <c r="E73">
        <v>2020</v>
      </c>
      <c r="F73">
        <v>3</v>
      </c>
      <c r="G73">
        <v>1</v>
      </c>
      <c r="H73" t="s">
        <v>26</v>
      </c>
      <c r="I73">
        <v>65000000</v>
      </c>
      <c r="J73" t="s">
        <v>112</v>
      </c>
      <c r="K73" t="s">
        <v>113</v>
      </c>
      <c r="L73">
        <v>2</v>
      </c>
      <c r="M73">
        <v>548707</v>
      </c>
      <c r="N73">
        <v>999999</v>
      </c>
      <c r="O73">
        <v>999999</v>
      </c>
      <c r="P73">
        <v>999999</v>
      </c>
      <c r="Q73">
        <v>969.58</v>
      </c>
      <c r="R73">
        <v>31.8</v>
      </c>
      <c r="S73">
        <v>30.49</v>
      </c>
      <c r="T73">
        <v>-0.77326066000000004</v>
      </c>
      <c r="U73">
        <v>0.27998355000000003</v>
      </c>
      <c r="V73">
        <v>18.74407102</v>
      </c>
      <c r="W73">
        <v>880</v>
      </c>
      <c r="X73">
        <v>0</v>
      </c>
      <c r="Y73">
        <v>3</v>
      </c>
    </row>
    <row r="74" spans="1:25" hidden="1">
      <c r="A74">
        <v>27</v>
      </c>
      <c r="B74">
        <v>1</v>
      </c>
      <c r="C74">
        <v>0</v>
      </c>
      <c r="D74" t="s">
        <v>25</v>
      </c>
      <c r="E74">
        <v>2020</v>
      </c>
      <c r="F74">
        <v>3</v>
      </c>
      <c r="G74">
        <v>1</v>
      </c>
      <c r="H74" t="s">
        <v>26</v>
      </c>
      <c r="I74">
        <v>65610000</v>
      </c>
      <c r="J74" t="s">
        <v>114</v>
      </c>
      <c r="K74">
        <v>61</v>
      </c>
      <c r="L74">
        <v>4</v>
      </c>
      <c r="M74">
        <v>73130</v>
      </c>
      <c r="N74">
        <v>999999</v>
      </c>
      <c r="O74">
        <v>999999</v>
      </c>
      <c r="P74">
        <v>999999</v>
      </c>
      <c r="T74">
        <v>-0.55616747</v>
      </c>
      <c r="U74">
        <v>5.44149028</v>
      </c>
      <c r="V74">
        <v>2.4981527699999999</v>
      </c>
      <c r="W74">
        <v>890</v>
      </c>
      <c r="X74">
        <v>0</v>
      </c>
      <c r="Y74">
        <v>4</v>
      </c>
    </row>
    <row r="75" spans="1:25">
      <c r="A75">
        <v>27</v>
      </c>
      <c r="B75">
        <v>1</v>
      </c>
      <c r="C75">
        <v>0</v>
      </c>
      <c r="D75" t="s">
        <v>25</v>
      </c>
      <c r="E75">
        <v>2020</v>
      </c>
      <c r="F75">
        <v>3</v>
      </c>
      <c r="G75">
        <v>1</v>
      </c>
      <c r="H75" t="s">
        <v>26</v>
      </c>
      <c r="I75">
        <v>65611100</v>
      </c>
      <c r="J75" t="s">
        <v>115</v>
      </c>
      <c r="K75">
        <v>6111</v>
      </c>
      <c r="L75">
        <v>6</v>
      </c>
      <c r="M75">
        <v>24998</v>
      </c>
      <c r="N75">
        <v>999999</v>
      </c>
      <c r="O75">
        <v>999999</v>
      </c>
      <c r="P75">
        <v>999999</v>
      </c>
      <c r="T75">
        <v>-0.28321830999999997</v>
      </c>
      <c r="U75">
        <v>4.2712938999999999</v>
      </c>
      <c r="V75">
        <v>0.8539426</v>
      </c>
      <c r="W75">
        <v>895</v>
      </c>
      <c r="X75">
        <v>0</v>
      </c>
      <c r="Y75">
        <v>8</v>
      </c>
    </row>
    <row r="76" spans="1:25">
      <c r="A76">
        <v>27</v>
      </c>
      <c r="B76">
        <v>1</v>
      </c>
      <c r="C76">
        <v>0</v>
      </c>
      <c r="D76" t="s">
        <v>25</v>
      </c>
      <c r="E76">
        <v>2020</v>
      </c>
      <c r="F76">
        <v>3</v>
      </c>
      <c r="G76">
        <v>1</v>
      </c>
      <c r="H76" t="s">
        <v>26</v>
      </c>
      <c r="I76">
        <v>65611300</v>
      </c>
      <c r="J76" t="s">
        <v>116</v>
      </c>
      <c r="K76">
        <v>6113</v>
      </c>
      <c r="L76">
        <v>6</v>
      </c>
      <c r="M76">
        <v>29134</v>
      </c>
      <c r="N76">
        <v>999999</v>
      </c>
      <c r="O76">
        <v>999999</v>
      </c>
      <c r="P76">
        <v>999999</v>
      </c>
      <c r="T76">
        <v>-6.29743985</v>
      </c>
      <c r="U76">
        <v>3.19130095</v>
      </c>
      <c r="V76">
        <v>0.99523017000000003</v>
      </c>
      <c r="W76">
        <v>900</v>
      </c>
      <c r="X76">
        <v>0</v>
      </c>
      <c r="Y76">
        <v>8</v>
      </c>
    </row>
    <row r="77" spans="1:25" hidden="1">
      <c r="A77">
        <v>27</v>
      </c>
      <c r="B77">
        <v>1</v>
      </c>
      <c r="C77">
        <v>0</v>
      </c>
      <c r="D77" t="s">
        <v>25</v>
      </c>
      <c r="E77">
        <v>2020</v>
      </c>
      <c r="F77">
        <v>3</v>
      </c>
      <c r="G77">
        <v>1</v>
      </c>
      <c r="H77" t="s">
        <v>26</v>
      </c>
      <c r="I77">
        <v>65620000</v>
      </c>
      <c r="J77" t="s">
        <v>117</v>
      </c>
      <c r="K77">
        <v>62</v>
      </c>
      <c r="L77">
        <v>4</v>
      </c>
      <c r="M77">
        <v>475577</v>
      </c>
      <c r="N77">
        <v>999999</v>
      </c>
      <c r="O77">
        <v>999999</v>
      </c>
      <c r="P77">
        <v>999999</v>
      </c>
      <c r="T77">
        <v>-0.80655926</v>
      </c>
      <c r="U77">
        <v>-0.46921532999999999</v>
      </c>
      <c r="V77">
        <v>16.245918249999999</v>
      </c>
      <c r="W77">
        <v>910</v>
      </c>
      <c r="X77">
        <v>0</v>
      </c>
      <c r="Y77">
        <v>4</v>
      </c>
    </row>
    <row r="78" spans="1:25" hidden="1">
      <c r="A78">
        <v>27</v>
      </c>
      <c r="B78">
        <v>1</v>
      </c>
      <c r="C78">
        <v>0</v>
      </c>
      <c r="D78" t="s">
        <v>25</v>
      </c>
      <c r="E78">
        <v>2020</v>
      </c>
      <c r="F78">
        <v>3</v>
      </c>
      <c r="G78">
        <v>1</v>
      </c>
      <c r="H78" t="s">
        <v>26</v>
      </c>
      <c r="I78">
        <v>65621000</v>
      </c>
      <c r="J78" t="s">
        <v>118</v>
      </c>
      <c r="K78">
        <v>621</v>
      </c>
      <c r="L78">
        <v>5</v>
      </c>
      <c r="M78">
        <v>156274</v>
      </c>
      <c r="N78">
        <v>32.6</v>
      </c>
      <c r="O78">
        <v>1158.5999999999999</v>
      </c>
      <c r="P78">
        <v>35.54</v>
      </c>
      <c r="T78">
        <v>-0.98838018999999999</v>
      </c>
      <c r="U78">
        <v>-0.25658045000000002</v>
      </c>
      <c r="V78">
        <v>5.33838816</v>
      </c>
      <c r="W78">
        <v>920</v>
      </c>
      <c r="X78">
        <v>0</v>
      </c>
      <c r="Y78">
        <v>7</v>
      </c>
    </row>
    <row r="79" spans="1:25" hidden="1">
      <c r="A79">
        <v>27</v>
      </c>
      <c r="B79">
        <v>1</v>
      </c>
      <c r="C79">
        <v>0</v>
      </c>
      <c r="D79" t="s">
        <v>25</v>
      </c>
      <c r="E79">
        <v>2020</v>
      </c>
      <c r="F79">
        <v>3</v>
      </c>
      <c r="G79">
        <v>1</v>
      </c>
      <c r="H79" t="s">
        <v>26</v>
      </c>
      <c r="I79">
        <v>65621100</v>
      </c>
      <c r="J79" t="s">
        <v>119</v>
      </c>
      <c r="K79">
        <v>6211</v>
      </c>
      <c r="L79">
        <v>6</v>
      </c>
      <c r="M79">
        <v>75438</v>
      </c>
      <c r="N79">
        <v>999999</v>
      </c>
      <c r="O79">
        <v>999999</v>
      </c>
      <c r="P79">
        <v>999999</v>
      </c>
      <c r="T79">
        <v>-0.51432188000000001</v>
      </c>
      <c r="U79">
        <v>-3.5778169999999998E-2</v>
      </c>
      <c r="V79">
        <v>2.5769950599999998</v>
      </c>
      <c r="W79">
        <v>930</v>
      </c>
      <c r="X79">
        <v>0</v>
      </c>
      <c r="Y79">
        <v>8</v>
      </c>
    </row>
    <row r="80" spans="1:25" hidden="1">
      <c r="A80">
        <v>27</v>
      </c>
      <c r="B80">
        <v>1</v>
      </c>
      <c r="C80">
        <v>0</v>
      </c>
      <c r="D80" t="s">
        <v>25</v>
      </c>
      <c r="E80">
        <v>2020</v>
      </c>
      <c r="F80">
        <v>3</v>
      </c>
      <c r="G80">
        <v>1</v>
      </c>
      <c r="H80" t="s">
        <v>26</v>
      </c>
      <c r="I80">
        <v>65621200</v>
      </c>
      <c r="J80" t="s">
        <v>120</v>
      </c>
      <c r="K80">
        <v>6212</v>
      </c>
      <c r="L80">
        <v>6</v>
      </c>
      <c r="M80">
        <v>16690</v>
      </c>
      <c r="N80">
        <v>999999</v>
      </c>
      <c r="O80">
        <v>999999</v>
      </c>
      <c r="P80">
        <v>999999</v>
      </c>
      <c r="T80">
        <v>-1.2776529000000001</v>
      </c>
      <c r="U80">
        <v>-0.2331281</v>
      </c>
      <c r="V80">
        <v>0.57013769000000003</v>
      </c>
      <c r="W80">
        <v>940</v>
      </c>
      <c r="X80">
        <v>0</v>
      </c>
      <c r="Y80">
        <v>8</v>
      </c>
    </row>
    <row r="81" spans="1:25" hidden="1">
      <c r="A81">
        <v>27</v>
      </c>
      <c r="B81">
        <v>1</v>
      </c>
      <c r="C81">
        <v>0</v>
      </c>
      <c r="D81" t="s">
        <v>25</v>
      </c>
      <c r="E81">
        <v>2020</v>
      </c>
      <c r="F81">
        <v>3</v>
      </c>
      <c r="G81">
        <v>1</v>
      </c>
      <c r="H81" t="s">
        <v>26</v>
      </c>
      <c r="I81">
        <v>65622000</v>
      </c>
      <c r="J81" t="s">
        <v>121</v>
      </c>
      <c r="K81">
        <v>622</v>
      </c>
      <c r="L81">
        <v>5</v>
      </c>
      <c r="M81">
        <v>116251</v>
      </c>
      <c r="N81">
        <v>999999</v>
      </c>
      <c r="O81">
        <v>999999</v>
      </c>
      <c r="P81">
        <v>999999</v>
      </c>
      <c r="T81">
        <v>-0.25226306999999998</v>
      </c>
      <c r="U81">
        <v>0.98859381000000002</v>
      </c>
      <c r="V81">
        <v>3.9711849799999999</v>
      </c>
      <c r="W81">
        <v>950</v>
      </c>
      <c r="X81">
        <v>0</v>
      </c>
      <c r="Y81">
        <v>7</v>
      </c>
    </row>
    <row r="82" spans="1:25" hidden="1">
      <c r="A82">
        <v>27</v>
      </c>
      <c r="B82">
        <v>1</v>
      </c>
      <c r="C82">
        <v>0</v>
      </c>
      <c r="D82" t="s">
        <v>25</v>
      </c>
      <c r="E82">
        <v>2020</v>
      </c>
      <c r="F82">
        <v>3</v>
      </c>
      <c r="G82">
        <v>1</v>
      </c>
      <c r="H82" t="s">
        <v>26</v>
      </c>
      <c r="I82">
        <v>65623000</v>
      </c>
      <c r="J82" t="s">
        <v>122</v>
      </c>
      <c r="K82">
        <v>623</v>
      </c>
      <c r="L82">
        <v>5</v>
      </c>
      <c r="M82">
        <v>105432</v>
      </c>
      <c r="N82">
        <v>28.6</v>
      </c>
      <c r="O82">
        <v>543.69000000000005</v>
      </c>
      <c r="P82">
        <v>19.010000000000002</v>
      </c>
      <c r="T82">
        <v>-0.62116484000000005</v>
      </c>
      <c r="U82">
        <v>-2.2891141899999998</v>
      </c>
      <c r="V82">
        <v>3.6016032099999999</v>
      </c>
      <c r="W82">
        <v>960</v>
      </c>
      <c r="X82">
        <v>0</v>
      </c>
      <c r="Y82">
        <v>7</v>
      </c>
    </row>
    <row r="83" spans="1:25" hidden="1">
      <c r="A83">
        <v>27</v>
      </c>
      <c r="B83">
        <v>1</v>
      </c>
      <c r="C83">
        <v>0</v>
      </c>
      <c r="D83" t="s">
        <v>25</v>
      </c>
      <c r="E83">
        <v>2020</v>
      </c>
      <c r="F83">
        <v>3</v>
      </c>
      <c r="G83">
        <v>1</v>
      </c>
      <c r="H83" t="s">
        <v>26</v>
      </c>
      <c r="I83">
        <v>65623100</v>
      </c>
      <c r="J83" t="s">
        <v>123</v>
      </c>
      <c r="K83">
        <v>6231</v>
      </c>
      <c r="L83">
        <v>6</v>
      </c>
      <c r="M83">
        <v>41595</v>
      </c>
      <c r="N83">
        <v>999999</v>
      </c>
      <c r="O83">
        <v>999999</v>
      </c>
      <c r="P83">
        <v>999999</v>
      </c>
      <c r="T83">
        <v>-0.67102874999999995</v>
      </c>
      <c r="U83">
        <v>-1.9217165700000001</v>
      </c>
      <c r="V83">
        <v>1.4209033799999999</v>
      </c>
      <c r="W83">
        <v>970</v>
      </c>
      <c r="X83">
        <v>0</v>
      </c>
      <c r="Y83">
        <v>8</v>
      </c>
    </row>
    <row r="84" spans="1:25" hidden="1">
      <c r="A84">
        <v>27</v>
      </c>
      <c r="B84">
        <v>1</v>
      </c>
      <c r="C84">
        <v>0</v>
      </c>
      <c r="D84" t="s">
        <v>25</v>
      </c>
      <c r="E84">
        <v>2020</v>
      </c>
      <c r="F84">
        <v>3</v>
      </c>
      <c r="G84">
        <v>1</v>
      </c>
      <c r="H84" t="s">
        <v>26</v>
      </c>
      <c r="I84">
        <v>65624000</v>
      </c>
      <c r="J84" t="s">
        <v>124</v>
      </c>
      <c r="K84">
        <v>624</v>
      </c>
      <c r="L84">
        <v>5</v>
      </c>
      <c r="M84">
        <v>97620</v>
      </c>
      <c r="N84">
        <v>999999</v>
      </c>
      <c r="O84">
        <v>999999</v>
      </c>
      <c r="P84">
        <v>999999</v>
      </c>
      <c r="T84">
        <v>-1.36803604</v>
      </c>
      <c r="U84">
        <v>-0.51769116999999998</v>
      </c>
      <c r="V84">
        <v>3.3347418800000002</v>
      </c>
      <c r="W84">
        <v>980</v>
      </c>
      <c r="X84">
        <v>0</v>
      </c>
      <c r="Y84">
        <v>7</v>
      </c>
    </row>
    <row r="85" spans="1:25" hidden="1">
      <c r="A85">
        <v>27</v>
      </c>
      <c r="B85">
        <v>1</v>
      </c>
      <c r="C85">
        <v>0</v>
      </c>
      <c r="D85" t="s">
        <v>25</v>
      </c>
      <c r="E85">
        <v>2020</v>
      </c>
      <c r="F85">
        <v>3</v>
      </c>
      <c r="G85">
        <v>1</v>
      </c>
      <c r="H85" t="s">
        <v>26</v>
      </c>
      <c r="I85">
        <v>70000000</v>
      </c>
      <c r="J85" t="s">
        <v>125</v>
      </c>
      <c r="K85" t="s">
        <v>126</v>
      </c>
      <c r="L85">
        <v>2</v>
      </c>
      <c r="M85">
        <v>261390</v>
      </c>
      <c r="N85">
        <v>999999</v>
      </c>
      <c r="O85">
        <v>999999</v>
      </c>
      <c r="P85">
        <v>999999</v>
      </c>
      <c r="Q85">
        <v>374.1</v>
      </c>
      <c r="R85">
        <v>21.1</v>
      </c>
      <c r="S85">
        <v>17.73</v>
      </c>
      <c r="T85">
        <v>-1.9041971799999999</v>
      </c>
      <c r="U85">
        <v>0.33625832</v>
      </c>
      <c r="V85">
        <v>8.9291966800000004</v>
      </c>
      <c r="W85">
        <v>990</v>
      </c>
      <c r="X85">
        <v>0</v>
      </c>
      <c r="Y85">
        <v>3</v>
      </c>
    </row>
    <row r="86" spans="1:25">
      <c r="A86">
        <v>27</v>
      </c>
      <c r="B86">
        <v>1</v>
      </c>
      <c r="C86">
        <v>0</v>
      </c>
      <c r="D86" t="s">
        <v>25</v>
      </c>
      <c r="E86">
        <v>2020</v>
      </c>
      <c r="F86">
        <v>3</v>
      </c>
      <c r="G86">
        <v>1</v>
      </c>
      <c r="H86" t="s">
        <v>26</v>
      </c>
      <c r="I86">
        <v>70710000</v>
      </c>
      <c r="J86" t="s">
        <v>127</v>
      </c>
      <c r="K86">
        <v>71</v>
      </c>
      <c r="L86">
        <v>4</v>
      </c>
      <c r="M86">
        <v>44408</v>
      </c>
      <c r="N86">
        <v>999999</v>
      </c>
      <c r="O86">
        <v>999999</v>
      </c>
      <c r="P86">
        <v>999999</v>
      </c>
      <c r="T86">
        <v>0.3026607</v>
      </c>
      <c r="U86">
        <v>5.27713242</v>
      </c>
      <c r="V86">
        <v>1.51699669</v>
      </c>
      <c r="W86">
        <v>1000</v>
      </c>
      <c r="X86">
        <v>0</v>
      </c>
      <c r="Y86">
        <v>4</v>
      </c>
    </row>
    <row r="87" spans="1:25" hidden="1">
      <c r="A87">
        <v>27</v>
      </c>
      <c r="B87">
        <v>1</v>
      </c>
      <c r="C87">
        <v>0</v>
      </c>
      <c r="D87" t="s">
        <v>25</v>
      </c>
      <c r="E87">
        <v>2020</v>
      </c>
      <c r="F87">
        <v>3</v>
      </c>
      <c r="G87">
        <v>1</v>
      </c>
      <c r="H87" t="s">
        <v>26</v>
      </c>
      <c r="I87">
        <v>70720000</v>
      </c>
      <c r="J87" t="s">
        <v>128</v>
      </c>
      <c r="K87">
        <v>72</v>
      </c>
      <c r="L87">
        <v>4</v>
      </c>
      <c r="M87">
        <v>216982</v>
      </c>
      <c r="N87">
        <v>999999</v>
      </c>
      <c r="O87">
        <v>999999</v>
      </c>
      <c r="P87">
        <v>999999</v>
      </c>
      <c r="T87">
        <v>-2.3439398699999998</v>
      </c>
      <c r="U87">
        <v>-0.61832438000000001</v>
      </c>
      <c r="V87">
        <v>7.4121999900000004</v>
      </c>
      <c r="W87">
        <v>1020</v>
      </c>
      <c r="X87">
        <v>0</v>
      </c>
      <c r="Y87">
        <v>4</v>
      </c>
    </row>
    <row r="88" spans="1:25">
      <c r="A88">
        <v>27</v>
      </c>
      <c r="B88">
        <v>1</v>
      </c>
      <c r="C88">
        <v>0</v>
      </c>
      <c r="D88" t="s">
        <v>25</v>
      </c>
      <c r="E88">
        <v>2020</v>
      </c>
      <c r="F88">
        <v>3</v>
      </c>
      <c r="G88">
        <v>1</v>
      </c>
      <c r="H88" t="s">
        <v>26</v>
      </c>
      <c r="I88">
        <v>70721000</v>
      </c>
      <c r="J88" t="s">
        <v>129</v>
      </c>
      <c r="K88">
        <v>721</v>
      </c>
      <c r="L88">
        <v>5</v>
      </c>
      <c r="M88">
        <v>26066</v>
      </c>
      <c r="N88">
        <v>999999</v>
      </c>
      <c r="O88">
        <v>999999</v>
      </c>
      <c r="P88">
        <v>999999</v>
      </c>
      <c r="T88">
        <v>-2.22438951</v>
      </c>
      <c r="U88">
        <v>-1.1678167800000001</v>
      </c>
      <c r="V88">
        <v>0.89042595000000002</v>
      </c>
      <c r="W88">
        <v>1030</v>
      </c>
      <c r="X88">
        <v>0</v>
      </c>
      <c r="Y88">
        <v>7</v>
      </c>
    </row>
    <row r="89" spans="1:25">
      <c r="A89">
        <v>27</v>
      </c>
      <c r="B89">
        <v>1</v>
      </c>
      <c r="C89">
        <v>0</v>
      </c>
      <c r="D89" t="s">
        <v>25</v>
      </c>
      <c r="E89">
        <v>2020</v>
      </c>
      <c r="F89">
        <v>3</v>
      </c>
      <c r="G89">
        <v>1</v>
      </c>
      <c r="H89" t="s">
        <v>26</v>
      </c>
      <c r="I89">
        <v>70722000</v>
      </c>
      <c r="J89" t="s">
        <v>130</v>
      </c>
      <c r="K89">
        <v>722</v>
      </c>
      <c r="L89">
        <v>5</v>
      </c>
      <c r="M89">
        <v>190916</v>
      </c>
      <c r="N89">
        <v>19.399999999999999</v>
      </c>
      <c r="O89">
        <v>285.57</v>
      </c>
      <c r="P89">
        <v>14.72</v>
      </c>
      <c r="T89">
        <v>-2.3602395500000002</v>
      </c>
      <c r="U89">
        <v>-0.54282706999999997</v>
      </c>
      <c r="V89">
        <v>6.5217740300000004</v>
      </c>
      <c r="W89">
        <v>1040</v>
      </c>
      <c r="X89">
        <v>0</v>
      </c>
      <c r="Y89">
        <v>7</v>
      </c>
    </row>
    <row r="90" spans="1:25" hidden="1">
      <c r="A90">
        <v>27</v>
      </c>
      <c r="B90">
        <v>1</v>
      </c>
      <c r="C90">
        <v>0</v>
      </c>
      <c r="D90" t="s">
        <v>25</v>
      </c>
      <c r="E90">
        <v>2020</v>
      </c>
      <c r="F90">
        <v>3</v>
      </c>
      <c r="G90">
        <v>1</v>
      </c>
      <c r="H90" t="s">
        <v>26</v>
      </c>
      <c r="I90">
        <v>70722500</v>
      </c>
      <c r="J90" t="s">
        <v>131</v>
      </c>
      <c r="K90">
        <v>7225</v>
      </c>
      <c r="L90">
        <v>6</v>
      </c>
      <c r="M90">
        <v>166446</v>
      </c>
      <c r="N90">
        <v>999999</v>
      </c>
      <c r="O90">
        <v>999999</v>
      </c>
      <c r="P90">
        <v>999999</v>
      </c>
      <c r="T90">
        <v>-2.17230313</v>
      </c>
      <c r="U90">
        <v>-1.5578424399999999</v>
      </c>
      <c r="V90">
        <v>5.6858681300000002</v>
      </c>
      <c r="W90">
        <v>1074</v>
      </c>
      <c r="X90">
        <v>0</v>
      </c>
      <c r="Y90">
        <v>8</v>
      </c>
    </row>
    <row r="91" spans="1:25" hidden="1">
      <c r="A91">
        <v>27</v>
      </c>
      <c r="B91">
        <v>1</v>
      </c>
      <c r="C91">
        <v>0</v>
      </c>
      <c r="D91" t="s">
        <v>25</v>
      </c>
      <c r="E91">
        <v>2020</v>
      </c>
      <c r="F91">
        <v>3</v>
      </c>
      <c r="G91">
        <v>1</v>
      </c>
      <c r="H91" t="s">
        <v>26</v>
      </c>
      <c r="I91">
        <v>70722511</v>
      </c>
      <c r="J91" t="s">
        <v>132</v>
      </c>
      <c r="K91">
        <v>7225</v>
      </c>
      <c r="L91">
        <v>6</v>
      </c>
      <c r="M91">
        <v>88226</v>
      </c>
      <c r="T91">
        <v>-0.78493994</v>
      </c>
      <c r="U91">
        <v>-0.12000181</v>
      </c>
      <c r="V91">
        <v>3.0138387299999998</v>
      </c>
      <c r="W91">
        <v>1075</v>
      </c>
      <c r="X91">
        <v>0</v>
      </c>
      <c r="Y91">
        <v>9</v>
      </c>
    </row>
    <row r="92" spans="1:25" hidden="1">
      <c r="A92">
        <v>27</v>
      </c>
      <c r="B92">
        <v>1</v>
      </c>
      <c r="C92">
        <v>0</v>
      </c>
      <c r="D92" t="s">
        <v>25</v>
      </c>
      <c r="E92">
        <v>2020</v>
      </c>
      <c r="F92">
        <v>3</v>
      </c>
      <c r="G92">
        <v>1</v>
      </c>
      <c r="H92" t="s">
        <v>26</v>
      </c>
      <c r="I92">
        <v>70722590</v>
      </c>
      <c r="J92" t="s">
        <v>133</v>
      </c>
      <c r="K92">
        <v>7225</v>
      </c>
      <c r="L92">
        <v>6</v>
      </c>
      <c r="M92">
        <v>78220</v>
      </c>
      <c r="T92">
        <v>-3.6912999499999999</v>
      </c>
      <c r="U92">
        <v>-3.1307276900000001</v>
      </c>
      <c r="V92">
        <v>2.6720293900000001</v>
      </c>
      <c r="W92">
        <v>1076</v>
      </c>
      <c r="X92">
        <v>0</v>
      </c>
      <c r="Y92">
        <v>9</v>
      </c>
    </row>
    <row r="93" spans="1:25" hidden="1">
      <c r="A93">
        <v>27</v>
      </c>
      <c r="B93">
        <v>1</v>
      </c>
      <c r="C93">
        <v>0</v>
      </c>
      <c r="D93" t="s">
        <v>25</v>
      </c>
      <c r="E93">
        <v>2020</v>
      </c>
      <c r="F93">
        <v>3</v>
      </c>
      <c r="G93">
        <v>1</v>
      </c>
      <c r="H93" t="s">
        <v>26</v>
      </c>
      <c r="I93">
        <v>80000000</v>
      </c>
      <c r="J93" t="s">
        <v>134</v>
      </c>
      <c r="K93">
        <v>81</v>
      </c>
      <c r="L93">
        <v>2</v>
      </c>
      <c r="M93">
        <v>113408</v>
      </c>
      <c r="N93">
        <v>999999</v>
      </c>
      <c r="O93">
        <v>999999</v>
      </c>
      <c r="P93">
        <v>999999</v>
      </c>
      <c r="Q93">
        <v>767.68</v>
      </c>
      <c r="R93">
        <v>30.2</v>
      </c>
      <c r="S93">
        <v>25.42</v>
      </c>
      <c r="T93">
        <v>-1.35089291</v>
      </c>
      <c r="U93">
        <v>1.24810284</v>
      </c>
      <c r="V93">
        <v>3.8740668600000001</v>
      </c>
      <c r="W93">
        <v>1080</v>
      </c>
      <c r="X93">
        <v>0</v>
      </c>
      <c r="Y93">
        <v>3</v>
      </c>
    </row>
    <row r="94" spans="1:25" hidden="1">
      <c r="A94">
        <v>27</v>
      </c>
      <c r="B94">
        <v>1</v>
      </c>
      <c r="C94">
        <v>0</v>
      </c>
      <c r="D94" t="s">
        <v>25</v>
      </c>
      <c r="E94">
        <v>2020</v>
      </c>
      <c r="F94">
        <v>3</v>
      </c>
      <c r="G94">
        <v>1</v>
      </c>
      <c r="H94" t="s">
        <v>26</v>
      </c>
      <c r="I94">
        <v>80811000</v>
      </c>
      <c r="J94" t="s">
        <v>135</v>
      </c>
      <c r="K94">
        <v>811</v>
      </c>
      <c r="L94">
        <v>5</v>
      </c>
      <c r="M94">
        <v>22819</v>
      </c>
      <c r="N94">
        <v>999999</v>
      </c>
      <c r="O94">
        <v>999999</v>
      </c>
      <c r="P94">
        <v>999999</v>
      </c>
      <c r="T94">
        <v>-1.21217368</v>
      </c>
      <c r="U94">
        <v>5.0356731799999999</v>
      </c>
      <c r="V94">
        <v>0.77950701</v>
      </c>
      <c r="W94">
        <v>1090</v>
      </c>
      <c r="X94">
        <v>0</v>
      </c>
      <c r="Y94">
        <v>7</v>
      </c>
    </row>
    <row r="95" spans="1:25" hidden="1">
      <c r="A95">
        <v>27</v>
      </c>
      <c r="B95">
        <v>1</v>
      </c>
      <c r="C95">
        <v>0</v>
      </c>
      <c r="D95" t="s">
        <v>25</v>
      </c>
      <c r="E95">
        <v>2020</v>
      </c>
      <c r="F95">
        <v>3</v>
      </c>
      <c r="G95">
        <v>1</v>
      </c>
      <c r="H95" t="s">
        <v>26</v>
      </c>
      <c r="I95">
        <v>80812000</v>
      </c>
      <c r="J95" t="s">
        <v>136</v>
      </c>
      <c r="K95">
        <v>812</v>
      </c>
      <c r="L95">
        <v>5</v>
      </c>
      <c r="M95">
        <v>28753</v>
      </c>
      <c r="N95">
        <v>999999</v>
      </c>
      <c r="O95">
        <v>999999</v>
      </c>
      <c r="P95">
        <v>999999</v>
      </c>
      <c r="T95">
        <v>-1.9371781299999999</v>
      </c>
      <c r="U95">
        <v>2.6599542899999999</v>
      </c>
      <c r="V95">
        <v>0.98221504999999998</v>
      </c>
      <c r="W95">
        <v>1110</v>
      </c>
      <c r="X95">
        <v>0</v>
      </c>
      <c r="Y95">
        <v>7</v>
      </c>
    </row>
    <row r="96" spans="1:25" hidden="1">
      <c r="A96">
        <v>27</v>
      </c>
      <c r="B96">
        <v>1</v>
      </c>
      <c r="C96">
        <v>0</v>
      </c>
      <c r="D96" t="s">
        <v>25</v>
      </c>
      <c r="E96">
        <v>2020</v>
      </c>
      <c r="F96">
        <v>3</v>
      </c>
      <c r="G96">
        <v>1</v>
      </c>
      <c r="H96" t="s">
        <v>26</v>
      </c>
      <c r="I96">
        <v>80813000</v>
      </c>
      <c r="J96" t="s">
        <v>137</v>
      </c>
      <c r="K96">
        <v>813</v>
      </c>
      <c r="L96">
        <v>5</v>
      </c>
      <c r="M96">
        <v>61836</v>
      </c>
      <c r="N96">
        <v>999999</v>
      </c>
      <c r="O96">
        <v>999999</v>
      </c>
      <c r="P96">
        <v>999999</v>
      </c>
      <c r="T96">
        <v>-1.1272605099999999</v>
      </c>
      <c r="U96">
        <v>-0.70812659</v>
      </c>
      <c r="V96">
        <v>2.1123447899999999</v>
      </c>
      <c r="W96">
        <v>1120</v>
      </c>
      <c r="X96">
        <v>0</v>
      </c>
      <c r="Y96">
        <v>7</v>
      </c>
    </row>
    <row r="97" spans="1:25" hidden="1">
      <c r="A97">
        <v>27</v>
      </c>
      <c r="B97">
        <v>1</v>
      </c>
      <c r="C97">
        <v>0</v>
      </c>
      <c r="D97" t="s">
        <v>25</v>
      </c>
      <c r="E97">
        <v>2020</v>
      </c>
      <c r="F97">
        <v>3</v>
      </c>
      <c r="G97">
        <v>1</v>
      </c>
      <c r="H97" t="s">
        <v>26</v>
      </c>
      <c r="I97">
        <v>90000000</v>
      </c>
      <c r="J97" t="s">
        <v>138</v>
      </c>
      <c r="K97" t="s">
        <v>139</v>
      </c>
      <c r="L97">
        <v>2</v>
      </c>
      <c r="M97">
        <v>427554</v>
      </c>
      <c r="N97">
        <v>999999</v>
      </c>
      <c r="O97">
        <v>999999</v>
      </c>
      <c r="P97">
        <v>999999</v>
      </c>
      <c r="T97">
        <v>-1.2315049</v>
      </c>
      <c r="U97">
        <v>4.3522209999999999E-2</v>
      </c>
      <c r="V97">
        <v>14.60543157</v>
      </c>
      <c r="W97">
        <v>1140</v>
      </c>
      <c r="X97">
        <v>0</v>
      </c>
      <c r="Y97">
        <v>3</v>
      </c>
    </row>
    <row r="98" spans="1:25" hidden="1">
      <c r="A98">
        <v>27</v>
      </c>
      <c r="B98">
        <v>1</v>
      </c>
      <c r="C98">
        <v>0</v>
      </c>
      <c r="D98" t="s">
        <v>25</v>
      </c>
      <c r="E98">
        <v>2020</v>
      </c>
      <c r="F98">
        <v>3</v>
      </c>
      <c r="G98">
        <v>1</v>
      </c>
      <c r="H98" t="s">
        <v>26</v>
      </c>
      <c r="I98">
        <v>90910000</v>
      </c>
      <c r="J98" t="s">
        <v>140</v>
      </c>
      <c r="K98" t="s">
        <v>140</v>
      </c>
      <c r="L98">
        <v>4</v>
      </c>
      <c r="M98">
        <v>32386</v>
      </c>
      <c r="N98">
        <v>999999</v>
      </c>
      <c r="O98">
        <v>999999</v>
      </c>
      <c r="P98">
        <v>999999</v>
      </c>
      <c r="T98">
        <v>6.4884899999999995E-2</v>
      </c>
      <c r="U98">
        <v>2.581483</v>
      </c>
      <c r="V98">
        <v>1.10631992</v>
      </c>
      <c r="W98">
        <v>1150</v>
      </c>
      <c r="X98">
        <v>0</v>
      </c>
      <c r="Y98">
        <v>4</v>
      </c>
    </row>
    <row r="99" spans="1:25" hidden="1">
      <c r="A99">
        <v>27</v>
      </c>
      <c r="B99">
        <v>1</v>
      </c>
      <c r="C99">
        <v>0</v>
      </c>
      <c r="D99" t="s">
        <v>25</v>
      </c>
      <c r="E99">
        <v>2020</v>
      </c>
      <c r="F99">
        <v>3</v>
      </c>
      <c r="G99">
        <v>1</v>
      </c>
      <c r="H99" t="s">
        <v>26</v>
      </c>
      <c r="I99">
        <v>90919120</v>
      </c>
      <c r="J99" t="s">
        <v>141</v>
      </c>
      <c r="K99">
        <v>491</v>
      </c>
      <c r="L99">
        <v>7</v>
      </c>
      <c r="M99">
        <v>12175</v>
      </c>
      <c r="N99">
        <v>999999</v>
      </c>
      <c r="O99">
        <v>999999</v>
      </c>
      <c r="P99">
        <v>999999</v>
      </c>
      <c r="T99">
        <v>-0.76615860999999996</v>
      </c>
      <c r="U99">
        <v>0.34616334999999998</v>
      </c>
      <c r="V99">
        <v>0.41590332000000002</v>
      </c>
      <c r="W99">
        <v>1160</v>
      </c>
      <c r="X99">
        <v>0</v>
      </c>
      <c r="Y99">
        <v>7</v>
      </c>
    </row>
    <row r="100" spans="1:25" hidden="1">
      <c r="A100">
        <v>27</v>
      </c>
      <c r="B100">
        <v>1</v>
      </c>
      <c r="C100">
        <v>0</v>
      </c>
      <c r="D100" t="s">
        <v>25</v>
      </c>
      <c r="E100">
        <v>2020</v>
      </c>
      <c r="F100">
        <v>3</v>
      </c>
      <c r="G100">
        <v>1</v>
      </c>
      <c r="H100" t="s">
        <v>26</v>
      </c>
      <c r="I100">
        <v>90920000</v>
      </c>
      <c r="J100" t="s">
        <v>142</v>
      </c>
      <c r="K100" t="s">
        <v>142</v>
      </c>
      <c r="L100">
        <v>4</v>
      </c>
      <c r="M100">
        <v>100679</v>
      </c>
      <c r="N100">
        <v>999999</v>
      </c>
      <c r="O100">
        <v>999999</v>
      </c>
      <c r="P100">
        <v>999999</v>
      </c>
      <c r="T100">
        <v>0.35785486</v>
      </c>
      <c r="U100">
        <v>-0.25856943999999998</v>
      </c>
      <c r="V100">
        <v>3.4392386500000001</v>
      </c>
      <c r="W100">
        <v>1170</v>
      </c>
      <c r="X100">
        <v>0</v>
      </c>
      <c r="Y100">
        <v>4</v>
      </c>
    </row>
    <row r="101" spans="1:25" hidden="1">
      <c r="A101">
        <v>27</v>
      </c>
      <c r="B101">
        <v>1</v>
      </c>
      <c r="C101">
        <v>0</v>
      </c>
      <c r="D101" t="s">
        <v>25</v>
      </c>
      <c r="E101">
        <v>2020</v>
      </c>
      <c r="F101">
        <v>3</v>
      </c>
      <c r="G101">
        <v>1</v>
      </c>
      <c r="H101" t="s">
        <v>26</v>
      </c>
      <c r="I101">
        <v>90921611</v>
      </c>
      <c r="J101" t="s">
        <v>143</v>
      </c>
      <c r="K101">
        <v>61</v>
      </c>
      <c r="L101">
        <v>8</v>
      </c>
      <c r="M101">
        <v>60826</v>
      </c>
      <c r="N101">
        <v>999999</v>
      </c>
      <c r="O101">
        <v>999999</v>
      </c>
      <c r="P101">
        <v>999999</v>
      </c>
      <c r="T101">
        <v>3.1963625200000001</v>
      </c>
      <c r="U101">
        <v>0.52388900000000005</v>
      </c>
      <c r="V101">
        <v>2.0778427499999998</v>
      </c>
      <c r="W101">
        <v>1180</v>
      </c>
      <c r="X101">
        <v>0</v>
      </c>
      <c r="Y101">
        <v>7</v>
      </c>
    </row>
    <row r="102" spans="1:25" hidden="1">
      <c r="A102">
        <v>27</v>
      </c>
      <c r="B102">
        <v>1</v>
      </c>
      <c r="C102">
        <v>0</v>
      </c>
      <c r="D102" t="s">
        <v>25</v>
      </c>
      <c r="E102">
        <v>2020</v>
      </c>
      <c r="F102">
        <v>3</v>
      </c>
      <c r="G102">
        <v>1</v>
      </c>
      <c r="H102" t="s">
        <v>26</v>
      </c>
      <c r="I102">
        <v>90922000</v>
      </c>
      <c r="J102" t="s">
        <v>144</v>
      </c>
      <c r="K102" t="s">
        <v>144</v>
      </c>
      <c r="L102">
        <v>8</v>
      </c>
      <c r="M102">
        <v>39853</v>
      </c>
      <c r="N102">
        <v>999999</v>
      </c>
      <c r="O102">
        <v>999999</v>
      </c>
      <c r="P102">
        <v>999999</v>
      </c>
      <c r="T102">
        <v>-3.6855333699999999</v>
      </c>
      <c r="U102">
        <v>-1.4295960999999999</v>
      </c>
      <c r="V102">
        <v>1.3613959</v>
      </c>
      <c r="W102">
        <v>1185</v>
      </c>
      <c r="X102">
        <v>0</v>
      </c>
      <c r="Y102">
        <v>7</v>
      </c>
    </row>
    <row r="103" spans="1:25" hidden="1">
      <c r="A103">
        <v>27</v>
      </c>
      <c r="B103">
        <v>1</v>
      </c>
      <c r="C103">
        <v>0</v>
      </c>
      <c r="D103" t="s">
        <v>25</v>
      </c>
      <c r="E103">
        <v>2020</v>
      </c>
      <c r="F103">
        <v>3</v>
      </c>
      <c r="G103">
        <v>1</v>
      </c>
      <c r="H103" t="s">
        <v>26</v>
      </c>
      <c r="I103">
        <v>90930000</v>
      </c>
      <c r="J103" t="s">
        <v>145</v>
      </c>
      <c r="K103" t="s">
        <v>145</v>
      </c>
      <c r="L103">
        <v>4</v>
      </c>
      <c r="M103">
        <v>294489</v>
      </c>
      <c r="N103">
        <v>999999</v>
      </c>
      <c r="O103">
        <v>999999</v>
      </c>
      <c r="P103">
        <v>999999</v>
      </c>
      <c r="T103">
        <v>-1.9023984</v>
      </c>
      <c r="U103">
        <v>-0.12480626</v>
      </c>
      <c r="V103">
        <v>10.059872990000001</v>
      </c>
      <c r="W103">
        <v>1190</v>
      </c>
      <c r="X103">
        <v>0</v>
      </c>
      <c r="Y103">
        <v>4</v>
      </c>
    </row>
    <row r="104" spans="1:25" hidden="1">
      <c r="A104">
        <v>27</v>
      </c>
      <c r="B104">
        <v>1</v>
      </c>
      <c r="C104">
        <v>0</v>
      </c>
      <c r="D104" t="s">
        <v>25</v>
      </c>
      <c r="E104">
        <v>2020</v>
      </c>
      <c r="F104">
        <v>3</v>
      </c>
      <c r="G104">
        <v>1</v>
      </c>
      <c r="H104" t="s">
        <v>26</v>
      </c>
      <c r="I104">
        <v>90932000</v>
      </c>
      <c r="J104" t="s">
        <v>146</v>
      </c>
      <c r="K104" t="s">
        <v>146</v>
      </c>
      <c r="L104">
        <v>8</v>
      </c>
      <c r="M104">
        <v>146284</v>
      </c>
      <c r="N104">
        <v>999999</v>
      </c>
      <c r="O104">
        <v>999999</v>
      </c>
      <c r="P104">
        <v>999999</v>
      </c>
      <c r="T104">
        <v>-2.53191546</v>
      </c>
      <c r="U104">
        <v>4.7190780000000002E-2</v>
      </c>
      <c r="V104">
        <v>4.9971253899999999</v>
      </c>
      <c r="W104">
        <v>1195</v>
      </c>
      <c r="X104">
        <v>0</v>
      </c>
      <c r="Y104">
        <v>7</v>
      </c>
    </row>
    <row r="105" spans="1:25" hidden="1">
      <c r="A105">
        <v>27</v>
      </c>
      <c r="B105">
        <v>1</v>
      </c>
      <c r="C105">
        <v>0</v>
      </c>
      <c r="D105" t="s">
        <v>25</v>
      </c>
      <c r="E105">
        <v>2020</v>
      </c>
      <c r="F105">
        <v>3</v>
      </c>
      <c r="G105">
        <v>1</v>
      </c>
      <c r="H105" t="s">
        <v>26</v>
      </c>
      <c r="I105">
        <v>90931611</v>
      </c>
      <c r="J105" t="s">
        <v>147</v>
      </c>
      <c r="K105">
        <v>61</v>
      </c>
      <c r="L105">
        <v>8</v>
      </c>
      <c r="M105">
        <v>148205</v>
      </c>
      <c r="N105">
        <v>999999</v>
      </c>
      <c r="O105">
        <v>999999</v>
      </c>
      <c r="P105">
        <v>999999</v>
      </c>
      <c r="T105">
        <v>-1.2730155299999999</v>
      </c>
      <c r="U105">
        <v>-0.29399496000000003</v>
      </c>
      <c r="V105">
        <v>5.0627475899999999</v>
      </c>
      <c r="W105">
        <v>1200</v>
      </c>
      <c r="X105">
        <v>0</v>
      </c>
      <c r="Y105">
        <v>7</v>
      </c>
    </row>
  </sheetData>
  <autoFilter ref="A1:Y105" xr:uid="{00000000-0009-0000-0000-000000000000}">
    <filterColumn colId="9">
      <filters>
        <filter val="Accommodation"/>
        <filter val="Arts, Entertainment, and Recreation"/>
        <filter val="Colleges, Universities and Professional Schools"/>
        <filter val="Elementary and Secondary Schools"/>
        <filter val="Food Services and Drinking Places"/>
        <filter val="General Merchandise Stores"/>
        <filter val="Miscellaneous Store Retailers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industries</vt:lpstr>
      <vt:lpstr>Sheet11</vt:lpstr>
      <vt:lpstr>pivot</vt:lpstr>
      <vt:lpstr>bigchart</vt:lpstr>
      <vt:lpstr>unemployment</vt:lpstr>
      <vt:lpstr>monthly</vt:lpstr>
      <vt:lpstr>quarterly</vt:lpstr>
      <vt:lpstr>annual</vt:lpstr>
      <vt:lpstr>CesResults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2020-03-17T19:41:06Z</dcterms:created>
  <dcterms:modified xsi:type="dcterms:W3CDTF">2020-03-19T19:35:26Z</dcterms:modified>
</cp:coreProperties>
</file>