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80" windowWidth="20115" windowHeight="9465" firstSheet="8" activeTab="16"/>
  </bookViews>
  <sheets>
    <sheet name="mn_derail_cateogory_injuries" sheetId="1" r:id="rId1"/>
    <sheet name="mn_derail_categories" sheetId="3" r:id="rId2"/>
    <sheet name="Categories_Year_Xtab" sheetId="5" r:id="rId3"/>
    <sheet name="Categories_Year" sheetId="4" r:id="rId4"/>
    <sheet name="XtabAllMNAccidents" sheetId="7" r:id="rId5"/>
    <sheet name="All_MNAccidnets_Inj_Year_Xtab" sheetId="8" r:id="rId6"/>
    <sheet name="AllMNAccidnets_KilledInjured" sheetId="6" r:id="rId7"/>
    <sheet name="MNFrtExp_Injuries" sheetId="12" r:id="rId8"/>
    <sheet name="MNAllIncidentsByTrainType" sheetId="14" r:id="rId9"/>
    <sheet name="Sheet3" sheetId="18" r:id="rId10"/>
    <sheet name="Sheet1" sheetId="16" r:id="rId11"/>
    <sheet name="Sheet4" sheetId="19" r:id="rId12"/>
    <sheet name="Sheet2" sheetId="20" r:id="rId13"/>
    <sheet name="Sheet5" sheetId="21" r:id="rId14"/>
    <sheet name="AllMNTypeXtab" sheetId="23" r:id="rId15"/>
    <sheet name="AllMN_Type" sheetId="22" r:id="rId16"/>
    <sheet name="MNFreightXtab" sheetId="25" r:id="rId17"/>
    <sheet name="MNFreight_Type" sheetId="24" r:id="rId18"/>
  </sheets>
  <calcPr calcId="145621"/>
  <pivotCaches>
    <pivotCache cacheId="0" r:id="rId19"/>
    <pivotCache cacheId="1" r:id="rId20"/>
    <pivotCache cacheId="2" r:id="rId21"/>
    <pivotCache cacheId="3" r:id="rId22"/>
    <pivotCache cacheId="4" r:id="rId23"/>
  </pivotCaches>
</workbook>
</file>

<file path=xl/calcChain.xml><?xml version="1.0" encoding="utf-8"?>
<calcChain xmlns="http://schemas.openxmlformats.org/spreadsheetml/2006/main">
  <c r="C3" i="21" l="1"/>
  <c r="C4" i="21"/>
  <c r="C5" i="21"/>
  <c r="C6" i="21"/>
  <c r="C7" i="21"/>
  <c r="C8" i="21"/>
  <c r="C9" i="21"/>
  <c r="C10" i="21"/>
  <c r="C11" i="21"/>
  <c r="C12" i="21"/>
  <c r="C2" i="21"/>
  <c r="B13" i="21"/>
  <c r="C3" i="19" l="1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" i="19"/>
  <c r="B25" i="19"/>
  <c r="D3" i="14" l="1"/>
  <c r="D4" i="14"/>
  <c r="D5" i="14"/>
  <c r="D6" i="14"/>
  <c r="D7" i="14"/>
  <c r="D8" i="14"/>
  <c r="D9" i="14"/>
  <c r="D10" i="14"/>
  <c r="D11" i="14"/>
  <c r="D12" i="14"/>
  <c r="D2" i="14"/>
  <c r="C12" i="14"/>
  <c r="D18" i="12"/>
  <c r="C18" i="12"/>
  <c r="B18" i="12"/>
  <c r="E8" i="1"/>
  <c r="D8" i="1"/>
  <c r="C8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" i="3"/>
  <c r="B25" i="3"/>
</calcChain>
</file>

<file path=xl/sharedStrings.xml><?xml version="1.0" encoding="utf-8"?>
<sst xmlns="http://schemas.openxmlformats.org/spreadsheetml/2006/main" count="1563" uniqueCount="90">
  <si>
    <t>Category</t>
  </si>
  <si>
    <t>cnt</t>
  </si>
  <si>
    <t>SumOfTOTINJ</t>
  </si>
  <si>
    <t>SumOfCASINJ</t>
  </si>
  <si>
    <t>Track Geometry</t>
  </si>
  <si>
    <t>General Switching Rules</t>
  </si>
  <si>
    <t>Roadbed</t>
  </si>
  <si>
    <t>Environment Conditions</t>
  </si>
  <si>
    <t>Train Handling / Train Make-Up</t>
  </si>
  <si>
    <t xml:space="preserve">Flagging, Fixed, Hand and Radio Signals </t>
  </si>
  <si>
    <t>Frogs, Switches and Track Appliances</t>
  </si>
  <si>
    <t>Switches, Use of</t>
  </si>
  <si>
    <t>Rail, Joint Bar and Rail Anchoring</t>
  </si>
  <si>
    <t>Axles and Journal Bearings</t>
  </si>
  <si>
    <t>Wheels</t>
  </si>
  <si>
    <t>Loading Procedures</t>
  </si>
  <si>
    <t>Brake</t>
  </si>
  <si>
    <t>Signal and Communication</t>
  </si>
  <si>
    <t xml:space="preserve">Coupler and Draft System </t>
  </si>
  <si>
    <t>Truck Components</t>
  </si>
  <si>
    <t>Speed</t>
  </si>
  <si>
    <t>Miscellaneous</t>
  </si>
  <si>
    <t>Doors</t>
  </si>
  <si>
    <t>Body</t>
  </si>
  <si>
    <t>Other Way and Structure</t>
  </si>
  <si>
    <t>Locomotives</t>
  </si>
  <si>
    <t>General Mechanical Electrical Failures</t>
  </si>
  <si>
    <t>IYR</t>
  </si>
  <si>
    <t>04</t>
  </si>
  <si>
    <t>07</t>
  </si>
  <si>
    <t>08</t>
  </si>
  <si>
    <t>13</t>
  </si>
  <si>
    <t>11</t>
  </si>
  <si>
    <t>14</t>
  </si>
  <si>
    <t>03</t>
  </si>
  <si>
    <t>01</t>
  </si>
  <si>
    <t>06</t>
  </si>
  <si>
    <t>00</t>
  </si>
  <si>
    <t>02</t>
  </si>
  <si>
    <t>09</t>
  </si>
  <si>
    <t>05</t>
  </si>
  <si>
    <t>12</t>
  </si>
  <si>
    <t>10</t>
  </si>
  <si>
    <t>15</t>
  </si>
  <si>
    <t>Row Labels</t>
  </si>
  <si>
    <t>Grand Total</t>
  </si>
  <si>
    <t>Column Labels</t>
  </si>
  <si>
    <t>Sum of cnt</t>
  </si>
  <si>
    <t>Type_descrip</t>
  </si>
  <si>
    <t>SumOfcaskld</t>
  </si>
  <si>
    <t>SumOfcasinj</t>
  </si>
  <si>
    <t>derailment</t>
  </si>
  <si>
    <t>other impacts</t>
  </si>
  <si>
    <t>hwy-rail crossin</t>
  </si>
  <si>
    <t>other (narrative)</t>
  </si>
  <si>
    <t>side collision</t>
  </si>
  <si>
    <t>raking collision</t>
  </si>
  <si>
    <t>obstruction</t>
  </si>
  <si>
    <t>rearend collision</t>
  </si>
  <si>
    <t>head-on collision</t>
  </si>
  <si>
    <t>fire/violent rupture</t>
  </si>
  <si>
    <t>broken rail collision</t>
  </si>
  <si>
    <t>Sum of SumOfcasinj</t>
  </si>
  <si>
    <t>All accidnets regardless of type (freight, passenger, etc)</t>
  </si>
  <si>
    <t>Pct</t>
  </si>
  <si>
    <t>Total</t>
  </si>
  <si>
    <t>SumOfTOTKLD</t>
  </si>
  <si>
    <t>TYPEQ</t>
  </si>
  <si>
    <t>Typeq_Train</t>
  </si>
  <si>
    <t>1</t>
  </si>
  <si>
    <t>freight</t>
  </si>
  <si>
    <t>2</t>
  </si>
  <si>
    <t>passenger</t>
  </si>
  <si>
    <t>4</t>
  </si>
  <si>
    <t>work</t>
  </si>
  <si>
    <t>5</t>
  </si>
  <si>
    <t>single car</t>
  </si>
  <si>
    <t>6</t>
  </si>
  <si>
    <t>cut of cars</t>
  </si>
  <si>
    <t>7</t>
  </si>
  <si>
    <t>yard/switching</t>
  </si>
  <si>
    <t>8</t>
  </si>
  <si>
    <t>light locos</t>
  </si>
  <si>
    <t>9</t>
  </si>
  <si>
    <t>maint/inspection</t>
  </si>
  <si>
    <t>A</t>
  </si>
  <si>
    <t>spec. MoW eq.</t>
  </si>
  <si>
    <t>Pct.</t>
  </si>
  <si>
    <t>Blank</t>
  </si>
  <si>
    <t>hwy-rail crossing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</si>
</sst>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40">
    <xf numFmtId="0" fontId="0" fillId="0" borderId="0" xfId="0"/>
    <xf numFmtId="0" fontId="2" fillId="2" borderId="1" xfId="2" applyFont="1" applyFill="1" applyBorder="1" applyAlignment="1">
      <alignment horizontal="center"/>
    </xf>
    <xf numFmtId="0" fontId="2" fillId="0" borderId="2" xfId="2" applyFont="1" applyFill="1" applyBorder="1" applyAlignment="1">
      <alignment wrapText="1"/>
    </xf>
    <xf numFmtId="0" fontId="2" fillId="0" borderId="2" xfId="2" applyFont="1" applyFill="1" applyBorder="1" applyAlignment="1">
      <alignment horizontal="right" wrapText="1"/>
    </xf>
    <xf numFmtId="0" fontId="2" fillId="2" borderId="1" xfId="3" applyFont="1" applyFill="1" applyBorder="1" applyAlignment="1">
      <alignment horizontal="center"/>
    </xf>
    <xf numFmtId="0" fontId="2" fillId="0" borderId="2" xfId="3" applyFont="1" applyFill="1" applyBorder="1" applyAlignment="1">
      <alignment wrapText="1"/>
    </xf>
    <xf numFmtId="0" fontId="2" fillId="0" borderId="2" xfId="3" applyFont="1" applyFill="1" applyBorder="1" applyAlignment="1">
      <alignment horizontal="right" wrapText="1"/>
    </xf>
    <xf numFmtId="0" fontId="2" fillId="2" borderId="1" xfId="4" applyFont="1" applyFill="1" applyBorder="1" applyAlignment="1">
      <alignment horizontal="center"/>
    </xf>
    <xf numFmtId="0" fontId="2" fillId="0" borderId="2" xfId="4" applyFont="1" applyFill="1" applyBorder="1" applyAlignment="1">
      <alignment wrapText="1"/>
    </xf>
    <xf numFmtId="0" fontId="2" fillId="0" borderId="2" xfId="4" applyFont="1" applyFill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1" xfId="5" applyFont="1" applyFill="1" applyBorder="1" applyAlignment="1">
      <alignment horizontal="center"/>
    </xf>
    <xf numFmtId="0" fontId="2" fillId="0" borderId="2" xfId="5" applyFont="1" applyFill="1" applyBorder="1" applyAlignment="1">
      <alignment wrapText="1"/>
    </xf>
    <xf numFmtId="0" fontId="2" fillId="0" borderId="2" xfId="5" applyFont="1" applyFill="1" applyBorder="1" applyAlignment="1">
      <alignment horizontal="right" wrapText="1"/>
    </xf>
    <xf numFmtId="9" fontId="0" fillId="0" borderId="0" xfId="1" applyFont="1"/>
    <xf numFmtId="0" fontId="2" fillId="0" borderId="3" xfId="2" applyFont="1" applyFill="1" applyBorder="1" applyAlignment="1">
      <alignment wrapText="1"/>
    </xf>
    <xf numFmtId="0" fontId="2" fillId="0" borderId="3" xfId="3" applyFont="1" applyFill="1" applyBorder="1" applyAlignment="1">
      <alignment wrapText="1"/>
    </xf>
    <xf numFmtId="0" fontId="2" fillId="2" borderId="1" xfId="6" applyFont="1" applyFill="1" applyBorder="1" applyAlignment="1">
      <alignment horizontal="center"/>
    </xf>
    <xf numFmtId="0" fontId="2" fillId="0" borderId="2" xfId="6" applyFont="1" applyFill="1" applyBorder="1" applyAlignment="1">
      <alignment wrapText="1"/>
    </xf>
    <xf numFmtId="0" fontId="2" fillId="0" borderId="2" xfId="6" applyFont="1" applyFill="1" applyBorder="1" applyAlignment="1">
      <alignment horizontal="right" wrapText="1"/>
    </xf>
    <xf numFmtId="0" fontId="2" fillId="2" borderId="1" xfId="7" applyFont="1" applyFill="1" applyBorder="1" applyAlignment="1">
      <alignment horizontal="center"/>
    </xf>
    <xf numFmtId="0" fontId="2" fillId="0" borderId="2" xfId="7" applyFont="1" applyFill="1" applyBorder="1" applyAlignment="1">
      <alignment wrapText="1"/>
    </xf>
    <xf numFmtId="0" fontId="2" fillId="0" borderId="2" xfId="7" applyFont="1" applyFill="1" applyBorder="1" applyAlignment="1">
      <alignment horizontal="right" wrapText="1"/>
    </xf>
    <xf numFmtId="0" fontId="2" fillId="0" borderId="3" xfId="7" applyFont="1" applyFill="1" applyBorder="1" applyAlignment="1">
      <alignment wrapText="1"/>
    </xf>
    <xf numFmtId="0" fontId="2" fillId="2" borderId="4" xfId="7" applyFont="1" applyFill="1" applyBorder="1" applyAlignment="1">
      <alignment horizontal="center"/>
    </xf>
    <xf numFmtId="1" fontId="2" fillId="0" borderId="0" xfId="7" applyNumberFormat="1" applyFont="1" applyFill="1" applyBorder="1" applyAlignment="1">
      <alignment horizontal="right"/>
    </xf>
    <xf numFmtId="1" fontId="0" fillId="0" borderId="0" xfId="0" applyNumberFormat="1" applyAlignment="1">
      <alignment horizontal="right"/>
    </xf>
    <xf numFmtId="0" fontId="2" fillId="2" borderId="1" xfId="8" applyFont="1" applyFill="1" applyBorder="1" applyAlignment="1">
      <alignment horizontal="center"/>
    </xf>
    <xf numFmtId="0" fontId="2" fillId="0" borderId="2" xfId="8" applyFont="1" applyFill="1" applyBorder="1" applyAlignment="1">
      <alignment wrapText="1"/>
    </xf>
    <xf numFmtId="0" fontId="2" fillId="0" borderId="2" xfId="8" applyFont="1" applyFill="1" applyBorder="1" applyAlignment="1">
      <alignment horizontal="right" wrapText="1"/>
    </xf>
    <xf numFmtId="0" fontId="2" fillId="0" borderId="3" xfId="4" applyFont="1" applyFill="1" applyBorder="1" applyAlignment="1">
      <alignment wrapText="1"/>
    </xf>
    <xf numFmtId="0" fontId="2" fillId="2" borderId="1" xfId="9" applyFont="1" applyFill="1" applyBorder="1" applyAlignment="1">
      <alignment horizontal="center"/>
    </xf>
    <xf numFmtId="0" fontId="2" fillId="0" borderId="2" xfId="9" applyFont="1" applyFill="1" applyBorder="1" applyAlignment="1">
      <alignment wrapText="1"/>
    </xf>
    <xf numFmtId="0" fontId="2" fillId="0" borderId="2" xfId="9" applyFont="1" applyFill="1" applyBorder="1" applyAlignment="1">
      <alignment horizontal="right" wrapText="1"/>
    </xf>
    <xf numFmtId="0" fontId="2" fillId="0" borderId="3" xfId="9" applyFont="1" applyFill="1" applyBorder="1" applyAlignment="1">
      <alignment wrapText="1"/>
    </xf>
    <xf numFmtId="0" fontId="2" fillId="2" borderId="1" xfId="10" applyFont="1" applyFill="1" applyBorder="1" applyAlignment="1">
      <alignment horizontal="center"/>
    </xf>
    <xf numFmtId="0" fontId="2" fillId="0" borderId="2" xfId="10" applyFont="1" applyFill="1" applyBorder="1" applyAlignment="1">
      <alignment wrapText="1"/>
    </xf>
    <xf numFmtId="0" fontId="2" fillId="0" borderId="2" xfId="10" applyFont="1" applyFill="1" applyBorder="1" applyAlignment="1">
      <alignment horizontal="right" wrapText="1"/>
    </xf>
  </cellXfs>
  <cellStyles count="11">
    <cellStyle name="Normal" xfId="0" builtinId="0"/>
    <cellStyle name="Normal_mn_derail_descrip_injuries" xfId="3"/>
    <cellStyle name="Normal_Sheet1" xfId="8"/>
    <cellStyle name="Normal_Sheet12" xfId="6"/>
    <cellStyle name="Normal_Sheet14" xfId="7"/>
    <cellStyle name="Normal_Sheet3" xfId="2"/>
    <cellStyle name="Normal_Sheet4" xfId="4"/>
    <cellStyle name="Normal_Sheet5" xfId="9"/>
    <cellStyle name="Normal_Sheet6" xfId="5"/>
    <cellStyle name="Normal_Sheet8" xfId="1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[MN_Analysis.xlsx]XtabAllMNAccidents!PivotTable2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XtabAllMNAccidents!$B$3:$B$4</c:f>
              <c:strCache>
                <c:ptCount val="1"/>
                <c:pt idx="0">
                  <c:v>broken rail collision</c:v>
                </c:pt>
              </c:strCache>
            </c:strRef>
          </c:tx>
          <c:marker>
            <c:symbol val="none"/>
          </c:marker>
          <c:cat>
            <c:strRef>
              <c:f>XtabAllMNAccidents!$A$5:$A$20</c:f>
              <c:strCache>
                <c:ptCount val="15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XtabAllMNAccidents!$B$5:$B$20</c:f>
              <c:numCache>
                <c:formatCode>General</c:formatCode>
                <c:ptCount val="15"/>
                <c:pt idx="1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XtabAllMNAccidents!$C$3:$C$4</c:f>
              <c:strCache>
                <c:ptCount val="1"/>
                <c:pt idx="0">
                  <c:v>derailment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XtabAllMNAccidents!$A$5:$A$20</c:f>
              <c:strCache>
                <c:ptCount val="15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XtabAllMNAccidents!$C$5:$C$20</c:f>
              <c:numCache>
                <c:formatCode>General</c:formatCode>
                <c:ptCount val="15"/>
                <c:pt idx="0">
                  <c:v>61</c:v>
                </c:pt>
                <c:pt idx="1">
                  <c:v>65</c:v>
                </c:pt>
                <c:pt idx="2">
                  <c:v>53</c:v>
                </c:pt>
                <c:pt idx="3">
                  <c:v>63</c:v>
                </c:pt>
                <c:pt idx="4">
                  <c:v>63</c:v>
                </c:pt>
                <c:pt idx="5">
                  <c:v>58</c:v>
                </c:pt>
                <c:pt idx="6">
                  <c:v>54</c:v>
                </c:pt>
                <c:pt idx="7">
                  <c:v>59</c:v>
                </c:pt>
                <c:pt idx="8">
                  <c:v>53</c:v>
                </c:pt>
                <c:pt idx="9">
                  <c:v>41</c:v>
                </c:pt>
                <c:pt idx="10">
                  <c:v>28</c:v>
                </c:pt>
                <c:pt idx="11">
                  <c:v>50</c:v>
                </c:pt>
                <c:pt idx="12">
                  <c:v>39</c:v>
                </c:pt>
                <c:pt idx="13">
                  <c:v>47</c:v>
                </c:pt>
                <c:pt idx="14">
                  <c:v>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XtabAllMNAccidents!$D$3:$D$4</c:f>
              <c:strCache>
                <c:ptCount val="1"/>
                <c:pt idx="0">
                  <c:v>fire/violent rupture</c:v>
                </c:pt>
              </c:strCache>
            </c:strRef>
          </c:tx>
          <c:marker>
            <c:symbol val="none"/>
          </c:marker>
          <c:cat>
            <c:strRef>
              <c:f>XtabAllMNAccidents!$A$5:$A$20</c:f>
              <c:strCache>
                <c:ptCount val="15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XtabAllMNAccidents!$D$5:$D$20</c:f>
              <c:numCache>
                <c:formatCode>General</c:formatCode>
                <c:ptCount val="15"/>
                <c:pt idx="3">
                  <c:v>1</c:v>
                </c:pt>
                <c:pt idx="5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XtabAllMNAccidents!$E$3:$E$4</c:f>
              <c:strCache>
                <c:ptCount val="1"/>
                <c:pt idx="0">
                  <c:v>head-on collision</c:v>
                </c:pt>
              </c:strCache>
            </c:strRef>
          </c:tx>
          <c:marker>
            <c:symbol val="none"/>
          </c:marker>
          <c:cat>
            <c:strRef>
              <c:f>XtabAllMNAccidents!$A$5:$A$20</c:f>
              <c:strCache>
                <c:ptCount val="15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XtabAllMNAccidents!$E$5:$E$20</c:f>
              <c:numCache>
                <c:formatCode>General</c:formatCode>
                <c:ptCount val="15"/>
                <c:pt idx="3">
                  <c:v>2</c:v>
                </c:pt>
                <c:pt idx="10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XtabAllMNAccidents!$F$3:$F$4</c:f>
              <c:strCache>
                <c:ptCount val="1"/>
                <c:pt idx="0">
                  <c:v>hwy-rail crossin</c:v>
                </c:pt>
              </c:strCache>
            </c:strRef>
          </c:tx>
          <c:marker>
            <c:symbol val="none"/>
          </c:marker>
          <c:cat>
            <c:strRef>
              <c:f>XtabAllMNAccidents!$A$5:$A$20</c:f>
              <c:strCache>
                <c:ptCount val="15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XtabAllMNAccidents!$F$5:$F$20</c:f>
              <c:numCache>
                <c:formatCode>General</c:formatCode>
                <c:ptCount val="15"/>
                <c:pt idx="0">
                  <c:v>9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12</c:v>
                </c:pt>
                <c:pt idx="5">
                  <c:v>11</c:v>
                </c:pt>
                <c:pt idx="6">
                  <c:v>3</c:v>
                </c:pt>
                <c:pt idx="7">
                  <c:v>8</c:v>
                </c:pt>
                <c:pt idx="8">
                  <c:v>2</c:v>
                </c:pt>
                <c:pt idx="9">
                  <c:v>6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8</c:v>
                </c:pt>
                <c:pt idx="14">
                  <c:v>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XtabAllMNAccidents!$G$3:$G$4</c:f>
              <c:strCache>
                <c:ptCount val="1"/>
                <c:pt idx="0">
                  <c:v>obstruction</c:v>
                </c:pt>
              </c:strCache>
            </c:strRef>
          </c:tx>
          <c:marker>
            <c:symbol val="none"/>
          </c:marker>
          <c:cat>
            <c:strRef>
              <c:f>XtabAllMNAccidents!$A$5:$A$20</c:f>
              <c:strCache>
                <c:ptCount val="15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XtabAllMNAccidents!$G$5:$G$20</c:f>
              <c:numCache>
                <c:formatCode>General</c:formatCode>
                <c:ptCount val="15"/>
                <c:pt idx="1">
                  <c:v>1</c:v>
                </c:pt>
                <c:pt idx="3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4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XtabAllMNAccidents!$H$3:$H$4</c:f>
              <c:strCache>
                <c:ptCount val="1"/>
                <c:pt idx="0">
                  <c:v>other (narrative)</c:v>
                </c:pt>
              </c:strCache>
            </c:strRef>
          </c:tx>
          <c:marker>
            <c:symbol val="none"/>
          </c:marker>
          <c:cat>
            <c:strRef>
              <c:f>XtabAllMNAccidents!$A$5:$A$20</c:f>
              <c:strCache>
                <c:ptCount val="15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XtabAllMNAccidents!$H$5:$H$20</c:f>
              <c:numCache>
                <c:formatCode>General</c:formatCode>
                <c:ptCount val="15"/>
                <c:pt idx="0">
                  <c:v>4</c:v>
                </c:pt>
                <c:pt idx="1">
                  <c:v>9</c:v>
                </c:pt>
                <c:pt idx="3">
                  <c:v>5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10</c:v>
                </c:pt>
                <c:pt idx="12">
                  <c:v>4</c:v>
                </c:pt>
                <c:pt idx="13">
                  <c:v>5</c:v>
                </c:pt>
                <c:pt idx="14">
                  <c:v>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XtabAllMNAccidents!$I$3:$I$4</c:f>
              <c:strCache>
                <c:ptCount val="1"/>
                <c:pt idx="0">
                  <c:v>other impacts</c:v>
                </c:pt>
              </c:strCache>
            </c:strRef>
          </c:tx>
          <c:marker>
            <c:symbol val="none"/>
          </c:marker>
          <c:cat>
            <c:strRef>
              <c:f>XtabAllMNAccidents!$A$5:$A$20</c:f>
              <c:strCache>
                <c:ptCount val="15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XtabAllMNAccidents!$I$5:$I$20</c:f>
              <c:numCache>
                <c:formatCode>General</c:formatCode>
                <c:ptCount val="15"/>
                <c:pt idx="0">
                  <c:v>31</c:v>
                </c:pt>
                <c:pt idx="1">
                  <c:v>10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20</c:v>
                </c:pt>
                <c:pt idx="6">
                  <c:v>10</c:v>
                </c:pt>
                <c:pt idx="7">
                  <c:v>13</c:v>
                </c:pt>
                <c:pt idx="8">
                  <c:v>22</c:v>
                </c:pt>
                <c:pt idx="9">
                  <c:v>8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17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XtabAllMNAccidents!$J$3:$J$4</c:f>
              <c:strCache>
                <c:ptCount val="1"/>
                <c:pt idx="0">
                  <c:v>raking collision</c:v>
                </c:pt>
              </c:strCache>
            </c:strRef>
          </c:tx>
          <c:marker>
            <c:symbol val="none"/>
          </c:marker>
          <c:cat>
            <c:strRef>
              <c:f>XtabAllMNAccidents!$A$5:$A$20</c:f>
              <c:strCache>
                <c:ptCount val="15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XtabAllMNAccidents!$J$5:$J$20</c:f>
              <c:numCache>
                <c:formatCode>General</c:formatCode>
                <c:ptCount val="15"/>
                <c:pt idx="2">
                  <c:v>2</c:v>
                </c:pt>
                <c:pt idx="11">
                  <c:v>3</c:v>
                </c:pt>
                <c:pt idx="13">
                  <c:v>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XtabAllMNAccidents!$K$3:$K$4</c:f>
              <c:strCache>
                <c:ptCount val="1"/>
                <c:pt idx="0">
                  <c:v>rearend collision</c:v>
                </c:pt>
              </c:strCache>
            </c:strRef>
          </c:tx>
          <c:marker>
            <c:symbol val="none"/>
          </c:marker>
          <c:cat>
            <c:strRef>
              <c:f>XtabAllMNAccidents!$A$5:$A$20</c:f>
              <c:strCache>
                <c:ptCount val="15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XtabAllMNAccidents!$K$5:$K$20</c:f>
              <c:numCache>
                <c:formatCode>General</c:formatCode>
                <c:ptCount val="15"/>
                <c:pt idx="4">
                  <c:v>2</c:v>
                </c:pt>
                <c:pt idx="7">
                  <c:v>2</c:v>
                </c:pt>
                <c:pt idx="12">
                  <c:v>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XtabAllMNAccidents!$L$3:$L$4</c:f>
              <c:strCache>
                <c:ptCount val="1"/>
                <c:pt idx="0">
                  <c:v>side collision</c:v>
                </c:pt>
              </c:strCache>
            </c:strRef>
          </c:tx>
          <c:marker>
            <c:symbol val="none"/>
          </c:marker>
          <c:cat>
            <c:strRef>
              <c:f>XtabAllMNAccidents!$A$5:$A$20</c:f>
              <c:strCache>
                <c:ptCount val="15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XtabAllMNAccidents!$L$5:$L$20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8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57824"/>
        <c:axId val="161878400"/>
      </c:lineChart>
      <c:catAx>
        <c:axId val="161757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61878400"/>
        <c:crosses val="autoZero"/>
        <c:auto val="1"/>
        <c:lblAlgn val="ctr"/>
        <c:lblOffset val="100"/>
        <c:noMultiLvlLbl val="0"/>
      </c:catAx>
      <c:valAx>
        <c:axId val="16187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75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[MN_Analysis.xlsx]AllMNTypeXtab!PivotTable1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AllMNTypeXtab!$B$3:$B$4</c:f>
              <c:strCache>
                <c:ptCount val="1"/>
                <c:pt idx="0">
                  <c:v>broken rail collision</c:v>
                </c:pt>
              </c:strCache>
            </c:strRef>
          </c:tx>
          <c:marker>
            <c:symbol val="none"/>
          </c:marker>
          <c:cat>
            <c:strRef>
              <c:f>AllMNTypeXtab!$A$5:$A$20</c:f>
              <c:strCache>
                <c:ptCount val="15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AllMNTypeXtab!$B$5:$B$20</c:f>
              <c:numCache>
                <c:formatCode>General</c:formatCode>
                <c:ptCount val="15"/>
                <c:pt idx="1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AllMNTypeXtab!$C$3:$C$4</c:f>
              <c:strCache>
                <c:ptCount val="1"/>
                <c:pt idx="0">
                  <c:v>derailment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AllMNTypeXtab!$A$5:$A$20</c:f>
              <c:strCache>
                <c:ptCount val="15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AllMNTypeXtab!$C$5:$C$20</c:f>
              <c:numCache>
                <c:formatCode>General</c:formatCode>
                <c:ptCount val="15"/>
                <c:pt idx="0">
                  <c:v>61</c:v>
                </c:pt>
                <c:pt idx="1">
                  <c:v>65</c:v>
                </c:pt>
                <c:pt idx="2">
                  <c:v>53</c:v>
                </c:pt>
                <c:pt idx="3">
                  <c:v>63</c:v>
                </c:pt>
                <c:pt idx="4">
                  <c:v>63</c:v>
                </c:pt>
                <c:pt idx="5">
                  <c:v>58</c:v>
                </c:pt>
                <c:pt idx="6">
                  <c:v>54</c:v>
                </c:pt>
                <c:pt idx="7">
                  <c:v>59</c:v>
                </c:pt>
                <c:pt idx="8">
                  <c:v>53</c:v>
                </c:pt>
                <c:pt idx="9">
                  <c:v>41</c:v>
                </c:pt>
                <c:pt idx="10">
                  <c:v>28</c:v>
                </c:pt>
                <c:pt idx="11">
                  <c:v>50</c:v>
                </c:pt>
                <c:pt idx="12">
                  <c:v>39</c:v>
                </c:pt>
                <c:pt idx="13">
                  <c:v>47</c:v>
                </c:pt>
                <c:pt idx="14">
                  <c:v>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AllMNTypeXtab!$D$3:$D$4</c:f>
              <c:strCache>
                <c:ptCount val="1"/>
                <c:pt idx="0">
                  <c:v>fire/violent rupture</c:v>
                </c:pt>
              </c:strCache>
            </c:strRef>
          </c:tx>
          <c:marker>
            <c:symbol val="none"/>
          </c:marker>
          <c:cat>
            <c:strRef>
              <c:f>AllMNTypeXtab!$A$5:$A$20</c:f>
              <c:strCache>
                <c:ptCount val="15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AllMNTypeXtab!$D$5:$D$20</c:f>
              <c:numCache>
                <c:formatCode>General</c:formatCode>
                <c:ptCount val="15"/>
                <c:pt idx="3">
                  <c:v>1</c:v>
                </c:pt>
                <c:pt idx="5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AllMNTypeXtab!$E$3:$E$4</c:f>
              <c:strCache>
                <c:ptCount val="1"/>
                <c:pt idx="0">
                  <c:v>head-on collision</c:v>
                </c:pt>
              </c:strCache>
            </c:strRef>
          </c:tx>
          <c:marker>
            <c:symbol val="none"/>
          </c:marker>
          <c:cat>
            <c:strRef>
              <c:f>AllMNTypeXtab!$A$5:$A$20</c:f>
              <c:strCache>
                <c:ptCount val="15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AllMNTypeXtab!$E$5:$E$20</c:f>
              <c:numCache>
                <c:formatCode>General</c:formatCode>
                <c:ptCount val="15"/>
                <c:pt idx="3">
                  <c:v>2</c:v>
                </c:pt>
                <c:pt idx="10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AllMNTypeXtab!$F$3:$F$4</c:f>
              <c:strCache>
                <c:ptCount val="1"/>
                <c:pt idx="0">
                  <c:v>hwy-rail crossing</c:v>
                </c:pt>
              </c:strCache>
            </c:strRef>
          </c:tx>
          <c:marker>
            <c:symbol val="none"/>
          </c:marker>
          <c:cat>
            <c:strRef>
              <c:f>AllMNTypeXtab!$A$5:$A$20</c:f>
              <c:strCache>
                <c:ptCount val="15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AllMNTypeXtab!$F$5:$F$20</c:f>
              <c:numCache>
                <c:formatCode>General</c:formatCode>
                <c:ptCount val="15"/>
                <c:pt idx="0">
                  <c:v>9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12</c:v>
                </c:pt>
                <c:pt idx="5">
                  <c:v>11</c:v>
                </c:pt>
                <c:pt idx="6">
                  <c:v>3</c:v>
                </c:pt>
                <c:pt idx="7">
                  <c:v>8</c:v>
                </c:pt>
                <c:pt idx="8">
                  <c:v>2</c:v>
                </c:pt>
                <c:pt idx="9">
                  <c:v>6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8</c:v>
                </c:pt>
                <c:pt idx="14">
                  <c:v>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AllMNTypeXtab!$G$3:$G$4</c:f>
              <c:strCache>
                <c:ptCount val="1"/>
                <c:pt idx="0">
                  <c:v>obstruction</c:v>
                </c:pt>
              </c:strCache>
            </c:strRef>
          </c:tx>
          <c:marker>
            <c:symbol val="none"/>
          </c:marker>
          <c:cat>
            <c:strRef>
              <c:f>AllMNTypeXtab!$A$5:$A$20</c:f>
              <c:strCache>
                <c:ptCount val="15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AllMNTypeXtab!$G$5:$G$20</c:f>
              <c:numCache>
                <c:formatCode>General</c:formatCode>
                <c:ptCount val="15"/>
                <c:pt idx="1">
                  <c:v>1</c:v>
                </c:pt>
                <c:pt idx="3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4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AllMNTypeXtab!$H$3:$H$4</c:f>
              <c:strCache>
                <c:ptCount val="1"/>
                <c:pt idx="0">
                  <c:v>other (narrative)</c:v>
                </c:pt>
              </c:strCache>
            </c:strRef>
          </c:tx>
          <c:marker>
            <c:symbol val="none"/>
          </c:marker>
          <c:cat>
            <c:strRef>
              <c:f>AllMNTypeXtab!$A$5:$A$20</c:f>
              <c:strCache>
                <c:ptCount val="15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AllMNTypeXtab!$H$5:$H$20</c:f>
              <c:numCache>
                <c:formatCode>General</c:formatCode>
                <c:ptCount val="15"/>
                <c:pt idx="0">
                  <c:v>4</c:v>
                </c:pt>
                <c:pt idx="1">
                  <c:v>9</c:v>
                </c:pt>
                <c:pt idx="3">
                  <c:v>5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10</c:v>
                </c:pt>
                <c:pt idx="12">
                  <c:v>4</c:v>
                </c:pt>
                <c:pt idx="13">
                  <c:v>5</c:v>
                </c:pt>
                <c:pt idx="14">
                  <c:v>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AllMNTypeXtab!$I$3:$I$4</c:f>
              <c:strCache>
                <c:ptCount val="1"/>
                <c:pt idx="0">
                  <c:v>other impacts</c:v>
                </c:pt>
              </c:strCache>
            </c:strRef>
          </c:tx>
          <c:marker>
            <c:symbol val="none"/>
          </c:marker>
          <c:cat>
            <c:strRef>
              <c:f>AllMNTypeXtab!$A$5:$A$20</c:f>
              <c:strCache>
                <c:ptCount val="15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AllMNTypeXtab!$I$5:$I$20</c:f>
              <c:numCache>
                <c:formatCode>General</c:formatCode>
                <c:ptCount val="15"/>
                <c:pt idx="0">
                  <c:v>31</c:v>
                </c:pt>
                <c:pt idx="1">
                  <c:v>10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20</c:v>
                </c:pt>
                <c:pt idx="6">
                  <c:v>10</c:v>
                </c:pt>
                <c:pt idx="7">
                  <c:v>13</c:v>
                </c:pt>
                <c:pt idx="8">
                  <c:v>22</c:v>
                </c:pt>
                <c:pt idx="9">
                  <c:v>8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17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AllMNTypeXtab!$J$3:$J$4</c:f>
              <c:strCache>
                <c:ptCount val="1"/>
                <c:pt idx="0">
                  <c:v>raking collision</c:v>
                </c:pt>
              </c:strCache>
            </c:strRef>
          </c:tx>
          <c:marker>
            <c:symbol val="none"/>
          </c:marker>
          <c:cat>
            <c:strRef>
              <c:f>AllMNTypeXtab!$A$5:$A$20</c:f>
              <c:strCache>
                <c:ptCount val="15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AllMNTypeXtab!$J$5:$J$20</c:f>
              <c:numCache>
                <c:formatCode>General</c:formatCode>
                <c:ptCount val="15"/>
                <c:pt idx="2">
                  <c:v>2</c:v>
                </c:pt>
                <c:pt idx="11">
                  <c:v>3</c:v>
                </c:pt>
                <c:pt idx="13">
                  <c:v>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AllMNTypeXtab!$K$3:$K$4</c:f>
              <c:strCache>
                <c:ptCount val="1"/>
                <c:pt idx="0">
                  <c:v>rearend collision</c:v>
                </c:pt>
              </c:strCache>
            </c:strRef>
          </c:tx>
          <c:marker>
            <c:symbol val="none"/>
          </c:marker>
          <c:cat>
            <c:strRef>
              <c:f>AllMNTypeXtab!$A$5:$A$20</c:f>
              <c:strCache>
                <c:ptCount val="15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AllMNTypeXtab!$K$5:$K$20</c:f>
              <c:numCache>
                <c:formatCode>General</c:formatCode>
                <c:ptCount val="15"/>
                <c:pt idx="4">
                  <c:v>2</c:v>
                </c:pt>
                <c:pt idx="7">
                  <c:v>2</c:v>
                </c:pt>
                <c:pt idx="12">
                  <c:v>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AllMNTypeXtab!$L$3:$L$4</c:f>
              <c:strCache>
                <c:ptCount val="1"/>
                <c:pt idx="0">
                  <c:v>side collision</c:v>
                </c:pt>
              </c:strCache>
            </c:strRef>
          </c:tx>
          <c:marker>
            <c:symbol val="none"/>
          </c:marker>
          <c:cat>
            <c:strRef>
              <c:f>AllMNTypeXtab!$A$5:$A$20</c:f>
              <c:strCache>
                <c:ptCount val="15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AllMNTypeXtab!$L$5:$L$20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8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369216"/>
        <c:axId val="89375104"/>
      </c:lineChart>
      <c:catAx>
        <c:axId val="8936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89375104"/>
        <c:crosses val="autoZero"/>
        <c:auto val="1"/>
        <c:lblAlgn val="ctr"/>
        <c:lblOffset val="100"/>
        <c:noMultiLvlLbl val="0"/>
      </c:catAx>
      <c:valAx>
        <c:axId val="8937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36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[MN_Analysis.xlsx]MNFreightXtab!PivotTable2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MN Freight Incidents by Type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  <c:dLbl>
          <c:idx val="0"/>
          <c:delete val="1"/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MNFreightXtab!$B$3:$B$4</c:f>
              <c:strCache>
                <c:ptCount val="1"/>
                <c:pt idx="0">
                  <c:v>derailment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MNFreightXtab!$A$5:$A$20</c:f>
              <c:strCache>
                <c:ptCount val="15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MNFreightXtab!$B$5:$B$20</c:f>
              <c:numCache>
                <c:formatCode>General</c:formatCode>
                <c:ptCount val="15"/>
                <c:pt idx="0">
                  <c:v>38</c:v>
                </c:pt>
                <c:pt idx="1">
                  <c:v>48</c:v>
                </c:pt>
                <c:pt idx="2">
                  <c:v>34</c:v>
                </c:pt>
                <c:pt idx="3">
                  <c:v>30</c:v>
                </c:pt>
                <c:pt idx="4">
                  <c:v>40</c:v>
                </c:pt>
                <c:pt idx="5">
                  <c:v>31</c:v>
                </c:pt>
                <c:pt idx="6">
                  <c:v>28</c:v>
                </c:pt>
                <c:pt idx="7">
                  <c:v>35</c:v>
                </c:pt>
                <c:pt idx="8">
                  <c:v>25</c:v>
                </c:pt>
                <c:pt idx="9">
                  <c:v>22</c:v>
                </c:pt>
                <c:pt idx="10">
                  <c:v>15</c:v>
                </c:pt>
                <c:pt idx="11">
                  <c:v>32</c:v>
                </c:pt>
                <c:pt idx="12">
                  <c:v>16</c:v>
                </c:pt>
                <c:pt idx="13">
                  <c:v>26</c:v>
                </c:pt>
                <c:pt idx="14">
                  <c:v>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MNFreightXtab!$C$3:$C$4</c:f>
              <c:strCache>
                <c:ptCount val="1"/>
                <c:pt idx="0">
                  <c:v>hwy-rail crossing</c:v>
                </c:pt>
              </c:strCache>
            </c:strRef>
          </c:tx>
          <c:marker>
            <c:symbol val="none"/>
          </c:marker>
          <c:cat>
            <c:strRef>
              <c:f>MNFreightXtab!$A$5:$A$20</c:f>
              <c:strCache>
                <c:ptCount val="15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MNFreightXtab!$C$5:$C$20</c:f>
              <c:numCache>
                <c:formatCode>General</c:formatCode>
                <c:ptCount val="15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10</c:v>
                </c:pt>
                <c:pt idx="5">
                  <c:v>6</c:v>
                </c:pt>
                <c:pt idx="6">
                  <c:v>2</c:v>
                </c:pt>
                <c:pt idx="7">
                  <c:v>7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00384"/>
        <c:axId val="89601920"/>
      </c:lineChart>
      <c:catAx>
        <c:axId val="89600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89601920"/>
        <c:crosses val="autoZero"/>
        <c:auto val="1"/>
        <c:lblAlgn val="ctr"/>
        <c:lblOffset val="100"/>
        <c:noMultiLvlLbl val="0"/>
      </c:catAx>
      <c:valAx>
        <c:axId val="8960192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89600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71437</xdr:rowOff>
    </xdr:from>
    <xdr:to>
      <xdr:col>10</xdr:col>
      <xdr:colOff>371475</xdr:colOff>
      <xdr:row>37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619125</xdr:colOff>
      <xdr:row>26</xdr:row>
      <xdr:rowOff>147637</xdr:rowOff>
    </xdr:from>
    <xdr:to>
      <xdr:col>9</xdr:col>
      <xdr:colOff>581025</xdr:colOff>
      <xdr:row>54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128586</xdr:rowOff>
    </xdr:from>
    <xdr:to>
      <xdr:col>9</xdr:col>
      <xdr:colOff>266700</xdr:colOff>
      <xdr:row>40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owning, Dan" refreshedDate="42138.429826736108" createdVersion="4" refreshedVersion="4" minRefreshableVersion="3" recordCount="177">
  <cacheSource type="worksheet">
    <worksheetSource ref="A1:C178" sheet="Categories_Year"/>
  </cacheSource>
  <cacheFields count="3">
    <cacheField name="IYR" numFmtId="0">
      <sharedItems count="16">
        <s v="03"/>
        <s v="01"/>
        <s v="06"/>
        <s v="07"/>
        <s v="04"/>
        <s v="08"/>
        <s v="11"/>
        <s v="00"/>
        <s v="02"/>
        <s v="14"/>
        <s v="09"/>
        <s v="05"/>
        <s v="12"/>
        <s v="13"/>
        <s v="10"/>
        <s v="15"/>
      </sharedItems>
    </cacheField>
    <cacheField name="Category" numFmtId="0">
      <sharedItems count="23">
        <s v="Rail, Joint Bar and Rail Anchoring"/>
        <s v="Track Geometry"/>
        <s v="Switches, Use of"/>
        <s v="Frogs, Switches and Track Appliances"/>
        <s v="General Switching Rules"/>
        <s v="Axles and Journal Bearings"/>
        <s v="Wheels"/>
        <s v="Loading Procedures"/>
        <s v="Roadbed"/>
        <s v="Train Handling / Train Make-Up"/>
        <s v="Truck Components"/>
        <s v="Coupler and Draft System "/>
        <s v="Body"/>
        <s v="Miscellaneous"/>
        <s v="Environment Conditions"/>
        <s v="Brake"/>
        <s v="Flagging, Fixed, Hand and Radio Signals "/>
        <s v="Speed"/>
        <s v="General Mechanical Electrical Failures"/>
        <s v="Locomotives"/>
        <s v="Doors"/>
        <s v="Other Way and Structure"/>
        <s v="Signal and Communication"/>
      </sharedItems>
    </cacheField>
    <cacheField name="cnt" numFmtId="0">
      <sharedItems containsSemiMixedTypes="0" containsString="0" containsNumber="1" containsInteger="1" minValue="1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rowning, Dan" refreshedDate="42138.456290509261" createdVersion="4" refreshedVersion="4" minRefreshableVersion="3" recordCount="92">
  <cacheSource type="worksheet">
    <worksheetSource ref="A1:E93" sheet="AllMNAccidnets_KilledInjured"/>
  </cacheSource>
  <cacheFields count="5">
    <cacheField name="IYR" numFmtId="0">
      <sharedItems count="16">
        <s v="01"/>
        <s v="03"/>
        <s v="04"/>
        <s v="00"/>
        <s v="07"/>
        <s v="05"/>
        <s v="06"/>
        <s v="08"/>
        <s v="02"/>
        <s v="11"/>
        <s v="14"/>
        <s v="13"/>
        <s v="09"/>
        <s v="12"/>
        <s v="10"/>
        <s v="15"/>
      </sharedItems>
    </cacheField>
    <cacheField name="Type_descrip" numFmtId="0">
      <sharedItems count="11">
        <s v="derailment"/>
        <s v="other impacts"/>
        <s v="hwy-rail crossin"/>
        <s v="other (narrative)"/>
        <s v="side collision"/>
        <s v="raking collision"/>
        <s v="obstruction"/>
        <s v="rearend collision"/>
        <s v="head-on collision"/>
        <s v="fire/violent rupture"/>
        <s v="broken rail collision"/>
      </sharedItems>
    </cacheField>
    <cacheField name="cnt" numFmtId="0">
      <sharedItems containsSemiMixedTypes="0" containsString="0" containsNumber="1" containsInteger="1" minValue="1" maxValue="65"/>
    </cacheField>
    <cacheField name="SumOfcaskld" numFmtId="0">
      <sharedItems containsSemiMixedTypes="0" containsString="0" containsNumber="1" containsInteger="1" minValue="0" maxValue="3" count="4">
        <n v="0"/>
        <n v="2"/>
        <n v="3"/>
        <n v="1"/>
      </sharedItems>
    </cacheField>
    <cacheField name="SumOfcasinj" numFmtId="0">
      <sharedItems containsSemiMixedTypes="0" containsString="0" containsNumber="1" containsInteger="1" minValue="0" maxValue="30" count="10">
        <n v="0"/>
        <n v="1"/>
        <n v="5"/>
        <n v="2"/>
        <n v="6"/>
        <n v="3"/>
        <n v="7"/>
        <n v="4"/>
        <n v="30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Browning, Dan" refreshedDate="42138.635771412039" createdVersion="4" refreshedVersion="4" minRefreshableVersion="3" recordCount="178">
  <cacheSource type="worksheet">
    <worksheetSource ref="A1:C179" sheet="Sheet1"/>
  </cacheSource>
  <cacheFields count="3">
    <cacheField name="IYR" numFmtId="0">
      <sharedItems count="16">
        <s v="00"/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</sharedItems>
    </cacheField>
    <cacheField name="Category" numFmtId="0">
      <sharedItems count="23">
        <s v="Axles and Journal Bearings"/>
        <s v="Body"/>
        <s v="Brake"/>
        <s v="Flagging, Fixed, Hand and Radio Signals "/>
        <s v="Frogs, Switches and Track Appliances"/>
        <s v="General Mechanical Electrical Failures"/>
        <s v="Loading Procedures"/>
        <s v="Rail, Joint Bar and Rail Anchoring"/>
        <s v="Roadbed"/>
        <s v="Track Geometry"/>
        <s v="Train Handling / Train Make-Up"/>
        <s v="Truck Components"/>
        <s v="Wheels"/>
        <s v="Environment Conditions"/>
        <s v="General Switching Rules"/>
        <s v="Locomotives"/>
        <s v="Switches, Use of"/>
        <s v="Doors"/>
        <s v="Speed"/>
        <s v="Coupler and Draft System "/>
        <s v="Miscellaneous"/>
        <s v="Signal and Communication"/>
        <s v="Other Way and Structure"/>
      </sharedItems>
    </cacheField>
    <cacheField name="cnt" numFmtId="0">
      <sharedItems containsSemiMixedTypes="0" containsString="0" containsNumber="1" containsInteger="1" minValue="1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Browning, Dan" refreshedDate="42145.482377893517" createdVersion="4" refreshedVersion="4" minRefreshableVersion="3" recordCount="92">
  <cacheSource type="worksheet">
    <worksheetSource ref="A1:C93" sheet="AllMN_Type"/>
  </cacheSource>
  <cacheFields count="3">
    <cacheField name="IYR" numFmtId="0">
      <sharedItems count="16">
        <s v="01"/>
        <s v="03"/>
        <s v="04"/>
        <s v="00"/>
        <s v="07"/>
        <s v="05"/>
        <s v="06"/>
        <s v="08"/>
        <s v="02"/>
        <s v="11"/>
        <s v="14"/>
        <s v="13"/>
        <s v="09"/>
        <s v="12"/>
        <s v="10"/>
        <s v="15"/>
      </sharedItems>
    </cacheField>
    <cacheField name="Type_descrip" numFmtId="0">
      <sharedItems count="11">
        <s v="derailment"/>
        <s v="other impacts"/>
        <s v="hwy-rail crossing"/>
        <s v="other (narrative)"/>
        <s v="side collision"/>
        <s v="raking collision"/>
        <s v="obstruction"/>
        <s v="rearend collision"/>
        <s v="head-on collision"/>
        <s v="fire/violent rupture"/>
        <s v="broken rail collision"/>
      </sharedItems>
    </cacheField>
    <cacheField name="cnt" numFmtId="0">
      <sharedItems containsSemiMixedTypes="0" containsString="0" containsNumber="1" containsInteger="1" minValue="1" maxValue="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Browning, Dan" refreshedDate="42145.487985416665" createdVersion="4" refreshedVersion="4" minRefreshableVersion="3" recordCount="77">
  <cacheSource type="worksheet">
    <worksheetSource ref="A1:C1048576" sheet="MNFreight_Type"/>
  </cacheSource>
  <cacheFields count="3">
    <cacheField name="IYR" numFmtId="0">
      <sharedItems containsBlank="1" count="17">
        <s v="01"/>
        <s v="04"/>
        <s v="00"/>
        <s v="07"/>
        <s v="02"/>
        <s v="11"/>
        <s v="05"/>
        <s v="03"/>
        <s v="06"/>
        <s v="13"/>
        <s v="08"/>
        <s v="14"/>
        <s v="09"/>
        <s v="12"/>
        <s v="10"/>
        <s v="15"/>
        <m/>
      </sharedItems>
    </cacheField>
    <cacheField name="Type_descrip" numFmtId="0">
      <sharedItems containsBlank="1" count="11">
        <s v="derailment"/>
        <s v="hwy-rail crossing"/>
        <s v="other (narrative)"/>
        <s v="other impacts"/>
        <s v="side collision"/>
        <s v="head-on collision"/>
        <s v="raking collision"/>
        <s v="fire/violent rupture"/>
        <s v="obstruction"/>
        <s v="rearend collision"/>
        <m/>
      </sharedItems>
    </cacheField>
    <cacheField name="cnt" numFmtId="0">
      <sharedItems containsString="0" containsBlank="1" containsNumber="1" containsInteger="1" minValue="1" maxValue="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7">
  <r>
    <x v="0"/>
    <x v="0"/>
    <n v="11"/>
  </r>
  <r>
    <x v="1"/>
    <x v="1"/>
    <n v="10"/>
  </r>
  <r>
    <x v="1"/>
    <x v="0"/>
    <n v="9"/>
  </r>
  <r>
    <x v="2"/>
    <x v="1"/>
    <n v="9"/>
  </r>
  <r>
    <x v="3"/>
    <x v="0"/>
    <n v="9"/>
  </r>
  <r>
    <x v="4"/>
    <x v="0"/>
    <n v="8"/>
  </r>
  <r>
    <x v="5"/>
    <x v="0"/>
    <n v="7"/>
  </r>
  <r>
    <x v="6"/>
    <x v="1"/>
    <n v="7"/>
  </r>
  <r>
    <x v="7"/>
    <x v="1"/>
    <n v="7"/>
  </r>
  <r>
    <x v="7"/>
    <x v="0"/>
    <n v="7"/>
  </r>
  <r>
    <x v="8"/>
    <x v="2"/>
    <n v="7"/>
  </r>
  <r>
    <x v="0"/>
    <x v="1"/>
    <n v="7"/>
  </r>
  <r>
    <x v="9"/>
    <x v="1"/>
    <n v="7"/>
  </r>
  <r>
    <x v="7"/>
    <x v="3"/>
    <n v="7"/>
  </r>
  <r>
    <x v="8"/>
    <x v="1"/>
    <n v="7"/>
  </r>
  <r>
    <x v="2"/>
    <x v="0"/>
    <n v="6"/>
  </r>
  <r>
    <x v="10"/>
    <x v="0"/>
    <n v="6"/>
  </r>
  <r>
    <x v="8"/>
    <x v="0"/>
    <n v="6"/>
  </r>
  <r>
    <x v="11"/>
    <x v="1"/>
    <n v="6"/>
  </r>
  <r>
    <x v="4"/>
    <x v="1"/>
    <n v="6"/>
  </r>
  <r>
    <x v="12"/>
    <x v="0"/>
    <n v="6"/>
  </r>
  <r>
    <x v="11"/>
    <x v="0"/>
    <n v="6"/>
  </r>
  <r>
    <x v="3"/>
    <x v="3"/>
    <n v="6"/>
  </r>
  <r>
    <x v="13"/>
    <x v="1"/>
    <n v="6"/>
  </r>
  <r>
    <x v="1"/>
    <x v="3"/>
    <n v="6"/>
  </r>
  <r>
    <x v="13"/>
    <x v="3"/>
    <n v="5"/>
  </r>
  <r>
    <x v="6"/>
    <x v="3"/>
    <n v="5"/>
  </r>
  <r>
    <x v="3"/>
    <x v="4"/>
    <n v="5"/>
  </r>
  <r>
    <x v="1"/>
    <x v="5"/>
    <n v="4"/>
  </r>
  <r>
    <x v="8"/>
    <x v="6"/>
    <n v="4"/>
  </r>
  <r>
    <x v="5"/>
    <x v="3"/>
    <n v="4"/>
  </r>
  <r>
    <x v="6"/>
    <x v="7"/>
    <n v="4"/>
  </r>
  <r>
    <x v="11"/>
    <x v="6"/>
    <n v="4"/>
  </r>
  <r>
    <x v="4"/>
    <x v="8"/>
    <n v="4"/>
  </r>
  <r>
    <x v="1"/>
    <x v="2"/>
    <n v="3"/>
  </r>
  <r>
    <x v="8"/>
    <x v="7"/>
    <n v="3"/>
  </r>
  <r>
    <x v="9"/>
    <x v="4"/>
    <n v="3"/>
  </r>
  <r>
    <x v="9"/>
    <x v="0"/>
    <n v="3"/>
  </r>
  <r>
    <x v="9"/>
    <x v="5"/>
    <n v="3"/>
  </r>
  <r>
    <x v="10"/>
    <x v="2"/>
    <n v="3"/>
  </r>
  <r>
    <x v="13"/>
    <x v="6"/>
    <n v="3"/>
  </r>
  <r>
    <x v="4"/>
    <x v="3"/>
    <n v="3"/>
  </r>
  <r>
    <x v="11"/>
    <x v="5"/>
    <n v="3"/>
  </r>
  <r>
    <x v="4"/>
    <x v="6"/>
    <n v="3"/>
  </r>
  <r>
    <x v="5"/>
    <x v="9"/>
    <n v="3"/>
  </r>
  <r>
    <x v="3"/>
    <x v="6"/>
    <n v="3"/>
  </r>
  <r>
    <x v="3"/>
    <x v="1"/>
    <n v="3"/>
  </r>
  <r>
    <x v="1"/>
    <x v="4"/>
    <n v="3"/>
  </r>
  <r>
    <x v="13"/>
    <x v="2"/>
    <n v="3"/>
  </r>
  <r>
    <x v="1"/>
    <x v="8"/>
    <n v="3"/>
  </r>
  <r>
    <x v="11"/>
    <x v="4"/>
    <n v="3"/>
  </r>
  <r>
    <x v="0"/>
    <x v="3"/>
    <n v="3"/>
  </r>
  <r>
    <x v="12"/>
    <x v="6"/>
    <n v="3"/>
  </r>
  <r>
    <x v="1"/>
    <x v="7"/>
    <n v="3"/>
  </r>
  <r>
    <x v="14"/>
    <x v="7"/>
    <n v="3"/>
  </r>
  <r>
    <x v="7"/>
    <x v="6"/>
    <n v="3"/>
  </r>
  <r>
    <x v="13"/>
    <x v="0"/>
    <n v="3"/>
  </r>
  <r>
    <x v="7"/>
    <x v="10"/>
    <n v="3"/>
  </r>
  <r>
    <x v="4"/>
    <x v="7"/>
    <n v="3"/>
  </r>
  <r>
    <x v="6"/>
    <x v="2"/>
    <n v="3"/>
  </r>
  <r>
    <x v="3"/>
    <x v="9"/>
    <n v="2"/>
  </r>
  <r>
    <x v="4"/>
    <x v="2"/>
    <n v="2"/>
  </r>
  <r>
    <x v="4"/>
    <x v="9"/>
    <n v="2"/>
  </r>
  <r>
    <x v="11"/>
    <x v="11"/>
    <n v="2"/>
  </r>
  <r>
    <x v="0"/>
    <x v="2"/>
    <n v="2"/>
  </r>
  <r>
    <x v="7"/>
    <x v="5"/>
    <n v="2"/>
  </r>
  <r>
    <x v="2"/>
    <x v="12"/>
    <n v="2"/>
  </r>
  <r>
    <x v="2"/>
    <x v="9"/>
    <n v="2"/>
  </r>
  <r>
    <x v="11"/>
    <x v="3"/>
    <n v="2"/>
  </r>
  <r>
    <x v="0"/>
    <x v="6"/>
    <n v="2"/>
  </r>
  <r>
    <x v="2"/>
    <x v="3"/>
    <n v="2"/>
  </r>
  <r>
    <x v="4"/>
    <x v="13"/>
    <n v="2"/>
  </r>
  <r>
    <x v="0"/>
    <x v="10"/>
    <n v="2"/>
  </r>
  <r>
    <x v="10"/>
    <x v="10"/>
    <n v="2"/>
  </r>
  <r>
    <x v="1"/>
    <x v="14"/>
    <n v="2"/>
  </r>
  <r>
    <x v="6"/>
    <x v="15"/>
    <n v="2"/>
  </r>
  <r>
    <x v="6"/>
    <x v="8"/>
    <n v="2"/>
  </r>
  <r>
    <x v="10"/>
    <x v="4"/>
    <n v="2"/>
  </r>
  <r>
    <x v="12"/>
    <x v="4"/>
    <n v="2"/>
  </r>
  <r>
    <x v="12"/>
    <x v="2"/>
    <n v="2"/>
  </r>
  <r>
    <x v="14"/>
    <x v="1"/>
    <n v="2"/>
  </r>
  <r>
    <x v="12"/>
    <x v="1"/>
    <n v="2"/>
  </r>
  <r>
    <x v="1"/>
    <x v="6"/>
    <n v="2"/>
  </r>
  <r>
    <x v="6"/>
    <x v="0"/>
    <n v="2"/>
  </r>
  <r>
    <x v="10"/>
    <x v="6"/>
    <n v="2"/>
  </r>
  <r>
    <x v="10"/>
    <x v="3"/>
    <n v="2"/>
  </r>
  <r>
    <x v="5"/>
    <x v="7"/>
    <n v="2"/>
  </r>
  <r>
    <x v="9"/>
    <x v="6"/>
    <n v="2"/>
  </r>
  <r>
    <x v="5"/>
    <x v="1"/>
    <n v="2"/>
  </r>
  <r>
    <x v="13"/>
    <x v="14"/>
    <n v="2"/>
  </r>
  <r>
    <x v="7"/>
    <x v="15"/>
    <n v="2"/>
  </r>
  <r>
    <x v="7"/>
    <x v="7"/>
    <n v="2"/>
  </r>
  <r>
    <x v="8"/>
    <x v="3"/>
    <n v="2"/>
  </r>
  <r>
    <x v="9"/>
    <x v="2"/>
    <n v="2"/>
  </r>
  <r>
    <x v="7"/>
    <x v="8"/>
    <n v="1"/>
  </r>
  <r>
    <x v="7"/>
    <x v="16"/>
    <n v="1"/>
  </r>
  <r>
    <x v="7"/>
    <x v="9"/>
    <n v="1"/>
  </r>
  <r>
    <x v="4"/>
    <x v="17"/>
    <n v="1"/>
  </r>
  <r>
    <x v="7"/>
    <x v="12"/>
    <n v="1"/>
  </r>
  <r>
    <x v="7"/>
    <x v="18"/>
    <n v="1"/>
  </r>
  <r>
    <x v="1"/>
    <x v="19"/>
    <n v="1"/>
  </r>
  <r>
    <x v="8"/>
    <x v="5"/>
    <n v="1"/>
  </r>
  <r>
    <x v="8"/>
    <x v="10"/>
    <n v="1"/>
  </r>
  <r>
    <x v="0"/>
    <x v="7"/>
    <n v="1"/>
  </r>
  <r>
    <x v="0"/>
    <x v="19"/>
    <n v="1"/>
  </r>
  <r>
    <x v="8"/>
    <x v="17"/>
    <n v="1"/>
  </r>
  <r>
    <x v="0"/>
    <x v="17"/>
    <n v="1"/>
  </r>
  <r>
    <x v="3"/>
    <x v="14"/>
    <n v="1"/>
  </r>
  <r>
    <x v="4"/>
    <x v="11"/>
    <n v="1"/>
  </r>
  <r>
    <x v="8"/>
    <x v="15"/>
    <n v="1"/>
  </r>
  <r>
    <x v="4"/>
    <x v="4"/>
    <n v="1"/>
  </r>
  <r>
    <x v="1"/>
    <x v="10"/>
    <n v="1"/>
  </r>
  <r>
    <x v="1"/>
    <x v="9"/>
    <n v="1"/>
  </r>
  <r>
    <x v="4"/>
    <x v="12"/>
    <n v="1"/>
  </r>
  <r>
    <x v="0"/>
    <x v="11"/>
    <n v="1"/>
  </r>
  <r>
    <x v="4"/>
    <x v="15"/>
    <n v="1"/>
  </r>
  <r>
    <x v="4"/>
    <x v="20"/>
    <n v="1"/>
  </r>
  <r>
    <x v="8"/>
    <x v="20"/>
    <n v="1"/>
  </r>
  <r>
    <x v="6"/>
    <x v="13"/>
    <n v="1"/>
  </r>
  <r>
    <x v="10"/>
    <x v="1"/>
    <n v="1"/>
  </r>
  <r>
    <x v="14"/>
    <x v="5"/>
    <n v="1"/>
  </r>
  <r>
    <x v="14"/>
    <x v="12"/>
    <n v="1"/>
  </r>
  <r>
    <x v="14"/>
    <x v="15"/>
    <n v="1"/>
  </r>
  <r>
    <x v="14"/>
    <x v="11"/>
    <n v="1"/>
  </r>
  <r>
    <x v="14"/>
    <x v="14"/>
    <n v="1"/>
  </r>
  <r>
    <x v="14"/>
    <x v="0"/>
    <n v="1"/>
  </r>
  <r>
    <x v="14"/>
    <x v="8"/>
    <n v="1"/>
  </r>
  <r>
    <x v="14"/>
    <x v="2"/>
    <n v="1"/>
  </r>
  <r>
    <x v="14"/>
    <x v="9"/>
    <n v="1"/>
  </r>
  <r>
    <x v="14"/>
    <x v="6"/>
    <n v="1"/>
  </r>
  <r>
    <x v="6"/>
    <x v="11"/>
    <n v="1"/>
  </r>
  <r>
    <x v="3"/>
    <x v="15"/>
    <n v="1"/>
  </r>
  <r>
    <x v="6"/>
    <x v="4"/>
    <n v="1"/>
  </r>
  <r>
    <x v="10"/>
    <x v="18"/>
    <n v="1"/>
  </r>
  <r>
    <x v="6"/>
    <x v="21"/>
    <n v="1"/>
  </r>
  <r>
    <x v="6"/>
    <x v="22"/>
    <n v="1"/>
  </r>
  <r>
    <x v="6"/>
    <x v="9"/>
    <n v="1"/>
  </r>
  <r>
    <x v="12"/>
    <x v="7"/>
    <n v="1"/>
  </r>
  <r>
    <x v="13"/>
    <x v="5"/>
    <n v="1"/>
  </r>
  <r>
    <x v="13"/>
    <x v="12"/>
    <n v="1"/>
  </r>
  <r>
    <x v="13"/>
    <x v="8"/>
    <n v="1"/>
  </r>
  <r>
    <x v="13"/>
    <x v="9"/>
    <n v="1"/>
  </r>
  <r>
    <x v="9"/>
    <x v="16"/>
    <n v="1"/>
  </r>
  <r>
    <x v="9"/>
    <x v="3"/>
    <n v="1"/>
  </r>
  <r>
    <x v="9"/>
    <x v="8"/>
    <n v="1"/>
  </r>
  <r>
    <x v="9"/>
    <x v="9"/>
    <n v="1"/>
  </r>
  <r>
    <x v="6"/>
    <x v="14"/>
    <n v="1"/>
  </r>
  <r>
    <x v="3"/>
    <x v="7"/>
    <n v="1"/>
  </r>
  <r>
    <x v="11"/>
    <x v="14"/>
    <n v="1"/>
  </r>
  <r>
    <x v="11"/>
    <x v="16"/>
    <n v="1"/>
  </r>
  <r>
    <x v="11"/>
    <x v="7"/>
    <n v="1"/>
  </r>
  <r>
    <x v="11"/>
    <x v="2"/>
    <n v="1"/>
  </r>
  <r>
    <x v="11"/>
    <x v="9"/>
    <n v="1"/>
  </r>
  <r>
    <x v="2"/>
    <x v="5"/>
    <n v="1"/>
  </r>
  <r>
    <x v="2"/>
    <x v="14"/>
    <n v="1"/>
  </r>
  <r>
    <x v="2"/>
    <x v="4"/>
    <n v="1"/>
  </r>
  <r>
    <x v="2"/>
    <x v="7"/>
    <n v="1"/>
  </r>
  <r>
    <x v="2"/>
    <x v="13"/>
    <n v="1"/>
  </r>
  <r>
    <x v="2"/>
    <x v="22"/>
    <n v="1"/>
  </r>
  <r>
    <x v="2"/>
    <x v="17"/>
    <n v="1"/>
  </r>
  <r>
    <x v="10"/>
    <x v="22"/>
    <n v="1"/>
  </r>
  <r>
    <x v="15"/>
    <x v="0"/>
    <n v="1"/>
  </r>
  <r>
    <x v="10"/>
    <x v="8"/>
    <n v="1"/>
  </r>
  <r>
    <x v="3"/>
    <x v="17"/>
    <n v="1"/>
  </r>
  <r>
    <x v="3"/>
    <x v="2"/>
    <n v="1"/>
  </r>
  <r>
    <x v="3"/>
    <x v="10"/>
    <n v="1"/>
  </r>
  <r>
    <x v="5"/>
    <x v="15"/>
    <n v="1"/>
  </r>
  <r>
    <x v="5"/>
    <x v="14"/>
    <n v="1"/>
  </r>
  <r>
    <x v="5"/>
    <x v="4"/>
    <n v="1"/>
  </r>
  <r>
    <x v="5"/>
    <x v="22"/>
    <n v="1"/>
  </r>
  <r>
    <x v="5"/>
    <x v="2"/>
    <n v="1"/>
  </r>
  <r>
    <x v="5"/>
    <x v="10"/>
    <n v="1"/>
  </r>
  <r>
    <x v="5"/>
    <x v="6"/>
    <n v="1"/>
  </r>
  <r>
    <x v="10"/>
    <x v="14"/>
    <n v="1"/>
  </r>
  <r>
    <x v="10"/>
    <x v="16"/>
    <n v="1"/>
  </r>
  <r>
    <x v="4"/>
    <x v="10"/>
    <n v="1"/>
  </r>
  <r>
    <x v="3"/>
    <x v="11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2">
  <r>
    <x v="0"/>
    <x v="0"/>
    <n v="65"/>
    <x v="0"/>
    <x v="0"/>
  </r>
  <r>
    <x v="1"/>
    <x v="0"/>
    <n v="63"/>
    <x v="0"/>
    <x v="0"/>
  </r>
  <r>
    <x v="2"/>
    <x v="0"/>
    <n v="63"/>
    <x v="0"/>
    <x v="1"/>
  </r>
  <r>
    <x v="3"/>
    <x v="0"/>
    <n v="61"/>
    <x v="0"/>
    <x v="0"/>
  </r>
  <r>
    <x v="4"/>
    <x v="0"/>
    <n v="59"/>
    <x v="0"/>
    <x v="2"/>
  </r>
  <r>
    <x v="5"/>
    <x v="0"/>
    <n v="58"/>
    <x v="0"/>
    <x v="0"/>
  </r>
  <r>
    <x v="6"/>
    <x v="0"/>
    <n v="54"/>
    <x v="0"/>
    <x v="0"/>
  </r>
  <r>
    <x v="7"/>
    <x v="0"/>
    <n v="53"/>
    <x v="0"/>
    <x v="1"/>
  </r>
  <r>
    <x v="8"/>
    <x v="0"/>
    <n v="53"/>
    <x v="0"/>
    <x v="0"/>
  </r>
  <r>
    <x v="9"/>
    <x v="0"/>
    <n v="50"/>
    <x v="0"/>
    <x v="3"/>
  </r>
  <r>
    <x v="10"/>
    <x v="0"/>
    <n v="47"/>
    <x v="0"/>
    <x v="1"/>
  </r>
  <r>
    <x v="11"/>
    <x v="0"/>
    <n v="47"/>
    <x v="0"/>
    <x v="4"/>
  </r>
  <r>
    <x v="12"/>
    <x v="0"/>
    <n v="41"/>
    <x v="0"/>
    <x v="0"/>
  </r>
  <r>
    <x v="13"/>
    <x v="0"/>
    <n v="39"/>
    <x v="0"/>
    <x v="0"/>
  </r>
  <r>
    <x v="3"/>
    <x v="1"/>
    <n v="31"/>
    <x v="0"/>
    <x v="0"/>
  </r>
  <r>
    <x v="14"/>
    <x v="0"/>
    <n v="28"/>
    <x v="0"/>
    <x v="0"/>
  </r>
  <r>
    <x v="7"/>
    <x v="1"/>
    <n v="22"/>
    <x v="0"/>
    <x v="0"/>
  </r>
  <r>
    <x v="5"/>
    <x v="1"/>
    <n v="20"/>
    <x v="0"/>
    <x v="3"/>
  </r>
  <r>
    <x v="11"/>
    <x v="1"/>
    <n v="17"/>
    <x v="0"/>
    <x v="0"/>
  </r>
  <r>
    <x v="1"/>
    <x v="1"/>
    <n v="15"/>
    <x v="0"/>
    <x v="5"/>
  </r>
  <r>
    <x v="2"/>
    <x v="1"/>
    <n v="15"/>
    <x v="0"/>
    <x v="0"/>
  </r>
  <r>
    <x v="8"/>
    <x v="1"/>
    <n v="14"/>
    <x v="0"/>
    <x v="0"/>
  </r>
  <r>
    <x v="4"/>
    <x v="1"/>
    <n v="13"/>
    <x v="0"/>
    <x v="0"/>
  </r>
  <r>
    <x v="14"/>
    <x v="1"/>
    <n v="12"/>
    <x v="0"/>
    <x v="0"/>
  </r>
  <r>
    <x v="2"/>
    <x v="2"/>
    <n v="12"/>
    <x v="1"/>
    <x v="6"/>
  </r>
  <r>
    <x v="5"/>
    <x v="2"/>
    <n v="11"/>
    <x v="2"/>
    <x v="5"/>
  </r>
  <r>
    <x v="9"/>
    <x v="1"/>
    <n v="11"/>
    <x v="0"/>
    <x v="0"/>
  </r>
  <r>
    <x v="13"/>
    <x v="1"/>
    <n v="10"/>
    <x v="0"/>
    <x v="0"/>
  </r>
  <r>
    <x v="6"/>
    <x v="1"/>
    <n v="10"/>
    <x v="0"/>
    <x v="0"/>
  </r>
  <r>
    <x v="9"/>
    <x v="3"/>
    <n v="10"/>
    <x v="0"/>
    <x v="0"/>
  </r>
  <r>
    <x v="0"/>
    <x v="1"/>
    <n v="10"/>
    <x v="0"/>
    <x v="3"/>
  </r>
  <r>
    <x v="0"/>
    <x v="3"/>
    <n v="9"/>
    <x v="0"/>
    <x v="0"/>
  </r>
  <r>
    <x v="3"/>
    <x v="2"/>
    <n v="9"/>
    <x v="0"/>
    <x v="5"/>
  </r>
  <r>
    <x v="4"/>
    <x v="2"/>
    <n v="8"/>
    <x v="3"/>
    <x v="7"/>
  </r>
  <r>
    <x v="4"/>
    <x v="4"/>
    <n v="8"/>
    <x v="0"/>
    <x v="3"/>
  </r>
  <r>
    <x v="12"/>
    <x v="1"/>
    <n v="8"/>
    <x v="0"/>
    <x v="0"/>
  </r>
  <r>
    <x v="11"/>
    <x v="2"/>
    <n v="8"/>
    <x v="2"/>
    <x v="8"/>
  </r>
  <r>
    <x v="12"/>
    <x v="2"/>
    <n v="6"/>
    <x v="1"/>
    <x v="2"/>
  </r>
  <r>
    <x v="1"/>
    <x v="4"/>
    <n v="6"/>
    <x v="0"/>
    <x v="0"/>
  </r>
  <r>
    <x v="10"/>
    <x v="2"/>
    <n v="6"/>
    <x v="0"/>
    <x v="7"/>
  </r>
  <r>
    <x v="8"/>
    <x v="2"/>
    <n v="6"/>
    <x v="2"/>
    <x v="3"/>
  </r>
  <r>
    <x v="1"/>
    <x v="3"/>
    <n v="5"/>
    <x v="0"/>
    <x v="0"/>
  </r>
  <r>
    <x v="11"/>
    <x v="3"/>
    <n v="5"/>
    <x v="0"/>
    <x v="0"/>
  </r>
  <r>
    <x v="2"/>
    <x v="4"/>
    <n v="4"/>
    <x v="0"/>
    <x v="0"/>
  </r>
  <r>
    <x v="14"/>
    <x v="4"/>
    <n v="4"/>
    <x v="0"/>
    <x v="0"/>
  </r>
  <r>
    <x v="11"/>
    <x v="5"/>
    <n v="4"/>
    <x v="0"/>
    <x v="0"/>
  </r>
  <r>
    <x v="0"/>
    <x v="2"/>
    <n v="4"/>
    <x v="0"/>
    <x v="3"/>
  </r>
  <r>
    <x v="3"/>
    <x v="3"/>
    <n v="4"/>
    <x v="0"/>
    <x v="0"/>
  </r>
  <r>
    <x v="13"/>
    <x v="3"/>
    <n v="4"/>
    <x v="0"/>
    <x v="0"/>
  </r>
  <r>
    <x v="2"/>
    <x v="3"/>
    <n v="4"/>
    <x v="0"/>
    <x v="0"/>
  </r>
  <r>
    <x v="13"/>
    <x v="2"/>
    <n v="4"/>
    <x v="1"/>
    <x v="3"/>
  </r>
  <r>
    <x v="8"/>
    <x v="4"/>
    <n v="4"/>
    <x v="0"/>
    <x v="0"/>
  </r>
  <r>
    <x v="12"/>
    <x v="3"/>
    <n v="3"/>
    <x v="0"/>
    <x v="0"/>
  </r>
  <r>
    <x v="15"/>
    <x v="1"/>
    <n v="3"/>
    <x v="0"/>
    <x v="0"/>
  </r>
  <r>
    <x v="9"/>
    <x v="5"/>
    <n v="3"/>
    <x v="0"/>
    <x v="0"/>
  </r>
  <r>
    <x v="1"/>
    <x v="2"/>
    <n v="3"/>
    <x v="3"/>
    <x v="3"/>
  </r>
  <r>
    <x v="9"/>
    <x v="2"/>
    <n v="3"/>
    <x v="0"/>
    <x v="1"/>
  </r>
  <r>
    <x v="6"/>
    <x v="2"/>
    <n v="3"/>
    <x v="0"/>
    <x v="1"/>
  </r>
  <r>
    <x v="3"/>
    <x v="4"/>
    <n v="2"/>
    <x v="0"/>
    <x v="0"/>
  </r>
  <r>
    <x v="10"/>
    <x v="3"/>
    <n v="2"/>
    <x v="0"/>
    <x v="0"/>
  </r>
  <r>
    <x v="10"/>
    <x v="4"/>
    <n v="2"/>
    <x v="0"/>
    <x v="0"/>
  </r>
  <r>
    <x v="7"/>
    <x v="4"/>
    <n v="2"/>
    <x v="0"/>
    <x v="3"/>
  </r>
  <r>
    <x v="15"/>
    <x v="0"/>
    <n v="2"/>
    <x v="0"/>
    <x v="0"/>
  </r>
  <r>
    <x v="1"/>
    <x v="6"/>
    <n v="2"/>
    <x v="0"/>
    <x v="0"/>
  </r>
  <r>
    <x v="0"/>
    <x v="4"/>
    <n v="2"/>
    <x v="0"/>
    <x v="0"/>
  </r>
  <r>
    <x v="7"/>
    <x v="2"/>
    <n v="2"/>
    <x v="0"/>
    <x v="0"/>
  </r>
  <r>
    <x v="12"/>
    <x v="4"/>
    <n v="2"/>
    <x v="0"/>
    <x v="0"/>
  </r>
  <r>
    <x v="8"/>
    <x v="5"/>
    <n v="2"/>
    <x v="0"/>
    <x v="0"/>
  </r>
  <r>
    <x v="4"/>
    <x v="7"/>
    <n v="2"/>
    <x v="0"/>
    <x v="7"/>
  </r>
  <r>
    <x v="2"/>
    <x v="7"/>
    <n v="2"/>
    <x v="0"/>
    <x v="3"/>
  </r>
  <r>
    <x v="7"/>
    <x v="3"/>
    <n v="2"/>
    <x v="0"/>
    <x v="0"/>
  </r>
  <r>
    <x v="14"/>
    <x v="3"/>
    <n v="2"/>
    <x v="0"/>
    <x v="0"/>
  </r>
  <r>
    <x v="5"/>
    <x v="4"/>
    <n v="2"/>
    <x v="0"/>
    <x v="0"/>
  </r>
  <r>
    <x v="6"/>
    <x v="3"/>
    <n v="2"/>
    <x v="0"/>
    <x v="0"/>
  </r>
  <r>
    <x v="14"/>
    <x v="8"/>
    <n v="2"/>
    <x v="0"/>
    <x v="9"/>
  </r>
  <r>
    <x v="13"/>
    <x v="7"/>
    <n v="2"/>
    <x v="0"/>
    <x v="0"/>
  </r>
  <r>
    <x v="14"/>
    <x v="2"/>
    <n v="2"/>
    <x v="0"/>
    <x v="1"/>
  </r>
  <r>
    <x v="6"/>
    <x v="4"/>
    <n v="2"/>
    <x v="0"/>
    <x v="0"/>
  </r>
  <r>
    <x v="5"/>
    <x v="6"/>
    <n v="2"/>
    <x v="0"/>
    <x v="0"/>
  </r>
  <r>
    <x v="1"/>
    <x v="8"/>
    <n v="2"/>
    <x v="0"/>
    <x v="3"/>
  </r>
  <r>
    <x v="7"/>
    <x v="6"/>
    <n v="1"/>
    <x v="0"/>
    <x v="0"/>
  </r>
  <r>
    <x v="5"/>
    <x v="3"/>
    <n v="1"/>
    <x v="0"/>
    <x v="0"/>
  </r>
  <r>
    <x v="5"/>
    <x v="9"/>
    <n v="1"/>
    <x v="0"/>
    <x v="0"/>
  </r>
  <r>
    <x v="0"/>
    <x v="6"/>
    <n v="1"/>
    <x v="0"/>
    <x v="0"/>
  </r>
  <r>
    <x v="10"/>
    <x v="6"/>
    <n v="1"/>
    <x v="0"/>
    <x v="0"/>
  </r>
  <r>
    <x v="14"/>
    <x v="6"/>
    <n v="1"/>
    <x v="3"/>
    <x v="0"/>
  </r>
  <r>
    <x v="6"/>
    <x v="6"/>
    <n v="1"/>
    <x v="0"/>
    <x v="0"/>
  </r>
  <r>
    <x v="4"/>
    <x v="6"/>
    <n v="1"/>
    <x v="0"/>
    <x v="0"/>
  </r>
  <r>
    <x v="1"/>
    <x v="9"/>
    <n v="1"/>
    <x v="0"/>
    <x v="0"/>
  </r>
  <r>
    <x v="11"/>
    <x v="10"/>
    <n v="1"/>
    <x v="0"/>
    <x v="0"/>
  </r>
  <r>
    <x v="14"/>
    <x v="9"/>
    <n v="1"/>
    <x v="0"/>
    <x v="0"/>
  </r>
  <r>
    <x v="12"/>
    <x v="9"/>
    <n v="1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78">
  <r>
    <x v="0"/>
    <x v="0"/>
    <n v="2"/>
  </r>
  <r>
    <x v="0"/>
    <x v="1"/>
    <n v="1"/>
  </r>
  <r>
    <x v="0"/>
    <x v="2"/>
    <n v="2"/>
  </r>
  <r>
    <x v="0"/>
    <x v="3"/>
    <n v="1"/>
  </r>
  <r>
    <x v="0"/>
    <x v="4"/>
    <n v="7"/>
  </r>
  <r>
    <x v="0"/>
    <x v="5"/>
    <n v="1"/>
  </r>
  <r>
    <x v="0"/>
    <x v="6"/>
    <n v="2"/>
  </r>
  <r>
    <x v="0"/>
    <x v="7"/>
    <n v="7"/>
  </r>
  <r>
    <x v="0"/>
    <x v="8"/>
    <n v="1"/>
  </r>
  <r>
    <x v="0"/>
    <x v="9"/>
    <n v="7"/>
  </r>
  <r>
    <x v="0"/>
    <x v="10"/>
    <n v="1"/>
  </r>
  <r>
    <x v="0"/>
    <x v="11"/>
    <n v="3"/>
  </r>
  <r>
    <x v="0"/>
    <x v="12"/>
    <n v="3"/>
  </r>
  <r>
    <x v="1"/>
    <x v="0"/>
    <n v="4"/>
  </r>
  <r>
    <x v="1"/>
    <x v="13"/>
    <n v="2"/>
  </r>
  <r>
    <x v="1"/>
    <x v="4"/>
    <n v="6"/>
  </r>
  <r>
    <x v="1"/>
    <x v="14"/>
    <n v="3"/>
  </r>
  <r>
    <x v="1"/>
    <x v="6"/>
    <n v="3"/>
  </r>
  <r>
    <x v="1"/>
    <x v="15"/>
    <n v="1"/>
  </r>
  <r>
    <x v="1"/>
    <x v="7"/>
    <n v="9"/>
  </r>
  <r>
    <x v="1"/>
    <x v="8"/>
    <n v="3"/>
  </r>
  <r>
    <x v="1"/>
    <x v="16"/>
    <n v="3"/>
  </r>
  <r>
    <x v="1"/>
    <x v="9"/>
    <n v="10"/>
  </r>
  <r>
    <x v="1"/>
    <x v="10"/>
    <n v="1"/>
  </r>
  <r>
    <x v="1"/>
    <x v="11"/>
    <n v="1"/>
  </r>
  <r>
    <x v="1"/>
    <x v="12"/>
    <n v="2"/>
  </r>
  <r>
    <x v="2"/>
    <x v="0"/>
    <n v="1"/>
  </r>
  <r>
    <x v="2"/>
    <x v="2"/>
    <n v="1"/>
  </r>
  <r>
    <x v="2"/>
    <x v="17"/>
    <n v="1"/>
  </r>
  <r>
    <x v="2"/>
    <x v="4"/>
    <n v="2"/>
  </r>
  <r>
    <x v="2"/>
    <x v="6"/>
    <n v="3"/>
  </r>
  <r>
    <x v="2"/>
    <x v="7"/>
    <n v="6"/>
  </r>
  <r>
    <x v="2"/>
    <x v="18"/>
    <n v="1"/>
  </r>
  <r>
    <x v="2"/>
    <x v="16"/>
    <n v="7"/>
  </r>
  <r>
    <x v="2"/>
    <x v="9"/>
    <n v="7"/>
  </r>
  <r>
    <x v="2"/>
    <x v="11"/>
    <n v="1"/>
  </r>
  <r>
    <x v="2"/>
    <x v="12"/>
    <n v="4"/>
  </r>
  <r>
    <x v="3"/>
    <x v="19"/>
    <n v="1"/>
  </r>
  <r>
    <x v="3"/>
    <x v="4"/>
    <n v="3"/>
  </r>
  <r>
    <x v="3"/>
    <x v="6"/>
    <n v="1"/>
  </r>
  <r>
    <x v="3"/>
    <x v="15"/>
    <n v="1"/>
  </r>
  <r>
    <x v="3"/>
    <x v="7"/>
    <n v="11"/>
  </r>
  <r>
    <x v="3"/>
    <x v="18"/>
    <n v="1"/>
  </r>
  <r>
    <x v="3"/>
    <x v="16"/>
    <n v="2"/>
  </r>
  <r>
    <x v="3"/>
    <x v="9"/>
    <n v="7"/>
  </r>
  <r>
    <x v="3"/>
    <x v="11"/>
    <n v="2"/>
  </r>
  <r>
    <x v="3"/>
    <x v="12"/>
    <n v="2"/>
  </r>
  <r>
    <x v="4"/>
    <x v="1"/>
    <n v="1"/>
  </r>
  <r>
    <x v="4"/>
    <x v="2"/>
    <n v="1"/>
  </r>
  <r>
    <x v="4"/>
    <x v="19"/>
    <n v="1"/>
  </r>
  <r>
    <x v="4"/>
    <x v="17"/>
    <n v="1"/>
  </r>
  <r>
    <x v="4"/>
    <x v="4"/>
    <n v="3"/>
  </r>
  <r>
    <x v="4"/>
    <x v="14"/>
    <n v="1"/>
  </r>
  <r>
    <x v="4"/>
    <x v="6"/>
    <n v="3"/>
  </r>
  <r>
    <x v="4"/>
    <x v="20"/>
    <n v="2"/>
  </r>
  <r>
    <x v="4"/>
    <x v="7"/>
    <n v="8"/>
  </r>
  <r>
    <x v="4"/>
    <x v="8"/>
    <n v="4"/>
  </r>
  <r>
    <x v="4"/>
    <x v="18"/>
    <n v="1"/>
  </r>
  <r>
    <x v="4"/>
    <x v="16"/>
    <n v="2"/>
  </r>
  <r>
    <x v="4"/>
    <x v="9"/>
    <n v="6"/>
  </r>
  <r>
    <x v="4"/>
    <x v="10"/>
    <n v="2"/>
  </r>
  <r>
    <x v="4"/>
    <x v="11"/>
    <n v="1"/>
  </r>
  <r>
    <x v="4"/>
    <x v="12"/>
    <n v="3"/>
  </r>
  <r>
    <x v="5"/>
    <x v="0"/>
    <n v="3"/>
  </r>
  <r>
    <x v="5"/>
    <x v="19"/>
    <n v="2"/>
  </r>
  <r>
    <x v="5"/>
    <x v="13"/>
    <n v="1"/>
  </r>
  <r>
    <x v="5"/>
    <x v="3"/>
    <n v="1"/>
  </r>
  <r>
    <x v="5"/>
    <x v="4"/>
    <n v="2"/>
  </r>
  <r>
    <x v="5"/>
    <x v="14"/>
    <n v="3"/>
  </r>
  <r>
    <x v="5"/>
    <x v="6"/>
    <n v="1"/>
  </r>
  <r>
    <x v="5"/>
    <x v="7"/>
    <n v="6"/>
  </r>
  <r>
    <x v="5"/>
    <x v="16"/>
    <n v="1"/>
  </r>
  <r>
    <x v="5"/>
    <x v="9"/>
    <n v="6"/>
  </r>
  <r>
    <x v="5"/>
    <x v="10"/>
    <n v="1"/>
  </r>
  <r>
    <x v="5"/>
    <x v="12"/>
    <n v="4"/>
  </r>
  <r>
    <x v="6"/>
    <x v="0"/>
    <n v="1"/>
  </r>
  <r>
    <x v="6"/>
    <x v="1"/>
    <n v="2"/>
  </r>
  <r>
    <x v="6"/>
    <x v="13"/>
    <n v="1"/>
  </r>
  <r>
    <x v="6"/>
    <x v="4"/>
    <n v="2"/>
  </r>
  <r>
    <x v="6"/>
    <x v="14"/>
    <n v="1"/>
  </r>
  <r>
    <x v="6"/>
    <x v="6"/>
    <n v="1"/>
  </r>
  <r>
    <x v="6"/>
    <x v="20"/>
    <n v="1"/>
  </r>
  <r>
    <x v="6"/>
    <x v="7"/>
    <n v="6"/>
  </r>
  <r>
    <x v="6"/>
    <x v="21"/>
    <n v="1"/>
  </r>
  <r>
    <x v="6"/>
    <x v="18"/>
    <n v="1"/>
  </r>
  <r>
    <x v="6"/>
    <x v="9"/>
    <n v="9"/>
  </r>
  <r>
    <x v="6"/>
    <x v="10"/>
    <n v="2"/>
  </r>
  <r>
    <x v="7"/>
    <x v="2"/>
    <n v="1"/>
  </r>
  <r>
    <x v="7"/>
    <x v="19"/>
    <n v="1"/>
  </r>
  <r>
    <x v="7"/>
    <x v="13"/>
    <n v="1"/>
  </r>
  <r>
    <x v="7"/>
    <x v="4"/>
    <n v="6"/>
  </r>
  <r>
    <x v="7"/>
    <x v="14"/>
    <n v="5"/>
  </r>
  <r>
    <x v="7"/>
    <x v="6"/>
    <n v="1"/>
  </r>
  <r>
    <x v="7"/>
    <x v="7"/>
    <n v="9"/>
  </r>
  <r>
    <x v="7"/>
    <x v="18"/>
    <n v="1"/>
  </r>
  <r>
    <x v="7"/>
    <x v="16"/>
    <n v="1"/>
  </r>
  <r>
    <x v="7"/>
    <x v="9"/>
    <n v="3"/>
  </r>
  <r>
    <x v="7"/>
    <x v="10"/>
    <n v="2"/>
  </r>
  <r>
    <x v="7"/>
    <x v="11"/>
    <n v="1"/>
  </r>
  <r>
    <x v="7"/>
    <x v="12"/>
    <n v="3"/>
  </r>
  <r>
    <x v="8"/>
    <x v="2"/>
    <n v="1"/>
  </r>
  <r>
    <x v="8"/>
    <x v="13"/>
    <n v="1"/>
  </r>
  <r>
    <x v="8"/>
    <x v="4"/>
    <n v="4"/>
  </r>
  <r>
    <x v="8"/>
    <x v="14"/>
    <n v="1"/>
  </r>
  <r>
    <x v="8"/>
    <x v="6"/>
    <n v="2"/>
  </r>
  <r>
    <x v="8"/>
    <x v="7"/>
    <n v="7"/>
  </r>
  <r>
    <x v="8"/>
    <x v="21"/>
    <n v="1"/>
  </r>
  <r>
    <x v="8"/>
    <x v="16"/>
    <n v="1"/>
  </r>
  <r>
    <x v="8"/>
    <x v="9"/>
    <n v="2"/>
  </r>
  <r>
    <x v="8"/>
    <x v="10"/>
    <n v="3"/>
  </r>
  <r>
    <x v="8"/>
    <x v="11"/>
    <n v="1"/>
  </r>
  <r>
    <x v="8"/>
    <x v="12"/>
    <n v="1"/>
  </r>
  <r>
    <x v="9"/>
    <x v="13"/>
    <n v="1"/>
  </r>
  <r>
    <x v="9"/>
    <x v="3"/>
    <n v="1"/>
  </r>
  <r>
    <x v="9"/>
    <x v="4"/>
    <n v="2"/>
  </r>
  <r>
    <x v="9"/>
    <x v="5"/>
    <n v="1"/>
  </r>
  <r>
    <x v="9"/>
    <x v="14"/>
    <n v="2"/>
  </r>
  <r>
    <x v="9"/>
    <x v="7"/>
    <n v="6"/>
  </r>
  <r>
    <x v="9"/>
    <x v="8"/>
    <n v="1"/>
  </r>
  <r>
    <x v="9"/>
    <x v="21"/>
    <n v="1"/>
  </r>
  <r>
    <x v="9"/>
    <x v="16"/>
    <n v="3"/>
  </r>
  <r>
    <x v="9"/>
    <x v="9"/>
    <n v="1"/>
  </r>
  <r>
    <x v="9"/>
    <x v="11"/>
    <n v="2"/>
  </r>
  <r>
    <x v="9"/>
    <x v="12"/>
    <n v="2"/>
  </r>
  <r>
    <x v="10"/>
    <x v="0"/>
    <n v="1"/>
  </r>
  <r>
    <x v="10"/>
    <x v="1"/>
    <n v="1"/>
  </r>
  <r>
    <x v="10"/>
    <x v="2"/>
    <n v="1"/>
  </r>
  <r>
    <x v="10"/>
    <x v="19"/>
    <n v="1"/>
  </r>
  <r>
    <x v="10"/>
    <x v="13"/>
    <n v="1"/>
  </r>
  <r>
    <x v="10"/>
    <x v="6"/>
    <n v="3"/>
  </r>
  <r>
    <x v="10"/>
    <x v="7"/>
    <n v="1"/>
  </r>
  <r>
    <x v="10"/>
    <x v="8"/>
    <n v="1"/>
  </r>
  <r>
    <x v="10"/>
    <x v="16"/>
    <n v="1"/>
  </r>
  <r>
    <x v="10"/>
    <x v="9"/>
    <n v="2"/>
  </r>
  <r>
    <x v="10"/>
    <x v="10"/>
    <n v="1"/>
  </r>
  <r>
    <x v="10"/>
    <x v="12"/>
    <n v="1"/>
  </r>
  <r>
    <x v="11"/>
    <x v="2"/>
    <n v="2"/>
  </r>
  <r>
    <x v="11"/>
    <x v="19"/>
    <n v="1"/>
  </r>
  <r>
    <x v="11"/>
    <x v="13"/>
    <n v="1"/>
  </r>
  <r>
    <x v="11"/>
    <x v="4"/>
    <n v="5"/>
  </r>
  <r>
    <x v="11"/>
    <x v="14"/>
    <n v="1"/>
  </r>
  <r>
    <x v="11"/>
    <x v="6"/>
    <n v="4"/>
  </r>
  <r>
    <x v="11"/>
    <x v="20"/>
    <n v="1"/>
  </r>
  <r>
    <x v="11"/>
    <x v="22"/>
    <n v="1"/>
  </r>
  <r>
    <x v="11"/>
    <x v="7"/>
    <n v="2"/>
  </r>
  <r>
    <x v="11"/>
    <x v="8"/>
    <n v="2"/>
  </r>
  <r>
    <x v="11"/>
    <x v="21"/>
    <n v="1"/>
  </r>
  <r>
    <x v="11"/>
    <x v="16"/>
    <n v="3"/>
  </r>
  <r>
    <x v="11"/>
    <x v="9"/>
    <n v="7"/>
  </r>
  <r>
    <x v="11"/>
    <x v="10"/>
    <n v="1"/>
  </r>
  <r>
    <x v="12"/>
    <x v="14"/>
    <n v="2"/>
  </r>
  <r>
    <x v="12"/>
    <x v="6"/>
    <n v="1"/>
  </r>
  <r>
    <x v="12"/>
    <x v="7"/>
    <n v="6"/>
  </r>
  <r>
    <x v="12"/>
    <x v="16"/>
    <n v="2"/>
  </r>
  <r>
    <x v="12"/>
    <x v="9"/>
    <n v="2"/>
  </r>
  <r>
    <x v="12"/>
    <x v="12"/>
    <n v="3"/>
  </r>
  <r>
    <x v="13"/>
    <x v="0"/>
    <n v="1"/>
  </r>
  <r>
    <x v="13"/>
    <x v="1"/>
    <n v="1"/>
  </r>
  <r>
    <x v="13"/>
    <x v="13"/>
    <n v="2"/>
  </r>
  <r>
    <x v="13"/>
    <x v="4"/>
    <n v="5"/>
  </r>
  <r>
    <x v="13"/>
    <x v="7"/>
    <n v="3"/>
  </r>
  <r>
    <x v="13"/>
    <x v="8"/>
    <n v="1"/>
  </r>
  <r>
    <x v="13"/>
    <x v="16"/>
    <n v="3"/>
  </r>
  <r>
    <x v="13"/>
    <x v="9"/>
    <n v="6"/>
  </r>
  <r>
    <x v="13"/>
    <x v="10"/>
    <n v="1"/>
  </r>
  <r>
    <x v="13"/>
    <x v="12"/>
    <n v="3"/>
  </r>
  <r>
    <x v="14"/>
    <x v="0"/>
    <n v="3"/>
  </r>
  <r>
    <x v="14"/>
    <x v="3"/>
    <n v="1"/>
  </r>
  <r>
    <x v="14"/>
    <x v="4"/>
    <n v="1"/>
  </r>
  <r>
    <x v="14"/>
    <x v="14"/>
    <n v="3"/>
  </r>
  <r>
    <x v="14"/>
    <x v="7"/>
    <n v="3"/>
  </r>
  <r>
    <x v="14"/>
    <x v="8"/>
    <n v="1"/>
  </r>
  <r>
    <x v="14"/>
    <x v="16"/>
    <n v="2"/>
  </r>
  <r>
    <x v="14"/>
    <x v="9"/>
    <n v="7"/>
  </r>
  <r>
    <x v="14"/>
    <x v="10"/>
    <n v="1"/>
  </r>
  <r>
    <x v="14"/>
    <x v="12"/>
    <n v="2"/>
  </r>
  <r>
    <x v="15"/>
    <x v="7"/>
    <n v="1"/>
  </r>
  <r>
    <x v="15"/>
    <x v="7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92">
  <r>
    <x v="0"/>
    <x v="0"/>
    <n v="65"/>
  </r>
  <r>
    <x v="1"/>
    <x v="0"/>
    <n v="63"/>
  </r>
  <r>
    <x v="2"/>
    <x v="0"/>
    <n v="63"/>
  </r>
  <r>
    <x v="3"/>
    <x v="0"/>
    <n v="61"/>
  </r>
  <r>
    <x v="4"/>
    <x v="0"/>
    <n v="59"/>
  </r>
  <r>
    <x v="5"/>
    <x v="0"/>
    <n v="58"/>
  </r>
  <r>
    <x v="6"/>
    <x v="0"/>
    <n v="54"/>
  </r>
  <r>
    <x v="7"/>
    <x v="0"/>
    <n v="53"/>
  </r>
  <r>
    <x v="8"/>
    <x v="0"/>
    <n v="53"/>
  </r>
  <r>
    <x v="9"/>
    <x v="0"/>
    <n v="50"/>
  </r>
  <r>
    <x v="10"/>
    <x v="0"/>
    <n v="47"/>
  </r>
  <r>
    <x v="11"/>
    <x v="0"/>
    <n v="47"/>
  </r>
  <r>
    <x v="12"/>
    <x v="0"/>
    <n v="41"/>
  </r>
  <r>
    <x v="13"/>
    <x v="0"/>
    <n v="39"/>
  </r>
  <r>
    <x v="3"/>
    <x v="1"/>
    <n v="31"/>
  </r>
  <r>
    <x v="14"/>
    <x v="0"/>
    <n v="28"/>
  </r>
  <r>
    <x v="7"/>
    <x v="1"/>
    <n v="22"/>
  </r>
  <r>
    <x v="5"/>
    <x v="1"/>
    <n v="20"/>
  </r>
  <r>
    <x v="11"/>
    <x v="1"/>
    <n v="17"/>
  </r>
  <r>
    <x v="1"/>
    <x v="1"/>
    <n v="15"/>
  </r>
  <r>
    <x v="2"/>
    <x v="1"/>
    <n v="15"/>
  </r>
  <r>
    <x v="8"/>
    <x v="1"/>
    <n v="14"/>
  </r>
  <r>
    <x v="4"/>
    <x v="1"/>
    <n v="13"/>
  </r>
  <r>
    <x v="14"/>
    <x v="1"/>
    <n v="12"/>
  </r>
  <r>
    <x v="2"/>
    <x v="2"/>
    <n v="12"/>
  </r>
  <r>
    <x v="5"/>
    <x v="2"/>
    <n v="11"/>
  </r>
  <r>
    <x v="9"/>
    <x v="1"/>
    <n v="11"/>
  </r>
  <r>
    <x v="13"/>
    <x v="1"/>
    <n v="10"/>
  </r>
  <r>
    <x v="6"/>
    <x v="1"/>
    <n v="10"/>
  </r>
  <r>
    <x v="9"/>
    <x v="3"/>
    <n v="10"/>
  </r>
  <r>
    <x v="0"/>
    <x v="1"/>
    <n v="10"/>
  </r>
  <r>
    <x v="0"/>
    <x v="3"/>
    <n v="9"/>
  </r>
  <r>
    <x v="3"/>
    <x v="2"/>
    <n v="9"/>
  </r>
  <r>
    <x v="4"/>
    <x v="2"/>
    <n v="8"/>
  </r>
  <r>
    <x v="4"/>
    <x v="4"/>
    <n v="8"/>
  </r>
  <r>
    <x v="12"/>
    <x v="1"/>
    <n v="8"/>
  </r>
  <r>
    <x v="11"/>
    <x v="2"/>
    <n v="8"/>
  </r>
  <r>
    <x v="12"/>
    <x v="2"/>
    <n v="6"/>
  </r>
  <r>
    <x v="1"/>
    <x v="4"/>
    <n v="6"/>
  </r>
  <r>
    <x v="10"/>
    <x v="2"/>
    <n v="6"/>
  </r>
  <r>
    <x v="8"/>
    <x v="2"/>
    <n v="6"/>
  </r>
  <r>
    <x v="1"/>
    <x v="3"/>
    <n v="5"/>
  </r>
  <r>
    <x v="11"/>
    <x v="3"/>
    <n v="5"/>
  </r>
  <r>
    <x v="2"/>
    <x v="4"/>
    <n v="4"/>
  </r>
  <r>
    <x v="14"/>
    <x v="4"/>
    <n v="4"/>
  </r>
  <r>
    <x v="11"/>
    <x v="5"/>
    <n v="4"/>
  </r>
  <r>
    <x v="0"/>
    <x v="2"/>
    <n v="4"/>
  </r>
  <r>
    <x v="3"/>
    <x v="3"/>
    <n v="4"/>
  </r>
  <r>
    <x v="13"/>
    <x v="3"/>
    <n v="4"/>
  </r>
  <r>
    <x v="2"/>
    <x v="3"/>
    <n v="4"/>
  </r>
  <r>
    <x v="13"/>
    <x v="2"/>
    <n v="4"/>
  </r>
  <r>
    <x v="8"/>
    <x v="4"/>
    <n v="4"/>
  </r>
  <r>
    <x v="12"/>
    <x v="3"/>
    <n v="3"/>
  </r>
  <r>
    <x v="15"/>
    <x v="1"/>
    <n v="3"/>
  </r>
  <r>
    <x v="9"/>
    <x v="5"/>
    <n v="3"/>
  </r>
  <r>
    <x v="1"/>
    <x v="2"/>
    <n v="3"/>
  </r>
  <r>
    <x v="9"/>
    <x v="2"/>
    <n v="3"/>
  </r>
  <r>
    <x v="6"/>
    <x v="2"/>
    <n v="3"/>
  </r>
  <r>
    <x v="3"/>
    <x v="4"/>
    <n v="2"/>
  </r>
  <r>
    <x v="10"/>
    <x v="3"/>
    <n v="2"/>
  </r>
  <r>
    <x v="10"/>
    <x v="4"/>
    <n v="2"/>
  </r>
  <r>
    <x v="7"/>
    <x v="4"/>
    <n v="2"/>
  </r>
  <r>
    <x v="15"/>
    <x v="0"/>
    <n v="2"/>
  </r>
  <r>
    <x v="1"/>
    <x v="6"/>
    <n v="2"/>
  </r>
  <r>
    <x v="0"/>
    <x v="4"/>
    <n v="2"/>
  </r>
  <r>
    <x v="7"/>
    <x v="2"/>
    <n v="2"/>
  </r>
  <r>
    <x v="12"/>
    <x v="4"/>
    <n v="2"/>
  </r>
  <r>
    <x v="8"/>
    <x v="5"/>
    <n v="2"/>
  </r>
  <r>
    <x v="4"/>
    <x v="7"/>
    <n v="2"/>
  </r>
  <r>
    <x v="2"/>
    <x v="7"/>
    <n v="2"/>
  </r>
  <r>
    <x v="7"/>
    <x v="3"/>
    <n v="2"/>
  </r>
  <r>
    <x v="14"/>
    <x v="3"/>
    <n v="2"/>
  </r>
  <r>
    <x v="5"/>
    <x v="4"/>
    <n v="2"/>
  </r>
  <r>
    <x v="6"/>
    <x v="3"/>
    <n v="2"/>
  </r>
  <r>
    <x v="14"/>
    <x v="8"/>
    <n v="2"/>
  </r>
  <r>
    <x v="13"/>
    <x v="7"/>
    <n v="2"/>
  </r>
  <r>
    <x v="14"/>
    <x v="2"/>
    <n v="2"/>
  </r>
  <r>
    <x v="6"/>
    <x v="4"/>
    <n v="2"/>
  </r>
  <r>
    <x v="5"/>
    <x v="6"/>
    <n v="2"/>
  </r>
  <r>
    <x v="1"/>
    <x v="8"/>
    <n v="2"/>
  </r>
  <r>
    <x v="7"/>
    <x v="6"/>
    <n v="1"/>
  </r>
  <r>
    <x v="5"/>
    <x v="3"/>
    <n v="1"/>
  </r>
  <r>
    <x v="5"/>
    <x v="9"/>
    <n v="1"/>
  </r>
  <r>
    <x v="0"/>
    <x v="6"/>
    <n v="1"/>
  </r>
  <r>
    <x v="10"/>
    <x v="6"/>
    <n v="1"/>
  </r>
  <r>
    <x v="14"/>
    <x v="6"/>
    <n v="1"/>
  </r>
  <r>
    <x v="6"/>
    <x v="6"/>
    <n v="1"/>
  </r>
  <r>
    <x v="4"/>
    <x v="6"/>
    <n v="1"/>
  </r>
  <r>
    <x v="1"/>
    <x v="9"/>
    <n v="1"/>
  </r>
  <r>
    <x v="11"/>
    <x v="10"/>
    <n v="1"/>
  </r>
  <r>
    <x v="14"/>
    <x v="9"/>
    <n v="1"/>
  </r>
  <r>
    <x v="12"/>
    <x v="9"/>
    <n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77">
  <r>
    <x v="0"/>
    <x v="0"/>
    <n v="48"/>
  </r>
  <r>
    <x v="1"/>
    <x v="0"/>
    <n v="40"/>
  </r>
  <r>
    <x v="2"/>
    <x v="0"/>
    <n v="38"/>
  </r>
  <r>
    <x v="3"/>
    <x v="0"/>
    <n v="35"/>
  </r>
  <r>
    <x v="4"/>
    <x v="0"/>
    <n v="34"/>
  </r>
  <r>
    <x v="5"/>
    <x v="0"/>
    <n v="32"/>
  </r>
  <r>
    <x v="6"/>
    <x v="0"/>
    <n v="31"/>
  </r>
  <r>
    <x v="7"/>
    <x v="0"/>
    <n v="30"/>
  </r>
  <r>
    <x v="8"/>
    <x v="0"/>
    <n v="28"/>
  </r>
  <r>
    <x v="9"/>
    <x v="0"/>
    <n v="26"/>
  </r>
  <r>
    <x v="10"/>
    <x v="0"/>
    <n v="25"/>
  </r>
  <r>
    <x v="11"/>
    <x v="0"/>
    <n v="24"/>
  </r>
  <r>
    <x v="12"/>
    <x v="0"/>
    <n v="22"/>
  </r>
  <r>
    <x v="13"/>
    <x v="0"/>
    <n v="16"/>
  </r>
  <r>
    <x v="14"/>
    <x v="0"/>
    <n v="15"/>
  </r>
  <r>
    <x v="1"/>
    <x v="1"/>
    <n v="10"/>
  </r>
  <r>
    <x v="3"/>
    <x v="1"/>
    <n v="7"/>
  </r>
  <r>
    <x v="6"/>
    <x v="1"/>
    <n v="6"/>
  </r>
  <r>
    <x v="4"/>
    <x v="1"/>
    <n v="5"/>
  </r>
  <r>
    <x v="2"/>
    <x v="1"/>
    <n v="5"/>
  </r>
  <r>
    <x v="0"/>
    <x v="2"/>
    <n v="4"/>
  </r>
  <r>
    <x v="1"/>
    <x v="2"/>
    <n v="4"/>
  </r>
  <r>
    <x v="10"/>
    <x v="3"/>
    <n v="4"/>
  </r>
  <r>
    <x v="9"/>
    <x v="1"/>
    <n v="4"/>
  </r>
  <r>
    <x v="5"/>
    <x v="2"/>
    <n v="4"/>
  </r>
  <r>
    <x v="6"/>
    <x v="3"/>
    <n v="4"/>
  </r>
  <r>
    <x v="9"/>
    <x v="3"/>
    <n v="4"/>
  </r>
  <r>
    <x v="13"/>
    <x v="1"/>
    <n v="4"/>
  </r>
  <r>
    <x v="3"/>
    <x v="4"/>
    <n v="4"/>
  </r>
  <r>
    <x v="11"/>
    <x v="1"/>
    <n v="3"/>
  </r>
  <r>
    <x v="0"/>
    <x v="1"/>
    <n v="3"/>
  </r>
  <r>
    <x v="5"/>
    <x v="3"/>
    <n v="3"/>
  </r>
  <r>
    <x v="7"/>
    <x v="2"/>
    <n v="3"/>
  </r>
  <r>
    <x v="7"/>
    <x v="5"/>
    <n v="2"/>
  </r>
  <r>
    <x v="8"/>
    <x v="1"/>
    <n v="2"/>
  </r>
  <r>
    <x v="7"/>
    <x v="4"/>
    <n v="2"/>
  </r>
  <r>
    <x v="12"/>
    <x v="2"/>
    <n v="2"/>
  </r>
  <r>
    <x v="7"/>
    <x v="1"/>
    <n v="2"/>
  </r>
  <r>
    <x v="14"/>
    <x v="4"/>
    <n v="2"/>
  </r>
  <r>
    <x v="11"/>
    <x v="4"/>
    <n v="2"/>
  </r>
  <r>
    <x v="9"/>
    <x v="6"/>
    <n v="2"/>
  </r>
  <r>
    <x v="2"/>
    <x v="3"/>
    <n v="2"/>
  </r>
  <r>
    <x v="13"/>
    <x v="3"/>
    <n v="2"/>
  </r>
  <r>
    <x v="5"/>
    <x v="1"/>
    <n v="2"/>
  </r>
  <r>
    <x v="14"/>
    <x v="3"/>
    <n v="2"/>
  </r>
  <r>
    <x v="14"/>
    <x v="1"/>
    <n v="2"/>
  </r>
  <r>
    <x v="14"/>
    <x v="5"/>
    <n v="2"/>
  </r>
  <r>
    <x v="12"/>
    <x v="1"/>
    <n v="2"/>
  </r>
  <r>
    <x v="10"/>
    <x v="4"/>
    <n v="2"/>
  </r>
  <r>
    <x v="2"/>
    <x v="4"/>
    <n v="2"/>
  </r>
  <r>
    <x v="4"/>
    <x v="6"/>
    <n v="1"/>
  </r>
  <r>
    <x v="0"/>
    <x v="3"/>
    <n v="1"/>
  </r>
  <r>
    <x v="7"/>
    <x v="3"/>
    <n v="1"/>
  </r>
  <r>
    <x v="7"/>
    <x v="7"/>
    <n v="1"/>
  </r>
  <r>
    <x v="2"/>
    <x v="2"/>
    <n v="1"/>
  </r>
  <r>
    <x v="4"/>
    <x v="3"/>
    <n v="1"/>
  </r>
  <r>
    <x v="10"/>
    <x v="8"/>
    <n v="1"/>
  </r>
  <r>
    <x v="11"/>
    <x v="2"/>
    <n v="1"/>
  </r>
  <r>
    <x v="11"/>
    <x v="8"/>
    <n v="1"/>
  </r>
  <r>
    <x v="9"/>
    <x v="2"/>
    <n v="1"/>
  </r>
  <r>
    <x v="13"/>
    <x v="2"/>
    <n v="1"/>
  </r>
  <r>
    <x v="5"/>
    <x v="6"/>
    <n v="1"/>
  </r>
  <r>
    <x v="14"/>
    <x v="2"/>
    <n v="1"/>
  </r>
  <r>
    <x v="14"/>
    <x v="8"/>
    <n v="1"/>
  </r>
  <r>
    <x v="3"/>
    <x v="3"/>
    <n v="1"/>
  </r>
  <r>
    <x v="10"/>
    <x v="2"/>
    <n v="1"/>
  </r>
  <r>
    <x v="1"/>
    <x v="3"/>
    <n v="1"/>
  </r>
  <r>
    <x v="10"/>
    <x v="1"/>
    <n v="1"/>
  </r>
  <r>
    <x v="15"/>
    <x v="0"/>
    <n v="1"/>
  </r>
  <r>
    <x v="3"/>
    <x v="9"/>
    <n v="1"/>
  </r>
  <r>
    <x v="8"/>
    <x v="3"/>
    <n v="1"/>
  </r>
  <r>
    <x v="8"/>
    <x v="2"/>
    <n v="1"/>
  </r>
  <r>
    <x v="8"/>
    <x v="8"/>
    <n v="1"/>
  </r>
  <r>
    <x v="6"/>
    <x v="2"/>
    <n v="1"/>
  </r>
  <r>
    <x v="6"/>
    <x v="8"/>
    <n v="1"/>
  </r>
  <r>
    <x v="12"/>
    <x v="7"/>
    <n v="1"/>
  </r>
  <r>
    <x v="16"/>
    <x v="1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R28" firstHeaderRow="1" firstDataRow="2" firstDataCol="1"/>
  <pivotFields count="3">
    <pivotField axis="axisCol" showAll="0">
      <items count="17">
        <item x="7"/>
        <item x="1"/>
        <item x="8"/>
        <item x="0"/>
        <item x="4"/>
        <item x="11"/>
        <item x="2"/>
        <item x="3"/>
        <item x="5"/>
        <item x="10"/>
        <item x="14"/>
        <item x="6"/>
        <item x="12"/>
        <item x="13"/>
        <item x="9"/>
        <item x="15"/>
        <item t="default"/>
      </items>
    </pivotField>
    <pivotField axis="axisRow" showAll="0">
      <items count="24">
        <item x="5"/>
        <item x="12"/>
        <item x="15"/>
        <item x="11"/>
        <item x="20"/>
        <item x="14"/>
        <item x="16"/>
        <item x="3"/>
        <item x="18"/>
        <item x="4"/>
        <item x="7"/>
        <item x="19"/>
        <item x="13"/>
        <item x="21"/>
        <item x="0"/>
        <item x="8"/>
        <item x="22"/>
        <item x="17"/>
        <item x="2"/>
        <item x="1"/>
        <item x="9"/>
        <item x="10"/>
        <item x="6"/>
        <item t="default"/>
      </items>
    </pivotField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Sum of c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0">
  <location ref="A3:M20" firstHeaderRow="1" firstDataRow="2" firstDataCol="1"/>
  <pivotFields count="5">
    <pivotField axis="axisRow" showAll="0">
      <items count="17">
        <item x="3"/>
        <item x="0"/>
        <item x="8"/>
        <item x="1"/>
        <item x="2"/>
        <item x="5"/>
        <item x="6"/>
        <item x="4"/>
        <item x="7"/>
        <item x="12"/>
        <item x="14"/>
        <item x="9"/>
        <item x="13"/>
        <item x="11"/>
        <item x="10"/>
        <item h="1" x="15"/>
        <item t="default"/>
      </items>
    </pivotField>
    <pivotField axis="axisCol" showAll="0">
      <items count="12">
        <item x="10"/>
        <item x="0"/>
        <item x="9"/>
        <item x="8"/>
        <item x="2"/>
        <item x="6"/>
        <item x="3"/>
        <item x="1"/>
        <item x="5"/>
        <item x="7"/>
        <item x="4"/>
        <item t="default"/>
      </items>
    </pivotField>
    <pivotField dataField="1" showAll="0"/>
    <pivotField showAll="0">
      <items count="5">
        <item x="0"/>
        <item x="3"/>
        <item x="1"/>
        <item x="2"/>
        <item t="default"/>
      </items>
    </pivotField>
    <pivotField showAll="0">
      <items count="11">
        <item x="0"/>
        <item x="1"/>
        <item x="3"/>
        <item x="5"/>
        <item x="7"/>
        <item x="2"/>
        <item x="4"/>
        <item x="6"/>
        <item x="9"/>
        <item x="8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cnt" fld="2" baseField="0" baseItem="0"/>
  </dataFields>
  <chartFormats count="2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R16" firstHeaderRow="1" firstDataRow="2" firstDataCol="1"/>
  <pivotFields count="5">
    <pivotField axis="axisCol" showAll="0">
      <items count="17">
        <item x="3"/>
        <item x="0"/>
        <item x="8"/>
        <item x="1"/>
        <item x="2"/>
        <item x="5"/>
        <item x="6"/>
        <item x="4"/>
        <item x="7"/>
        <item x="12"/>
        <item x="14"/>
        <item x="9"/>
        <item x="13"/>
        <item x="11"/>
        <item x="10"/>
        <item x="15"/>
        <item t="default"/>
      </items>
    </pivotField>
    <pivotField axis="axisRow" showAll="0">
      <items count="12">
        <item x="10"/>
        <item x="0"/>
        <item x="9"/>
        <item x="8"/>
        <item x="2"/>
        <item x="6"/>
        <item x="3"/>
        <item x="1"/>
        <item x="5"/>
        <item x="7"/>
        <item x="4"/>
        <item t="default"/>
      </items>
    </pivotField>
    <pivotField showAll="0"/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Sum of SumOfcasinj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E21" firstHeaderRow="1" firstDataRow="2" firstDataCol="1"/>
  <pivotFields count="3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showAll="0" sortType="ascending">
      <items count="24">
        <item h="1" x="0"/>
        <item h="1" x="1"/>
        <item h="1" x="2"/>
        <item h="1" x="19"/>
        <item h="1" x="17"/>
        <item h="1" x="13"/>
        <item h="1" x="3"/>
        <item h="1" x="4"/>
        <item h="1" x="5"/>
        <item h="1" x="14"/>
        <item h="1" x="6"/>
        <item h="1" x="15"/>
        <item h="1" x="20"/>
        <item h="1" x="22"/>
        <item x="7"/>
        <item h="1" x="8"/>
        <item h="1" x="21"/>
        <item h="1" x="18"/>
        <item h="1" x="16"/>
        <item x="9"/>
        <item h="1" x="10"/>
        <item h="1" x="11"/>
        <item x="12"/>
        <item t="default"/>
      </items>
    </pivotField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4">
    <i>
      <x v="14"/>
    </i>
    <i>
      <x v="19"/>
    </i>
    <i>
      <x v="22"/>
    </i>
    <i t="grand">
      <x/>
    </i>
  </colItems>
  <dataFields count="1">
    <dataField name="Sum of c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M20" firstHeaderRow="1" firstDataRow="2" firstDataCol="1"/>
  <pivotFields count="3">
    <pivotField axis="axisRow" showAll="0">
      <items count="17">
        <item x="3"/>
        <item x="0"/>
        <item x="8"/>
        <item x="1"/>
        <item x="2"/>
        <item x="5"/>
        <item x="6"/>
        <item x="4"/>
        <item x="7"/>
        <item x="12"/>
        <item x="14"/>
        <item x="9"/>
        <item x="13"/>
        <item x="11"/>
        <item x="10"/>
        <item h="1" x="15"/>
        <item t="default"/>
      </items>
    </pivotField>
    <pivotField axis="axisCol" showAll="0">
      <items count="12">
        <item x="10"/>
        <item x="0"/>
        <item x="9"/>
        <item x="8"/>
        <item x="2"/>
        <item x="6"/>
        <item x="3"/>
        <item x="1"/>
        <item x="5"/>
        <item x="7"/>
        <item x="4"/>
        <item t="default"/>
      </items>
    </pivotField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cnt" fld="2" baseField="0" baseItem="0"/>
  </dataFields>
  <chartFormats count="2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9">
  <location ref="A3:D20" firstHeaderRow="1" firstDataRow="2" firstDataCol="1"/>
  <pivotFields count="3">
    <pivotField axis="axisRow" showAll="0">
      <items count="18">
        <item x="2"/>
        <item x="0"/>
        <item x="4"/>
        <item x="7"/>
        <item x="1"/>
        <item x="6"/>
        <item x="8"/>
        <item x="3"/>
        <item x="10"/>
        <item x="12"/>
        <item x="14"/>
        <item x="5"/>
        <item x="13"/>
        <item x="9"/>
        <item x="11"/>
        <item h="1" x="15"/>
        <item h="1" x="16"/>
        <item t="default"/>
      </items>
    </pivotField>
    <pivotField axis="axisCol" showAll="0">
      <items count="12">
        <item x="0"/>
        <item h="1" x="7"/>
        <item h="1" x="5"/>
        <item x="1"/>
        <item h="1" x="8"/>
        <item h="1" x="2"/>
        <item h="1" x="3"/>
        <item h="1" x="6"/>
        <item h="1" x="9"/>
        <item h="1" x="4"/>
        <item h="1" x="10"/>
        <item t="default"/>
      </items>
    </pivotField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3">
    <i>
      <x/>
    </i>
    <i>
      <x v="3"/>
    </i>
    <i t="grand">
      <x/>
    </i>
  </colItems>
  <dataFields count="1">
    <dataField name="Sum of cnt" fld="2" baseField="1" baseItem="0"/>
  </dataFields>
  <chartFormats count="2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8" sqref="A8"/>
    </sheetView>
  </sheetViews>
  <sheetFormatPr defaultRowHeight="15" x14ac:dyDescent="0.25"/>
  <cols>
    <col min="1" max="1" width="3.7109375" bestFit="1" customWidth="1"/>
    <col min="2" max="2" width="36.28515625" bestFit="1" customWidth="1"/>
    <col min="3" max="3" width="3.7109375" bestFit="1" customWidth="1"/>
    <col min="4" max="6" width="13.28515625" bestFit="1" customWidth="1"/>
  </cols>
  <sheetData>
    <row r="1" spans="1:5" x14ac:dyDescent="0.25">
      <c r="A1" s="4" t="s">
        <v>27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25">
      <c r="A2" s="5" t="s">
        <v>28</v>
      </c>
      <c r="B2" s="5" t="s">
        <v>4</v>
      </c>
      <c r="C2" s="6">
        <v>6</v>
      </c>
      <c r="D2" s="6">
        <v>1</v>
      </c>
      <c r="E2" s="6">
        <v>1</v>
      </c>
    </row>
    <row r="3" spans="1:5" x14ac:dyDescent="0.25">
      <c r="A3" s="5" t="s">
        <v>29</v>
      </c>
      <c r="B3" s="5" t="s">
        <v>5</v>
      </c>
      <c r="C3" s="6">
        <v>5</v>
      </c>
      <c r="D3" s="6">
        <v>2</v>
      </c>
      <c r="E3" s="6">
        <v>4</v>
      </c>
    </row>
    <row r="4" spans="1:5" x14ac:dyDescent="0.25">
      <c r="A4" s="5" t="s">
        <v>30</v>
      </c>
      <c r="B4" s="5" t="s">
        <v>8</v>
      </c>
      <c r="C4" s="6">
        <v>3</v>
      </c>
      <c r="D4" s="6">
        <v>1</v>
      </c>
      <c r="E4" s="6">
        <v>1</v>
      </c>
    </row>
    <row r="5" spans="1:5" x14ac:dyDescent="0.25">
      <c r="A5" s="5" t="s">
        <v>31</v>
      </c>
      <c r="B5" s="5" t="s">
        <v>7</v>
      </c>
      <c r="C5" s="6">
        <v>2</v>
      </c>
      <c r="D5" s="6">
        <v>3</v>
      </c>
      <c r="E5" s="6">
        <v>3</v>
      </c>
    </row>
    <row r="6" spans="1:5" x14ac:dyDescent="0.25">
      <c r="A6" s="5" t="s">
        <v>32</v>
      </c>
      <c r="B6" s="5" t="s">
        <v>6</v>
      </c>
      <c r="C6" s="6">
        <v>2</v>
      </c>
      <c r="D6" s="6">
        <v>2</v>
      </c>
      <c r="E6" s="6">
        <v>2</v>
      </c>
    </row>
    <row r="7" spans="1:5" x14ac:dyDescent="0.25">
      <c r="A7" s="5" t="s">
        <v>33</v>
      </c>
      <c r="B7" s="5" t="s">
        <v>9</v>
      </c>
      <c r="C7" s="6">
        <v>1</v>
      </c>
      <c r="D7" s="6">
        <v>1</v>
      </c>
      <c r="E7" s="6">
        <v>1</v>
      </c>
    </row>
    <row r="8" spans="1:5" x14ac:dyDescent="0.25">
      <c r="B8" s="18" t="s">
        <v>65</v>
      </c>
      <c r="C8">
        <f>SUM(C2:C7)</f>
        <v>19</v>
      </c>
      <c r="D8">
        <f>SUM(D2:D7)</f>
        <v>10</v>
      </c>
      <c r="E8">
        <f>SUM(E2:E7)</f>
        <v>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1"/>
  <sheetViews>
    <sheetView topLeftCell="A6" workbookViewId="0">
      <selection activeCell="I29" sqref="I29"/>
    </sheetView>
  </sheetViews>
  <sheetFormatPr defaultRowHeight="15" x14ac:dyDescent="0.25"/>
  <cols>
    <col min="1" max="1" width="13.140625" customWidth="1"/>
    <col min="2" max="2" width="30.42578125" bestFit="1" customWidth="1"/>
    <col min="3" max="3" width="15.140625" bestFit="1" customWidth="1"/>
    <col min="4" max="4" width="7.85546875" bestFit="1" customWidth="1"/>
    <col min="5" max="9" width="11.28515625" bestFit="1" customWidth="1"/>
    <col min="10" max="10" width="11.28515625" customWidth="1"/>
    <col min="11" max="11" width="22.85546875" bestFit="1" customWidth="1"/>
    <col min="12" max="12" width="18.5703125" bestFit="1" customWidth="1"/>
    <col min="13" max="13" width="12.140625" bestFit="1" customWidth="1"/>
    <col min="14" max="14" width="14" bestFit="1" customWidth="1"/>
    <col min="15" max="15" width="23.28515625" bestFit="1" customWidth="1"/>
    <col min="16" max="16" width="30.42578125" bestFit="1" customWidth="1"/>
    <col min="17" max="17" width="8.85546875" bestFit="1" customWidth="1"/>
    <col min="18" max="18" width="24.85546875" bestFit="1" customWidth="1"/>
    <col min="19" max="19" width="6.5703125" customWidth="1"/>
    <col min="20" max="20" width="15.7109375" bestFit="1" customWidth="1"/>
    <col min="21" max="21" width="15.140625" bestFit="1" customWidth="1"/>
    <col min="22" max="22" width="29.140625" bestFit="1" customWidth="1"/>
    <col min="23" max="23" width="17.7109375" bestFit="1" customWidth="1"/>
    <col min="24" max="24" width="7.85546875" customWidth="1"/>
    <col min="25" max="25" width="11.28515625" bestFit="1" customWidth="1"/>
  </cols>
  <sheetData>
    <row r="3" spans="1:5" x14ac:dyDescent="0.25">
      <c r="A3" s="10" t="s">
        <v>47</v>
      </c>
      <c r="B3" s="10" t="s">
        <v>46</v>
      </c>
    </row>
    <row r="4" spans="1:5" x14ac:dyDescent="0.25">
      <c r="A4" s="10" t="s">
        <v>44</v>
      </c>
      <c r="B4" t="s">
        <v>12</v>
      </c>
      <c r="C4" t="s">
        <v>4</v>
      </c>
      <c r="D4" t="s">
        <v>14</v>
      </c>
      <c r="E4" t="s">
        <v>45</v>
      </c>
    </row>
    <row r="5" spans="1:5" x14ac:dyDescent="0.25">
      <c r="A5" s="11" t="s">
        <v>37</v>
      </c>
      <c r="B5" s="12">
        <v>7</v>
      </c>
      <c r="C5" s="12">
        <v>7</v>
      </c>
      <c r="D5" s="12">
        <v>3</v>
      </c>
      <c r="E5" s="12">
        <v>17</v>
      </c>
    </row>
    <row r="6" spans="1:5" x14ac:dyDescent="0.25">
      <c r="A6" s="11" t="s">
        <v>35</v>
      </c>
      <c r="B6" s="12">
        <v>9</v>
      </c>
      <c r="C6" s="12">
        <v>10</v>
      </c>
      <c r="D6" s="12">
        <v>2</v>
      </c>
      <c r="E6" s="12">
        <v>21</v>
      </c>
    </row>
    <row r="7" spans="1:5" x14ac:dyDescent="0.25">
      <c r="A7" s="11" t="s">
        <v>38</v>
      </c>
      <c r="B7" s="12">
        <v>6</v>
      </c>
      <c r="C7" s="12">
        <v>7</v>
      </c>
      <c r="D7" s="12">
        <v>4</v>
      </c>
      <c r="E7" s="12">
        <v>17</v>
      </c>
    </row>
    <row r="8" spans="1:5" x14ac:dyDescent="0.25">
      <c r="A8" s="11" t="s">
        <v>34</v>
      </c>
      <c r="B8" s="12">
        <v>11</v>
      </c>
      <c r="C8" s="12">
        <v>7</v>
      </c>
      <c r="D8" s="12">
        <v>2</v>
      </c>
      <c r="E8" s="12">
        <v>20</v>
      </c>
    </row>
    <row r="9" spans="1:5" x14ac:dyDescent="0.25">
      <c r="A9" s="11" t="s">
        <v>28</v>
      </c>
      <c r="B9" s="12">
        <v>8</v>
      </c>
      <c r="C9" s="12">
        <v>6</v>
      </c>
      <c r="D9" s="12">
        <v>3</v>
      </c>
      <c r="E9" s="12">
        <v>17</v>
      </c>
    </row>
    <row r="10" spans="1:5" x14ac:dyDescent="0.25">
      <c r="A10" s="11" t="s">
        <v>40</v>
      </c>
      <c r="B10" s="12">
        <v>6</v>
      </c>
      <c r="C10" s="12">
        <v>6</v>
      </c>
      <c r="D10" s="12">
        <v>4</v>
      </c>
      <c r="E10" s="12">
        <v>16</v>
      </c>
    </row>
    <row r="11" spans="1:5" x14ac:dyDescent="0.25">
      <c r="A11" s="11" t="s">
        <v>36</v>
      </c>
      <c r="B11" s="12">
        <v>6</v>
      </c>
      <c r="C11" s="12">
        <v>9</v>
      </c>
      <c r="D11" s="12"/>
      <c r="E11" s="12">
        <v>15</v>
      </c>
    </row>
    <row r="12" spans="1:5" x14ac:dyDescent="0.25">
      <c r="A12" s="11" t="s">
        <v>29</v>
      </c>
      <c r="B12" s="12">
        <v>9</v>
      </c>
      <c r="C12" s="12">
        <v>3</v>
      </c>
      <c r="D12" s="12">
        <v>3</v>
      </c>
      <c r="E12" s="12">
        <v>15</v>
      </c>
    </row>
    <row r="13" spans="1:5" x14ac:dyDescent="0.25">
      <c r="A13" s="11" t="s">
        <v>30</v>
      </c>
      <c r="B13" s="12">
        <v>7</v>
      </c>
      <c r="C13" s="12">
        <v>2</v>
      </c>
      <c r="D13" s="12">
        <v>1</v>
      </c>
      <c r="E13" s="12">
        <v>10</v>
      </c>
    </row>
    <row r="14" spans="1:5" x14ac:dyDescent="0.25">
      <c r="A14" s="11" t="s">
        <v>39</v>
      </c>
      <c r="B14" s="12">
        <v>6</v>
      </c>
      <c r="C14" s="12">
        <v>1</v>
      </c>
      <c r="D14" s="12">
        <v>2</v>
      </c>
      <c r="E14" s="12">
        <v>9</v>
      </c>
    </row>
    <row r="15" spans="1:5" x14ac:dyDescent="0.25">
      <c r="A15" s="11" t="s">
        <v>42</v>
      </c>
      <c r="B15" s="12">
        <v>1</v>
      </c>
      <c r="C15" s="12">
        <v>2</v>
      </c>
      <c r="D15" s="12">
        <v>1</v>
      </c>
      <c r="E15" s="12">
        <v>4</v>
      </c>
    </row>
    <row r="16" spans="1:5" x14ac:dyDescent="0.25">
      <c r="A16" s="11" t="s">
        <v>32</v>
      </c>
      <c r="B16" s="12">
        <v>2</v>
      </c>
      <c r="C16" s="12">
        <v>7</v>
      </c>
      <c r="D16" s="12"/>
      <c r="E16" s="12">
        <v>9</v>
      </c>
    </row>
    <row r="17" spans="1:5" x14ac:dyDescent="0.25">
      <c r="A17" s="11" t="s">
        <v>41</v>
      </c>
      <c r="B17" s="12">
        <v>6</v>
      </c>
      <c r="C17" s="12">
        <v>2</v>
      </c>
      <c r="D17" s="12">
        <v>3</v>
      </c>
      <c r="E17" s="12">
        <v>11</v>
      </c>
    </row>
    <row r="18" spans="1:5" x14ac:dyDescent="0.25">
      <c r="A18" s="11" t="s">
        <v>31</v>
      </c>
      <c r="B18" s="12">
        <v>3</v>
      </c>
      <c r="C18" s="12">
        <v>6</v>
      </c>
      <c r="D18" s="12">
        <v>3</v>
      </c>
      <c r="E18" s="12">
        <v>12</v>
      </c>
    </row>
    <row r="19" spans="1:5" x14ac:dyDescent="0.25">
      <c r="A19" s="11" t="s">
        <v>33</v>
      </c>
      <c r="B19" s="12">
        <v>3</v>
      </c>
      <c r="C19" s="12">
        <v>7</v>
      </c>
      <c r="D19" s="12">
        <v>2</v>
      </c>
      <c r="E19" s="12">
        <v>12</v>
      </c>
    </row>
    <row r="20" spans="1:5" x14ac:dyDescent="0.25">
      <c r="A20" s="11" t="s">
        <v>43</v>
      </c>
      <c r="B20" s="12">
        <v>2</v>
      </c>
      <c r="C20" s="12"/>
      <c r="D20" s="12"/>
      <c r="E20" s="12">
        <v>2</v>
      </c>
    </row>
    <row r="21" spans="1:5" x14ac:dyDescent="0.25">
      <c r="A21" s="11" t="s">
        <v>45</v>
      </c>
      <c r="B21" s="12">
        <v>92</v>
      </c>
      <c r="C21" s="12">
        <v>82</v>
      </c>
      <c r="D21" s="12">
        <v>33</v>
      </c>
      <c r="E21" s="12">
        <v>207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9"/>
  <sheetViews>
    <sheetView topLeftCell="A40" workbookViewId="0">
      <selection activeCell="B2" sqref="B2"/>
    </sheetView>
  </sheetViews>
  <sheetFormatPr defaultColWidth="133.7109375" defaultRowHeight="15" x14ac:dyDescent="0.25"/>
  <cols>
    <col min="1" max="1" width="3.7109375" bestFit="1" customWidth="1"/>
    <col min="2" max="2" width="36.28515625" bestFit="1" customWidth="1"/>
    <col min="3" max="3" width="3.7109375" bestFit="1" customWidth="1"/>
  </cols>
  <sheetData>
    <row r="1" spans="1:3" x14ac:dyDescent="0.25">
      <c r="A1" s="29" t="s">
        <v>27</v>
      </c>
      <c r="B1" s="29" t="s">
        <v>0</v>
      </c>
      <c r="C1" s="29" t="s">
        <v>1</v>
      </c>
    </row>
    <row r="2" spans="1:3" x14ac:dyDescent="0.25">
      <c r="A2" s="30" t="s">
        <v>37</v>
      </c>
      <c r="B2" s="30" t="s">
        <v>13</v>
      </c>
      <c r="C2" s="31">
        <v>2</v>
      </c>
    </row>
    <row r="3" spans="1:3" x14ac:dyDescent="0.25">
      <c r="A3" s="30" t="s">
        <v>37</v>
      </c>
      <c r="B3" s="30" t="s">
        <v>23</v>
      </c>
      <c r="C3" s="31">
        <v>1</v>
      </c>
    </row>
    <row r="4" spans="1:3" x14ac:dyDescent="0.25">
      <c r="A4" s="30" t="s">
        <v>37</v>
      </c>
      <c r="B4" s="30" t="s">
        <v>16</v>
      </c>
      <c r="C4" s="31">
        <v>2</v>
      </c>
    </row>
    <row r="5" spans="1:3" x14ac:dyDescent="0.25">
      <c r="A5" s="30" t="s">
        <v>37</v>
      </c>
      <c r="B5" s="30" t="s">
        <v>9</v>
      </c>
      <c r="C5" s="31">
        <v>1</v>
      </c>
    </row>
    <row r="6" spans="1:3" x14ac:dyDescent="0.25">
      <c r="A6" s="30" t="s">
        <v>37</v>
      </c>
      <c r="B6" s="30" t="s">
        <v>10</v>
      </c>
      <c r="C6" s="31">
        <v>7</v>
      </c>
    </row>
    <row r="7" spans="1:3" x14ac:dyDescent="0.25">
      <c r="A7" s="30" t="s">
        <v>37</v>
      </c>
      <c r="B7" s="30" t="s">
        <v>26</v>
      </c>
      <c r="C7" s="31">
        <v>1</v>
      </c>
    </row>
    <row r="8" spans="1:3" x14ac:dyDescent="0.25">
      <c r="A8" s="30" t="s">
        <v>37</v>
      </c>
      <c r="B8" s="30" t="s">
        <v>15</v>
      </c>
      <c r="C8" s="31">
        <v>2</v>
      </c>
    </row>
    <row r="9" spans="1:3" x14ac:dyDescent="0.25">
      <c r="A9" s="30" t="s">
        <v>37</v>
      </c>
      <c r="B9" s="30" t="s">
        <v>12</v>
      </c>
      <c r="C9" s="31">
        <v>7</v>
      </c>
    </row>
    <row r="10" spans="1:3" x14ac:dyDescent="0.25">
      <c r="A10" s="30" t="s">
        <v>37</v>
      </c>
      <c r="B10" s="30" t="s">
        <v>6</v>
      </c>
      <c r="C10" s="31">
        <v>1</v>
      </c>
    </row>
    <row r="11" spans="1:3" x14ac:dyDescent="0.25">
      <c r="A11" s="30" t="s">
        <v>37</v>
      </c>
      <c r="B11" s="30" t="s">
        <v>4</v>
      </c>
      <c r="C11" s="31">
        <v>7</v>
      </c>
    </row>
    <row r="12" spans="1:3" x14ac:dyDescent="0.25">
      <c r="A12" s="30" t="s">
        <v>37</v>
      </c>
      <c r="B12" s="30" t="s">
        <v>8</v>
      </c>
      <c r="C12" s="31">
        <v>1</v>
      </c>
    </row>
    <row r="13" spans="1:3" x14ac:dyDescent="0.25">
      <c r="A13" s="30" t="s">
        <v>37</v>
      </c>
      <c r="B13" s="30" t="s">
        <v>19</v>
      </c>
      <c r="C13" s="31">
        <v>3</v>
      </c>
    </row>
    <row r="14" spans="1:3" x14ac:dyDescent="0.25">
      <c r="A14" s="30" t="s">
        <v>37</v>
      </c>
      <c r="B14" s="30" t="s">
        <v>14</v>
      </c>
      <c r="C14" s="31">
        <v>3</v>
      </c>
    </row>
    <row r="15" spans="1:3" x14ac:dyDescent="0.25">
      <c r="A15" s="30" t="s">
        <v>35</v>
      </c>
      <c r="B15" s="30" t="s">
        <v>13</v>
      </c>
      <c r="C15" s="31">
        <v>4</v>
      </c>
    </row>
    <row r="16" spans="1:3" x14ac:dyDescent="0.25">
      <c r="A16" s="30" t="s">
        <v>35</v>
      </c>
      <c r="B16" s="30" t="s">
        <v>7</v>
      </c>
      <c r="C16" s="31">
        <v>2</v>
      </c>
    </row>
    <row r="17" spans="1:3" x14ac:dyDescent="0.25">
      <c r="A17" s="30" t="s">
        <v>35</v>
      </c>
      <c r="B17" s="30" t="s">
        <v>10</v>
      </c>
      <c r="C17" s="31">
        <v>6</v>
      </c>
    </row>
    <row r="18" spans="1:3" x14ac:dyDescent="0.25">
      <c r="A18" s="30" t="s">
        <v>35</v>
      </c>
      <c r="B18" s="30" t="s">
        <v>5</v>
      </c>
      <c r="C18" s="31">
        <v>3</v>
      </c>
    </row>
    <row r="19" spans="1:3" x14ac:dyDescent="0.25">
      <c r="A19" s="30" t="s">
        <v>35</v>
      </c>
      <c r="B19" s="30" t="s">
        <v>15</v>
      </c>
      <c r="C19" s="31">
        <v>3</v>
      </c>
    </row>
    <row r="20" spans="1:3" x14ac:dyDescent="0.25">
      <c r="A20" s="30" t="s">
        <v>35</v>
      </c>
      <c r="B20" s="30" t="s">
        <v>25</v>
      </c>
      <c r="C20" s="31">
        <v>1</v>
      </c>
    </row>
    <row r="21" spans="1:3" x14ac:dyDescent="0.25">
      <c r="A21" s="30" t="s">
        <v>35</v>
      </c>
      <c r="B21" s="30" t="s">
        <v>12</v>
      </c>
      <c r="C21" s="31">
        <v>9</v>
      </c>
    </row>
    <row r="22" spans="1:3" x14ac:dyDescent="0.25">
      <c r="A22" s="30" t="s">
        <v>35</v>
      </c>
      <c r="B22" s="30" t="s">
        <v>6</v>
      </c>
      <c r="C22" s="31">
        <v>3</v>
      </c>
    </row>
    <row r="23" spans="1:3" x14ac:dyDescent="0.25">
      <c r="A23" s="30" t="s">
        <v>35</v>
      </c>
      <c r="B23" s="30" t="s">
        <v>11</v>
      </c>
      <c r="C23" s="31">
        <v>3</v>
      </c>
    </row>
    <row r="24" spans="1:3" x14ac:dyDescent="0.25">
      <c r="A24" s="30" t="s">
        <v>35</v>
      </c>
      <c r="B24" s="30" t="s">
        <v>4</v>
      </c>
      <c r="C24" s="31">
        <v>10</v>
      </c>
    </row>
    <row r="25" spans="1:3" x14ac:dyDescent="0.25">
      <c r="A25" s="30" t="s">
        <v>35</v>
      </c>
      <c r="B25" s="30" t="s">
        <v>8</v>
      </c>
      <c r="C25" s="31">
        <v>1</v>
      </c>
    </row>
    <row r="26" spans="1:3" x14ac:dyDescent="0.25">
      <c r="A26" s="30" t="s">
        <v>35</v>
      </c>
      <c r="B26" s="30" t="s">
        <v>19</v>
      </c>
      <c r="C26" s="31">
        <v>1</v>
      </c>
    </row>
    <row r="27" spans="1:3" x14ac:dyDescent="0.25">
      <c r="A27" s="30" t="s">
        <v>35</v>
      </c>
      <c r="B27" s="30" t="s">
        <v>14</v>
      </c>
      <c r="C27" s="31">
        <v>2</v>
      </c>
    </row>
    <row r="28" spans="1:3" x14ac:dyDescent="0.25">
      <c r="A28" s="30" t="s">
        <v>38</v>
      </c>
      <c r="B28" s="30" t="s">
        <v>13</v>
      </c>
      <c r="C28" s="31">
        <v>1</v>
      </c>
    </row>
    <row r="29" spans="1:3" x14ac:dyDescent="0.25">
      <c r="A29" s="30" t="s">
        <v>38</v>
      </c>
      <c r="B29" s="30" t="s">
        <v>16</v>
      </c>
      <c r="C29" s="31">
        <v>1</v>
      </c>
    </row>
    <row r="30" spans="1:3" x14ac:dyDescent="0.25">
      <c r="A30" s="30" t="s">
        <v>38</v>
      </c>
      <c r="B30" s="30" t="s">
        <v>22</v>
      </c>
      <c r="C30" s="31">
        <v>1</v>
      </c>
    </row>
    <row r="31" spans="1:3" x14ac:dyDescent="0.25">
      <c r="A31" s="30" t="s">
        <v>38</v>
      </c>
      <c r="B31" s="30" t="s">
        <v>10</v>
      </c>
      <c r="C31" s="31">
        <v>2</v>
      </c>
    </row>
    <row r="32" spans="1:3" x14ac:dyDescent="0.25">
      <c r="A32" s="30" t="s">
        <v>38</v>
      </c>
      <c r="B32" s="30" t="s">
        <v>15</v>
      </c>
      <c r="C32" s="31">
        <v>3</v>
      </c>
    </row>
    <row r="33" spans="1:3" x14ac:dyDescent="0.25">
      <c r="A33" s="30" t="s">
        <v>38</v>
      </c>
      <c r="B33" s="30" t="s">
        <v>12</v>
      </c>
      <c r="C33" s="31">
        <v>6</v>
      </c>
    </row>
    <row r="34" spans="1:3" x14ac:dyDescent="0.25">
      <c r="A34" s="30" t="s">
        <v>38</v>
      </c>
      <c r="B34" s="30" t="s">
        <v>20</v>
      </c>
      <c r="C34" s="31">
        <v>1</v>
      </c>
    </row>
    <row r="35" spans="1:3" x14ac:dyDescent="0.25">
      <c r="A35" s="30" t="s">
        <v>38</v>
      </c>
      <c r="B35" s="30" t="s">
        <v>11</v>
      </c>
      <c r="C35" s="31">
        <v>7</v>
      </c>
    </row>
    <row r="36" spans="1:3" x14ac:dyDescent="0.25">
      <c r="A36" s="30" t="s">
        <v>38</v>
      </c>
      <c r="B36" s="30" t="s">
        <v>4</v>
      </c>
      <c r="C36" s="31">
        <v>7</v>
      </c>
    </row>
    <row r="37" spans="1:3" x14ac:dyDescent="0.25">
      <c r="A37" s="30" t="s">
        <v>38</v>
      </c>
      <c r="B37" s="30" t="s">
        <v>19</v>
      </c>
      <c r="C37" s="31">
        <v>1</v>
      </c>
    </row>
    <row r="38" spans="1:3" x14ac:dyDescent="0.25">
      <c r="A38" s="30" t="s">
        <v>38</v>
      </c>
      <c r="B38" s="30" t="s">
        <v>14</v>
      </c>
      <c r="C38" s="31">
        <v>4</v>
      </c>
    </row>
    <row r="39" spans="1:3" x14ac:dyDescent="0.25">
      <c r="A39" s="30" t="s">
        <v>34</v>
      </c>
      <c r="B39" s="30" t="s">
        <v>18</v>
      </c>
      <c r="C39" s="31">
        <v>1</v>
      </c>
    </row>
    <row r="40" spans="1:3" x14ac:dyDescent="0.25">
      <c r="A40" s="30" t="s">
        <v>34</v>
      </c>
      <c r="B40" s="30" t="s">
        <v>10</v>
      </c>
      <c r="C40" s="31">
        <v>3</v>
      </c>
    </row>
    <row r="41" spans="1:3" x14ac:dyDescent="0.25">
      <c r="A41" s="30" t="s">
        <v>34</v>
      </c>
      <c r="B41" s="30" t="s">
        <v>15</v>
      </c>
      <c r="C41" s="31">
        <v>1</v>
      </c>
    </row>
    <row r="42" spans="1:3" x14ac:dyDescent="0.25">
      <c r="A42" s="30" t="s">
        <v>34</v>
      </c>
      <c r="B42" s="30" t="s">
        <v>25</v>
      </c>
      <c r="C42" s="31">
        <v>1</v>
      </c>
    </row>
    <row r="43" spans="1:3" x14ac:dyDescent="0.25">
      <c r="A43" s="30" t="s">
        <v>34</v>
      </c>
      <c r="B43" s="30" t="s">
        <v>12</v>
      </c>
      <c r="C43" s="31">
        <v>11</v>
      </c>
    </row>
    <row r="44" spans="1:3" x14ac:dyDescent="0.25">
      <c r="A44" s="30" t="s">
        <v>34</v>
      </c>
      <c r="B44" s="30" t="s">
        <v>20</v>
      </c>
      <c r="C44" s="31">
        <v>1</v>
      </c>
    </row>
    <row r="45" spans="1:3" x14ac:dyDescent="0.25">
      <c r="A45" s="30" t="s">
        <v>34</v>
      </c>
      <c r="B45" s="30" t="s">
        <v>11</v>
      </c>
      <c r="C45" s="31">
        <v>2</v>
      </c>
    </row>
    <row r="46" spans="1:3" x14ac:dyDescent="0.25">
      <c r="A46" s="30" t="s">
        <v>34</v>
      </c>
      <c r="B46" s="30" t="s">
        <v>4</v>
      </c>
      <c r="C46" s="31">
        <v>7</v>
      </c>
    </row>
    <row r="47" spans="1:3" x14ac:dyDescent="0.25">
      <c r="A47" s="30" t="s">
        <v>34</v>
      </c>
      <c r="B47" s="30" t="s">
        <v>19</v>
      </c>
      <c r="C47" s="31">
        <v>2</v>
      </c>
    </row>
    <row r="48" spans="1:3" x14ac:dyDescent="0.25">
      <c r="A48" s="30" t="s">
        <v>34</v>
      </c>
      <c r="B48" s="30" t="s">
        <v>14</v>
      </c>
      <c r="C48" s="31">
        <v>2</v>
      </c>
    </row>
    <row r="49" spans="1:3" x14ac:dyDescent="0.25">
      <c r="A49" s="30" t="s">
        <v>28</v>
      </c>
      <c r="B49" s="30" t="s">
        <v>23</v>
      </c>
      <c r="C49" s="31">
        <v>1</v>
      </c>
    </row>
    <row r="50" spans="1:3" x14ac:dyDescent="0.25">
      <c r="A50" s="30" t="s">
        <v>28</v>
      </c>
      <c r="B50" s="30" t="s">
        <v>16</v>
      </c>
      <c r="C50" s="31">
        <v>1</v>
      </c>
    </row>
    <row r="51" spans="1:3" x14ac:dyDescent="0.25">
      <c r="A51" s="30" t="s">
        <v>28</v>
      </c>
      <c r="B51" s="30" t="s">
        <v>18</v>
      </c>
      <c r="C51" s="31">
        <v>1</v>
      </c>
    </row>
    <row r="52" spans="1:3" x14ac:dyDescent="0.25">
      <c r="A52" s="30" t="s">
        <v>28</v>
      </c>
      <c r="B52" s="30" t="s">
        <v>22</v>
      </c>
      <c r="C52" s="31">
        <v>1</v>
      </c>
    </row>
    <row r="53" spans="1:3" x14ac:dyDescent="0.25">
      <c r="A53" s="30" t="s">
        <v>28</v>
      </c>
      <c r="B53" s="30" t="s">
        <v>10</v>
      </c>
      <c r="C53" s="31">
        <v>3</v>
      </c>
    </row>
    <row r="54" spans="1:3" x14ac:dyDescent="0.25">
      <c r="A54" s="30" t="s">
        <v>28</v>
      </c>
      <c r="B54" s="30" t="s">
        <v>5</v>
      </c>
      <c r="C54" s="31">
        <v>1</v>
      </c>
    </row>
    <row r="55" spans="1:3" x14ac:dyDescent="0.25">
      <c r="A55" s="30" t="s">
        <v>28</v>
      </c>
      <c r="B55" s="30" t="s">
        <v>15</v>
      </c>
      <c r="C55" s="31">
        <v>3</v>
      </c>
    </row>
    <row r="56" spans="1:3" x14ac:dyDescent="0.25">
      <c r="A56" s="30" t="s">
        <v>28</v>
      </c>
      <c r="B56" s="30" t="s">
        <v>21</v>
      </c>
      <c r="C56" s="31">
        <v>2</v>
      </c>
    </row>
    <row r="57" spans="1:3" x14ac:dyDescent="0.25">
      <c r="A57" s="30" t="s">
        <v>28</v>
      </c>
      <c r="B57" s="30" t="s">
        <v>12</v>
      </c>
      <c r="C57" s="31">
        <v>8</v>
      </c>
    </row>
    <row r="58" spans="1:3" x14ac:dyDescent="0.25">
      <c r="A58" s="30" t="s">
        <v>28</v>
      </c>
      <c r="B58" s="30" t="s">
        <v>6</v>
      </c>
      <c r="C58" s="31">
        <v>4</v>
      </c>
    </row>
    <row r="59" spans="1:3" x14ac:dyDescent="0.25">
      <c r="A59" s="30" t="s">
        <v>28</v>
      </c>
      <c r="B59" s="30" t="s">
        <v>20</v>
      </c>
      <c r="C59" s="31">
        <v>1</v>
      </c>
    </row>
    <row r="60" spans="1:3" x14ac:dyDescent="0.25">
      <c r="A60" s="30" t="s">
        <v>28</v>
      </c>
      <c r="B60" s="30" t="s">
        <v>11</v>
      </c>
      <c r="C60" s="31">
        <v>2</v>
      </c>
    </row>
    <row r="61" spans="1:3" x14ac:dyDescent="0.25">
      <c r="A61" s="30" t="s">
        <v>28</v>
      </c>
      <c r="B61" s="30" t="s">
        <v>4</v>
      </c>
      <c r="C61" s="31">
        <v>6</v>
      </c>
    </row>
    <row r="62" spans="1:3" x14ac:dyDescent="0.25">
      <c r="A62" s="30" t="s">
        <v>28</v>
      </c>
      <c r="B62" s="30" t="s">
        <v>8</v>
      </c>
      <c r="C62" s="31">
        <v>2</v>
      </c>
    </row>
    <row r="63" spans="1:3" x14ac:dyDescent="0.25">
      <c r="A63" s="30" t="s">
        <v>28</v>
      </c>
      <c r="B63" s="30" t="s">
        <v>19</v>
      </c>
      <c r="C63" s="31">
        <v>1</v>
      </c>
    </row>
    <row r="64" spans="1:3" x14ac:dyDescent="0.25">
      <c r="A64" s="30" t="s">
        <v>28</v>
      </c>
      <c r="B64" s="30" t="s">
        <v>14</v>
      </c>
      <c r="C64" s="31">
        <v>3</v>
      </c>
    </row>
    <row r="65" spans="1:3" x14ac:dyDescent="0.25">
      <c r="A65" s="30" t="s">
        <v>40</v>
      </c>
      <c r="B65" s="30" t="s">
        <v>13</v>
      </c>
      <c r="C65" s="31">
        <v>3</v>
      </c>
    </row>
    <row r="66" spans="1:3" x14ac:dyDescent="0.25">
      <c r="A66" s="30" t="s">
        <v>40</v>
      </c>
      <c r="B66" s="30" t="s">
        <v>18</v>
      </c>
      <c r="C66" s="31">
        <v>2</v>
      </c>
    </row>
    <row r="67" spans="1:3" x14ac:dyDescent="0.25">
      <c r="A67" s="30" t="s">
        <v>40</v>
      </c>
      <c r="B67" s="30" t="s">
        <v>7</v>
      </c>
      <c r="C67" s="31">
        <v>1</v>
      </c>
    </row>
    <row r="68" spans="1:3" x14ac:dyDescent="0.25">
      <c r="A68" s="30" t="s">
        <v>40</v>
      </c>
      <c r="B68" s="30" t="s">
        <v>9</v>
      </c>
      <c r="C68" s="31">
        <v>1</v>
      </c>
    </row>
    <row r="69" spans="1:3" x14ac:dyDescent="0.25">
      <c r="A69" s="30" t="s">
        <v>40</v>
      </c>
      <c r="B69" s="30" t="s">
        <v>10</v>
      </c>
      <c r="C69" s="31">
        <v>2</v>
      </c>
    </row>
    <row r="70" spans="1:3" x14ac:dyDescent="0.25">
      <c r="A70" s="30" t="s">
        <v>40</v>
      </c>
      <c r="B70" s="30" t="s">
        <v>5</v>
      </c>
      <c r="C70" s="31">
        <v>3</v>
      </c>
    </row>
    <row r="71" spans="1:3" x14ac:dyDescent="0.25">
      <c r="A71" s="30" t="s">
        <v>40</v>
      </c>
      <c r="B71" s="30" t="s">
        <v>15</v>
      </c>
      <c r="C71" s="31">
        <v>1</v>
      </c>
    </row>
    <row r="72" spans="1:3" x14ac:dyDescent="0.25">
      <c r="A72" s="30" t="s">
        <v>40</v>
      </c>
      <c r="B72" s="30" t="s">
        <v>12</v>
      </c>
      <c r="C72" s="31">
        <v>6</v>
      </c>
    </row>
    <row r="73" spans="1:3" x14ac:dyDescent="0.25">
      <c r="A73" s="30" t="s">
        <v>40</v>
      </c>
      <c r="B73" s="30" t="s">
        <v>11</v>
      </c>
      <c r="C73" s="31">
        <v>1</v>
      </c>
    </row>
    <row r="74" spans="1:3" x14ac:dyDescent="0.25">
      <c r="A74" s="30" t="s">
        <v>40</v>
      </c>
      <c r="B74" s="30" t="s">
        <v>4</v>
      </c>
      <c r="C74" s="31">
        <v>6</v>
      </c>
    </row>
    <row r="75" spans="1:3" x14ac:dyDescent="0.25">
      <c r="A75" s="30" t="s">
        <v>40</v>
      </c>
      <c r="B75" s="30" t="s">
        <v>8</v>
      </c>
      <c r="C75" s="31">
        <v>1</v>
      </c>
    </row>
    <row r="76" spans="1:3" x14ac:dyDescent="0.25">
      <c r="A76" s="30" t="s">
        <v>40</v>
      </c>
      <c r="B76" s="30" t="s">
        <v>14</v>
      </c>
      <c r="C76" s="31">
        <v>4</v>
      </c>
    </row>
    <row r="77" spans="1:3" x14ac:dyDescent="0.25">
      <c r="A77" s="30" t="s">
        <v>36</v>
      </c>
      <c r="B77" s="30" t="s">
        <v>13</v>
      </c>
      <c r="C77" s="31">
        <v>1</v>
      </c>
    </row>
    <row r="78" spans="1:3" x14ac:dyDescent="0.25">
      <c r="A78" s="30" t="s">
        <v>36</v>
      </c>
      <c r="B78" s="30" t="s">
        <v>23</v>
      </c>
      <c r="C78" s="31">
        <v>2</v>
      </c>
    </row>
    <row r="79" spans="1:3" x14ac:dyDescent="0.25">
      <c r="A79" s="30" t="s">
        <v>36</v>
      </c>
      <c r="B79" s="30" t="s">
        <v>7</v>
      </c>
      <c r="C79" s="31">
        <v>1</v>
      </c>
    </row>
    <row r="80" spans="1:3" x14ac:dyDescent="0.25">
      <c r="A80" s="30" t="s">
        <v>36</v>
      </c>
      <c r="B80" s="30" t="s">
        <v>10</v>
      </c>
      <c r="C80" s="31">
        <v>2</v>
      </c>
    </row>
    <row r="81" spans="1:3" x14ac:dyDescent="0.25">
      <c r="A81" s="30" t="s">
        <v>36</v>
      </c>
      <c r="B81" s="30" t="s">
        <v>5</v>
      </c>
      <c r="C81" s="31">
        <v>1</v>
      </c>
    </row>
    <row r="82" spans="1:3" x14ac:dyDescent="0.25">
      <c r="A82" s="30" t="s">
        <v>36</v>
      </c>
      <c r="B82" s="30" t="s">
        <v>15</v>
      </c>
      <c r="C82" s="31">
        <v>1</v>
      </c>
    </row>
    <row r="83" spans="1:3" x14ac:dyDescent="0.25">
      <c r="A83" s="30" t="s">
        <v>36</v>
      </c>
      <c r="B83" s="30" t="s">
        <v>21</v>
      </c>
      <c r="C83" s="31">
        <v>1</v>
      </c>
    </row>
    <row r="84" spans="1:3" x14ac:dyDescent="0.25">
      <c r="A84" s="30" t="s">
        <v>36</v>
      </c>
      <c r="B84" s="30" t="s">
        <v>12</v>
      </c>
      <c r="C84" s="31">
        <v>6</v>
      </c>
    </row>
    <row r="85" spans="1:3" x14ac:dyDescent="0.25">
      <c r="A85" s="30" t="s">
        <v>36</v>
      </c>
      <c r="B85" s="30" t="s">
        <v>17</v>
      </c>
      <c r="C85" s="31">
        <v>1</v>
      </c>
    </row>
    <row r="86" spans="1:3" x14ac:dyDescent="0.25">
      <c r="A86" s="30" t="s">
        <v>36</v>
      </c>
      <c r="B86" s="30" t="s">
        <v>20</v>
      </c>
      <c r="C86" s="31">
        <v>1</v>
      </c>
    </row>
    <row r="87" spans="1:3" x14ac:dyDescent="0.25">
      <c r="A87" s="30" t="s">
        <v>36</v>
      </c>
      <c r="B87" s="30" t="s">
        <v>4</v>
      </c>
      <c r="C87" s="31">
        <v>9</v>
      </c>
    </row>
    <row r="88" spans="1:3" x14ac:dyDescent="0.25">
      <c r="A88" s="30" t="s">
        <v>36</v>
      </c>
      <c r="B88" s="30" t="s">
        <v>8</v>
      </c>
      <c r="C88" s="31">
        <v>2</v>
      </c>
    </row>
    <row r="89" spans="1:3" x14ac:dyDescent="0.25">
      <c r="A89" s="30" t="s">
        <v>29</v>
      </c>
      <c r="B89" s="30" t="s">
        <v>16</v>
      </c>
      <c r="C89" s="31">
        <v>1</v>
      </c>
    </row>
    <row r="90" spans="1:3" x14ac:dyDescent="0.25">
      <c r="A90" s="30" t="s">
        <v>29</v>
      </c>
      <c r="B90" s="30" t="s">
        <v>18</v>
      </c>
      <c r="C90" s="31">
        <v>1</v>
      </c>
    </row>
    <row r="91" spans="1:3" x14ac:dyDescent="0.25">
      <c r="A91" s="30" t="s">
        <v>29</v>
      </c>
      <c r="B91" s="30" t="s">
        <v>7</v>
      </c>
      <c r="C91" s="31">
        <v>1</v>
      </c>
    </row>
    <row r="92" spans="1:3" x14ac:dyDescent="0.25">
      <c r="A92" s="30" t="s">
        <v>29</v>
      </c>
      <c r="B92" s="30" t="s">
        <v>10</v>
      </c>
      <c r="C92" s="31">
        <v>6</v>
      </c>
    </row>
    <row r="93" spans="1:3" x14ac:dyDescent="0.25">
      <c r="A93" s="30" t="s">
        <v>29</v>
      </c>
      <c r="B93" s="30" t="s">
        <v>5</v>
      </c>
      <c r="C93" s="31">
        <v>5</v>
      </c>
    </row>
    <row r="94" spans="1:3" x14ac:dyDescent="0.25">
      <c r="A94" s="30" t="s">
        <v>29</v>
      </c>
      <c r="B94" s="30" t="s">
        <v>15</v>
      </c>
      <c r="C94" s="31">
        <v>1</v>
      </c>
    </row>
    <row r="95" spans="1:3" x14ac:dyDescent="0.25">
      <c r="A95" s="30" t="s">
        <v>29</v>
      </c>
      <c r="B95" s="30" t="s">
        <v>12</v>
      </c>
      <c r="C95" s="31">
        <v>9</v>
      </c>
    </row>
    <row r="96" spans="1:3" x14ac:dyDescent="0.25">
      <c r="A96" s="30" t="s">
        <v>29</v>
      </c>
      <c r="B96" s="30" t="s">
        <v>20</v>
      </c>
      <c r="C96" s="31">
        <v>1</v>
      </c>
    </row>
    <row r="97" spans="1:3" x14ac:dyDescent="0.25">
      <c r="A97" s="30" t="s">
        <v>29</v>
      </c>
      <c r="B97" s="30" t="s">
        <v>11</v>
      </c>
      <c r="C97" s="31">
        <v>1</v>
      </c>
    </row>
    <row r="98" spans="1:3" x14ac:dyDescent="0.25">
      <c r="A98" s="30" t="s">
        <v>29</v>
      </c>
      <c r="B98" s="30" t="s">
        <v>4</v>
      </c>
      <c r="C98" s="31">
        <v>3</v>
      </c>
    </row>
    <row r="99" spans="1:3" x14ac:dyDescent="0.25">
      <c r="A99" s="30" t="s">
        <v>29</v>
      </c>
      <c r="B99" s="30" t="s">
        <v>8</v>
      </c>
      <c r="C99" s="31">
        <v>2</v>
      </c>
    </row>
    <row r="100" spans="1:3" x14ac:dyDescent="0.25">
      <c r="A100" s="30" t="s">
        <v>29</v>
      </c>
      <c r="B100" s="30" t="s">
        <v>19</v>
      </c>
      <c r="C100" s="31">
        <v>1</v>
      </c>
    </row>
    <row r="101" spans="1:3" x14ac:dyDescent="0.25">
      <c r="A101" s="30" t="s">
        <v>29</v>
      </c>
      <c r="B101" s="30" t="s">
        <v>14</v>
      </c>
      <c r="C101" s="31">
        <v>3</v>
      </c>
    </row>
    <row r="102" spans="1:3" x14ac:dyDescent="0.25">
      <c r="A102" s="30" t="s">
        <v>30</v>
      </c>
      <c r="B102" s="30" t="s">
        <v>16</v>
      </c>
      <c r="C102" s="31">
        <v>1</v>
      </c>
    </row>
    <row r="103" spans="1:3" x14ac:dyDescent="0.25">
      <c r="A103" s="30" t="s">
        <v>30</v>
      </c>
      <c r="B103" s="30" t="s">
        <v>7</v>
      </c>
      <c r="C103" s="31">
        <v>1</v>
      </c>
    </row>
    <row r="104" spans="1:3" x14ac:dyDescent="0.25">
      <c r="A104" s="30" t="s">
        <v>30</v>
      </c>
      <c r="B104" s="30" t="s">
        <v>10</v>
      </c>
      <c r="C104" s="31">
        <v>4</v>
      </c>
    </row>
    <row r="105" spans="1:3" x14ac:dyDescent="0.25">
      <c r="A105" s="30" t="s">
        <v>30</v>
      </c>
      <c r="B105" s="30" t="s">
        <v>5</v>
      </c>
      <c r="C105" s="31">
        <v>1</v>
      </c>
    </row>
    <row r="106" spans="1:3" x14ac:dyDescent="0.25">
      <c r="A106" s="30" t="s">
        <v>30</v>
      </c>
      <c r="B106" s="30" t="s">
        <v>15</v>
      </c>
      <c r="C106" s="31">
        <v>2</v>
      </c>
    </row>
    <row r="107" spans="1:3" x14ac:dyDescent="0.25">
      <c r="A107" s="30" t="s">
        <v>30</v>
      </c>
      <c r="B107" s="30" t="s">
        <v>12</v>
      </c>
      <c r="C107" s="31">
        <v>7</v>
      </c>
    </row>
    <row r="108" spans="1:3" x14ac:dyDescent="0.25">
      <c r="A108" s="30" t="s">
        <v>30</v>
      </c>
      <c r="B108" s="30" t="s">
        <v>17</v>
      </c>
      <c r="C108" s="31">
        <v>1</v>
      </c>
    </row>
    <row r="109" spans="1:3" x14ac:dyDescent="0.25">
      <c r="A109" s="30" t="s">
        <v>30</v>
      </c>
      <c r="B109" s="30" t="s">
        <v>11</v>
      </c>
      <c r="C109" s="31">
        <v>1</v>
      </c>
    </row>
    <row r="110" spans="1:3" x14ac:dyDescent="0.25">
      <c r="A110" s="30" t="s">
        <v>30</v>
      </c>
      <c r="B110" s="30" t="s">
        <v>4</v>
      </c>
      <c r="C110" s="31">
        <v>2</v>
      </c>
    </row>
    <row r="111" spans="1:3" x14ac:dyDescent="0.25">
      <c r="A111" s="30" t="s">
        <v>30</v>
      </c>
      <c r="B111" s="30" t="s">
        <v>8</v>
      </c>
      <c r="C111" s="31">
        <v>3</v>
      </c>
    </row>
    <row r="112" spans="1:3" x14ac:dyDescent="0.25">
      <c r="A112" s="30" t="s">
        <v>30</v>
      </c>
      <c r="B112" s="30" t="s">
        <v>19</v>
      </c>
      <c r="C112" s="31">
        <v>1</v>
      </c>
    </row>
    <row r="113" spans="1:3" x14ac:dyDescent="0.25">
      <c r="A113" s="30" t="s">
        <v>30</v>
      </c>
      <c r="B113" s="30" t="s">
        <v>14</v>
      </c>
      <c r="C113" s="31">
        <v>1</v>
      </c>
    </row>
    <row r="114" spans="1:3" x14ac:dyDescent="0.25">
      <c r="A114" s="30" t="s">
        <v>39</v>
      </c>
      <c r="B114" s="30" t="s">
        <v>7</v>
      </c>
      <c r="C114" s="31">
        <v>1</v>
      </c>
    </row>
    <row r="115" spans="1:3" x14ac:dyDescent="0.25">
      <c r="A115" s="30" t="s">
        <v>39</v>
      </c>
      <c r="B115" s="30" t="s">
        <v>9</v>
      </c>
      <c r="C115" s="31">
        <v>1</v>
      </c>
    </row>
    <row r="116" spans="1:3" x14ac:dyDescent="0.25">
      <c r="A116" s="30" t="s">
        <v>39</v>
      </c>
      <c r="B116" s="30" t="s">
        <v>10</v>
      </c>
      <c r="C116" s="31">
        <v>2</v>
      </c>
    </row>
    <row r="117" spans="1:3" x14ac:dyDescent="0.25">
      <c r="A117" s="30" t="s">
        <v>39</v>
      </c>
      <c r="B117" s="30" t="s">
        <v>26</v>
      </c>
      <c r="C117" s="31">
        <v>1</v>
      </c>
    </row>
    <row r="118" spans="1:3" x14ac:dyDescent="0.25">
      <c r="A118" s="30" t="s">
        <v>39</v>
      </c>
      <c r="B118" s="30" t="s">
        <v>5</v>
      </c>
      <c r="C118" s="31">
        <v>2</v>
      </c>
    </row>
    <row r="119" spans="1:3" x14ac:dyDescent="0.25">
      <c r="A119" s="30" t="s">
        <v>39</v>
      </c>
      <c r="B119" s="30" t="s">
        <v>12</v>
      </c>
      <c r="C119" s="31">
        <v>6</v>
      </c>
    </row>
    <row r="120" spans="1:3" x14ac:dyDescent="0.25">
      <c r="A120" s="30" t="s">
        <v>39</v>
      </c>
      <c r="B120" s="30" t="s">
        <v>6</v>
      </c>
      <c r="C120" s="31">
        <v>1</v>
      </c>
    </row>
    <row r="121" spans="1:3" x14ac:dyDescent="0.25">
      <c r="A121" s="30" t="s">
        <v>39</v>
      </c>
      <c r="B121" s="30" t="s">
        <v>17</v>
      </c>
      <c r="C121" s="31">
        <v>1</v>
      </c>
    </row>
    <row r="122" spans="1:3" x14ac:dyDescent="0.25">
      <c r="A122" s="30" t="s">
        <v>39</v>
      </c>
      <c r="B122" s="30" t="s">
        <v>11</v>
      </c>
      <c r="C122" s="31">
        <v>3</v>
      </c>
    </row>
    <row r="123" spans="1:3" x14ac:dyDescent="0.25">
      <c r="A123" s="30" t="s">
        <v>39</v>
      </c>
      <c r="B123" s="30" t="s">
        <v>4</v>
      </c>
      <c r="C123" s="31">
        <v>1</v>
      </c>
    </row>
    <row r="124" spans="1:3" x14ac:dyDescent="0.25">
      <c r="A124" s="30" t="s">
        <v>39</v>
      </c>
      <c r="B124" s="30" t="s">
        <v>19</v>
      </c>
      <c r="C124" s="31">
        <v>2</v>
      </c>
    </row>
    <row r="125" spans="1:3" x14ac:dyDescent="0.25">
      <c r="A125" s="30" t="s">
        <v>39</v>
      </c>
      <c r="B125" s="30" t="s">
        <v>14</v>
      </c>
      <c r="C125" s="31">
        <v>2</v>
      </c>
    </row>
    <row r="126" spans="1:3" x14ac:dyDescent="0.25">
      <c r="A126" s="30" t="s">
        <v>42</v>
      </c>
      <c r="B126" s="30" t="s">
        <v>13</v>
      </c>
      <c r="C126" s="31">
        <v>1</v>
      </c>
    </row>
    <row r="127" spans="1:3" x14ac:dyDescent="0.25">
      <c r="A127" s="30" t="s">
        <v>42</v>
      </c>
      <c r="B127" s="30" t="s">
        <v>23</v>
      </c>
      <c r="C127" s="31">
        <v>1</v>
      </c>
    </row>
    <row r="128" spans="1:3" x14ac:dyDescent="0.25">
      <c r="A128" s="30" t="s">
        <v>42</v>
      </c>
      <c r="B128" s="30" t="s">
        <v>16</v>
      </c>
      <c r="C128" s="31">
        <v>1</v>
      </c>
    </row>
    <row r="129" spans="1:3" x14ac:dyDescent="0.25">
      <c r="A129" s="30" t="s">
        <v>42</v>
      </c>
      <c r="B129" s="30" t="s">
        <v>18</v>
      </c>
      <c r="C129" s="31">
        <v>1</v>
      </c>
    </row>
    <row r="130" spans="1:3" x14ac:dyDescent="0.25">
      <c r="A130" s="30" t="s">
        <v>42</v>
      </c>
      <c r="B130" s="30" t="s">
        <v>7</v>
      </c>
      <c r="C130" s="31">
        <v>1</v>
      </c>
    </row>
    <row r="131" spans="1:3" x14ac:dyDescent="0.25">
      <c r="A131" s="30" t="s">
        <v>42</v>
      </c>
      <c r="B131" s="30" t="s">
        <v>15</v>
      </c>
      <c r="C131" s="31">
        <v>3</v>
      </c>
    </row>
    <row r="132" spans="1:3" x14ac:dyDescent="0.25">
      <c r="A132" s="30" t="s">
        <v>42</v>
      </c>
      <c r="B132" s="30" t="s">
        <v>12</v>
      </c>
      <c r="C132" s="31">
        <v>1</v>
      </c>
    </row>
    <row r="133" spans="1:3" x14ac:dyDescent="0.25">
      <c r="A133" s="30" t="s">
        <v>42</v>
      </c>
      <c r="B133" s="30" t="s">
        <v>6</v>
      </c>
      <c r="C133" s="31">
        <v>1</v>
      </c>
    </row>
    <row r="134" spans="1:3" x14ac:dyDescent="0.25">
      <c r="A134" s="30" t="s">
        <v>42</v>
      </c>
      <c r="B134" s="30" t="s">
        <v>11</v>
      </c>
      <c r="C134" s="31">
        <v>1</v>
      </c>
    </row>
    <row r="135" spans="1:3" x14ac:dyDescent="0.25">
      <c r="A135" s="30" t="s">
        <v>42</v>
      </c>
      <c r="B135" s="30" t="s">
        <v>4</v>
      </c>
      <c r="C135" s="31">
        <v>2</v>
      </c>
    </row>
    <row r="136" spans="1:3" x14ac:dyDescent="0.25">
      <c r="A136" s="30" t="s">
        <v>42</v>
      </c>
      <c r="B136" s="30" t="s">
        <v>8</v>
      </c>
      <c r="C136" s="31">
        <v>1</v>
      </c>
    </row>
    <row r="137" spans="1:3" x14ac:dyDescent="0.25">
      <c r="A137" s="30" t="s">
        <v>42</v>
      </c>
      <c r="B137" s="30" t="s">
        <v>14</v>
      </c>
      <c r="C137" s="31">
        <v>1</v>
      </c>
    </row>
    <row r="138" spans="1:3" x14ac:dyDescent="0.25">
      <c r="A138" s="30" t="s">
        <v>32</v>
      </c>
      <c r="B138" s="30" t="s">
        <v>16</v>
      </c>
      <c r="C138" s="31">
        <v>2</v>
      </c>
    </row>
    <row r="139" spans="1:3" x14ac:dyDescent="0.25">
      <c r="A139" s="30" t="s">
        <v>32</v>
      </c>
      <c r="B139" s="30" t="s">
        <v>18</v>
      </c>
      <c r="C139" s="31">
        <v>1</v>
      </c>
    </row>
    <row r="140" spans="1:3" x14ac:dyDescent="0.25">
      <c r="A140" s="30" t="s">
        <v>32</v>
      </c>
      <c r="B140" s="30" t="s">
        <v>7</v>
      </c>
      <c r="C140" s="31">
        <v>1</v>
      </c>
    </row>
    <row r="141" spans="1:3" x14ac:dyDescent="0.25">
      <c r="A141" s="30" t="s">
        <v>32</v>
      </c>
      <c r="B141" s="30" t="s">
        <v>10</v>
      </c>
      <c r="C141" s="31">
        <v>5</v>
      </c>
    </row>
    <row r="142" spans="1:3" x14ac:dyDescent="0.25">
      <c r="A142" s="30" t="s">
        <v>32</v>
      </c>
      <c r="B142" s="30" t="s">
        <v>5</v>
      </c>
      <c r="C142" s="31">
        <v>1</v>
      </c>
    </row>
    <row r="143" spans="1:3" x14ac:dyDescent="0.25">
      <c r="A143" s="30" t="s">
        <v>32</v>
      </c>
      <c r="B143" s="30" t="s">
        <v>15</v>
      </c>
      <c r="C143" s="31">
        <v>4</v>
      </c>
    </row>
    <row r="144" spans="1:3" x14ac:dyDescent="0.25">
      <c r="A144" s="30" t="s">
        <v>32</v>
      </c>
      <c r="B144" s="30" t="s">
        <v>21</v>
      </c>
      <c r="C144" s="31">
        <v>1</v>
      </c>
    </row>
    <row r="145" spans="1:3" x14ac:dyDescent="0.25">
      <c r="A145" s="30" t="s">
        <v>32</v>
      </c>
      <c r="B145" s="30" t="s">
        <v>24</v>
      </c>
      <c r="C145" s="31">
        <v>1</v>
      </c>
    </row>
    <row r="146" spans="1:3" x14ac:dyDescent="0.25">
      <c r="A146" s="30" t="s">
        <v>32</v>
      </c>
      <c r="B146" s="30" t="s">
        <v>12</v>
      </c>
      <c r="C146" s="31">
        <v>2</v>
      </c>
    </row>
    <row r="147" spans="1:3" x14ac:dyDescent="0.25">
      <c r="A147" s="30" t="s">
        <v>32</v>
      </c>
      <c r="B147" s="30" t="s">
        <v>6</v>
      </c>
      <c r="C147" s="31">
        <v>2</v>
      </c>
    </row>
    <row r="148" spans="1:3" x14ac:dyDescent="0.25">
      <c r="A148" s="30" t="s">
        <v>32</v>
      </c>
      <c r="B148" s="30" t="s">
        <v>17</v>
      </c>
      <c r="C148" s="31">
        <v>1</v>
      </c>
    </row>
    <row r="149" spans="1:3" x14ac:dyDescent="0.25">
      <c r="A149" s="30" t="s">
        <v>32</v>
      </c>
      <c r="B149" s="30" t="s">
        <v>11</v>
      </c>
      <c r="C149" s="31">
        <v>3</v>
      </c>
    </row>
    <row r="150" spans="1:3" x14ac:dyDescent="0.25">
      <c r="A150" s="30" t="s">
        <v>32</v>
      </c>
      <c r="B150" s="30" t="s">
        <v>4</v>
      </c>
      <c r="C150" s="31">
        <v>7</v>
      </c>
    </row>
    <row r="151" spans="1:3" x14ac:dyDescent="0.25">
      <c r="A151" s="30" t="s">
        <v>32</v>
      </c>
      <c r="B151" s="30" t="s">
        <v>8</v>
      </c>
      <c r="C151" s="31">
        <v>1</v>
      </c>
    </row>
    <row r="152" spans="1:3" x14ac:dyDescent="0.25">
      <c r="A152" s="30" t="s">
        <v>41</v>
      </c>
      <c r="B152" s="30" t="s">
        <v>5</v>
      </c>
      <c r="C152" s="31">
        <v>2</v>
      </c>
    </row>
    <row r="153" spans="1:3" x14ac:dyDescent="0.25">
      <c r="A153" s="30" t="s">
        <v>41</v>
      </c>
      <c r="B153" s="30" t="s">
        <v>15</v>
      </c>
      <c r="C153" s="31">
        <v>1</v>
      </c>
    </row>
    <row r="154" spans="1:3" x14ac:dyDescent="0.25">
      <c r="A154" s="30" t="s">
        <v>41</v>
      </c>
      <c r="B154" s="30" t="s">
        <v>12</v>
      </c>
      <c r="C154" s="31">
        <v>6</v>
      </c>
    </row>
    <row r="155" spans="1:3" x14ac:dyDescent="0.25">
      <c r="A155" s="30" t="s">
        <v>41</v>
      </c>
      <c r="B155" s="30" t="s">
        <v>11</v>
      </c>
      <c r="C155" s="31">
        <v>2</v>
      </c>
    </row>
    <row r="156" spans="1:3" x14ac:dyDescent="0.25">
      <c r="A156" s="30" t="s">
        <v>41</v>
      </c>
      <c r="B156" s="30" t="s">
        <v>4</v>
      </c>
      <c r="C156" s="31">
        <v>2</v>
      </c>
    </row>
    <row r="157" spans="1:3" x14ac:dyDescent="0.25">
      <c r="A157" s="30" t="s">
        <v>41</v>
      </c>
      <c r="B157" s="30" t="s">
        <v>14</v>
      </c>
      <c r="C157" s="31">
        <v>3</v>
      </c>
    </row>
    <row r="158" spans="1:3" x14ac:dyDescent="0.25">
      <c r="A158" s="30" t="s">
        <v>31</v>
      </c>
      <c r="B158" s="30" t="s">
        <v>13</v>
      </c>
      <c r="C158" s="31">
        <v>1</v>
      </c>
    </row>
    <row r="159" spans="1:3" x14ac:dyDescent="0.25">
      <c r="A159" s="30" t="s">
        <v>31</v>
      </c>
      <c r="B159" s="30" t="s">
        <v>23</v>
      </c>
      <c r="C159" s="31">
        <v>1</v>
      </c>
    </row>
    <row r="160" spans="1:3" x14ac:dyDescent="0.25">
      <c r="A160" s="30" t="s">
        <v>31</v>
      </c>
      <c r="B160" s="30" t="s">
        <v>7</v>
      </c>
      <c r="C160" s="31">
        <v>2</v>
      </c>
    </row>
    <row r="161" spans="1:3" x14ac:dyDescent="0.25">
      <c r="A161" s="30" t="s">
        <v>31</v>
      </c>
      <c r="B161" s="30" t="s">
        <v>10</v>
      </c>
      <c r="C161" s="31">
        <v>5</v>
      </c>
    </row>
    <row r="162" spans="1:3" x14ac:dyDescent="0.25">
      <c r="A162" s="30" t="s">
        <v>31</v>
      </c>
      <c r="B162" s="30" t="s">
        <v>12</v>
      </c>
      <c r="C162" s="31">
        <v>3</v>
      </c>
    </row>
    <row r="163" spans="1:3" x14ac:dyDescent="0.25">
      <c r="A163" s="30" t="s">
        <v>31</v>
      </c>
      <c r="B163" s="30" t="s">
        <v>6</v>
      </c>
      <c r="C163" s="31">
        <v>1</v>
      </c>
    </row>
    <row r="164" spans="1:3" x14ac:dyDescent="0.25">
      <c r="A164" s="30" t="s">
        <v>31</v>
      </c>
      <c r="B164" s="30" t="s">
        <v>11</v>
      </c>
      <c r="C164" s="31">
        <v>3</v>
      </c>
    </row>
    <row r="165" spans="1:3" x14ac:dyDescent="0.25">
      <c r="A165" s="30" t="s">
        <v>31</v>
      </c>
      <c r="B165" s="30" t="s">
        <v>4</v>
      </c>
      <c r="C165" s="31">
        <v>6</v>
      </c>
    </row>
    <row r="166" spans="1:3" x14ac:dyDescent="0.25">
      <c r="A166" s="30" t="s">
        <v>31</v>
      </c>
      <c r="B166" s="30" t="s">
        <v>8</v>
      </c>
      <c r="C166" s="31">
        <v>1</v>
      </c>
    </row>
    <row r="167" spans="1:3" x14ac:dyDescent="0.25">
      <c r="A167" s="30" t="s">
        <v>31</v>
      </c>
      <c r="B167" s="30" t="s">
        <v>14</v>
      </c>
      <c r="C167" s="31">
        <v>3</v>
      </c>
    </row>
    <row r="168" spans="1:3" x14ac:dyDescent="0.25">
      <c r="A168" s="30" t="s">
        <v>33</v>
      </c>
      <c r="B168" s="30" t="s">
        <v>13</v>
      </c>
      <c r="C168" s="31">
        <v>3</v>
      </c>
    </row>
    <row r="169" spans="1:3" x14ac:dyDescent="0.25">
      <c r="A169" s="30" t="s">
        <v>33</v>
      </c>
      <c r="B169" s="30" t="s">
        <v>9</v>
      </c>
      <c r="C169" s="31">
        <v>1</v>
      </c>
    </row>
    <row r="170" spans="1:3" x14ac:dyDescent="0.25">
      <c r="A170" s="30" t="s">
        <v>33</v>
      </c>
      <c r="B170" s="30" t="s">
        <v>10</v>
      </c>
      <c r="C170" s="31">
        <v>1</v>
      </c>
    </row>
    <row r="171" spans="1:3" x14ac:dyDescent="0.25">
      <c r="A171" s="30" t="s">
        <v>33</v>
      </c>
      <c r="B171" s="30" t="s">
        <v>5</v>
      </c>
      <c r="C171" s="31">
        <v>3</v>
      </c>
    </row>
    <row r="172" spans="1:3" x14ac:dyDescent="0.25">
      <c r="A172" s="30" t="s">
        <v>33</v>
      </c>
      <c r="B172" s="30" t="s">
        <v>12</v>
      </c>
      <c r="C172" s="31">
        <v>3</v>
      </c>
    </row>
    <row r="173" spans="1:3" x14ac:dyDescent="0.25">
      <c r="A173" s="30" t="s">
        <v>33</v>
      </c>
      <c r="B173" s="30" t="s">
        <v>6</v>
      </c>
      <c r="C173" s="31">
        <v>1</v>
      </c>
    </row>
    <row r="174" spans="1:3" x14ac:dyDescent="0.25">
      <c r="A174" s="30" t="s">
        <v>33</v>
      </c>
      <c r="B174" s="30" t="s">
        <v>11</v>
      </c>
      <c r="C174" s="31">
        <v>2</v>
      </c>
    </row>
    <row r="175" spans="1:3" x14ac:dyDescent="0.25">
      <c r="A175" s="30" t="s">
        <v>33</v>
      </c>
      <c r="B175" s="30" t="s">
        <v>4</v>
      </c>
      <c r="C175" s="31">
        <v>7</v>
      </c>
    </row>
    <row r="176" spans="1:3" x14ac:dyDescent="0.25">
      <c r="A176" s="30" t="s">
        <v>33</v>
      </c>
      <c r="B176" s="30" t="s">
        <v>8</v>
      </c>
      <c r="C176" s="31">
        <v>1</v>
      </c>
    </row>
    <row r="177" spans="1:3" x14ac:dyDescent="0.25">
      <c r="A177" s="30" t="s">
        <v>33</v>
      </c>
      <c r="B177" s="30" t="s">
        <v>14</v>
      </c>
      <c r="C177" s="31">
        <v>2</v>
      </c>
    </row>
    <row r="178" spans="1:3" x14ac:dyDescent="0.25">
      <c r="A178" s="30" t="s">
        <v>43</v>
      </c>
      <c r="B178" s="30" t="s">
        <v>12</v>
      </c>
      <c r="C178" s="31">
        <v>1</v>
      </c>
    </row>
    <row r="179" spans="1:3" x14ac:dyDescent="0.25">
      <c r="A179" s="30" t="s">
        <v>43</v>
      </c>
      <c r="B179" s="30" t="s">
        <v>12</v>
      </c>
      <c r="C179" s="31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sqref="A1:C25"/>
    </sheetView>
  </sheetViews>
  <sheetFormatPr defaultColWidth="56.140625" defaultRowHeight="15" x14ac:dyDescent="0.25"/>
  <cols>
    <col min="1" max="1" width="36.28515625" bestFit="1" customWidth="1"/>
    <col min="2" max="2" width="4" bestFit="1" customWidth="1"/>
    <col min="3" max="3" width="4.5703125" bestFit="1" customWidth="1"/>
  </cols>
  <sheetData>
    <row r="1" spans="1:3" x14ac:dyDescent="0.25">
      <c r="A1" s="7" t="s">
        <v>0</v>
      </c>
      <c r="B1" s="7" t="s">
        <v>1</v>
      </c>
      <c r="C1" s="7" t="s">
        <v>64</v>
      </c>
    </row>
    <row r="2" spans="1:3" x14ac:dyDescent="0.25">
      <c r="A2" s="8" t="s">
        <v>13</v>
      </c>
      <c r="B2" s="9">
        <v>16</v>
      </c>
      <c r="C2" s="16">
        <f>B2/B$25</f>
        <v>3.5794183445190156E-2</v>
      </c>
    </row>
    <row r="3" spans="1:3" x14ac:dyDescent="0.25">
      <c r="A3" s="8" t="s">
        <v>23</v>
      </c>
      <c r="B3" s="9">
        <v>6</v>
      </c>
      <c r="C3" s="16">
        <f t="shared" ref="C3:C24" si="0">B3/B$25</f>
        <v>1.3422818791946308E-2</v>
      </c>
    </row>
    <row r="4" spans="1:3" x14ac:dyDescent="0.25">
      <c r="A4" s="8" t="s">
        <v>16</v>
      </c>
      <c r="B4" s="9">
        <v>9</v>
      </c>
      <c r="C4" s="16">
        <f t="shared" si="0"/>
        <v>2.0134228187919462E-2</v>
      </c>
    </row>
    <row r="5" spans="1:3" x14ac:dyDescent="0.25">
      <c r="A5" s="8" t="s">
        <v>18</v>
      </c>
      <c r="B5" s="9">
        <v>7</v>
      </c>
      <c r="C5" s="16">
        <f t="shared" si="0"/>
        <v>1.5659955257270694E-2</v>
      </c>
    </row>
    <row r="6" spans="1:3" x14ac:dyDescent="0.25">
      <c r="A6" s="8" t="s">
        <v>22</v>
      </c>
      <c r="B6" s="9">
        <v>2</v>
      </c>
      <c r="C6" s="16">
        <f t="shared" si="0"/>
        <v>4.4742729306487695E-3</v>
      </c>
    </row>
    <row r="7" spans="1:3" x14ac:dyDescent="0.25">
      <c r="A7" s="8" t="s">
        <v>7</v>
      </c>
      <c r="B7" s="9">
        <v>11</v>
      </c>
      <c r="C7" s="16">
        <f t="shared" si="0"/>
        <v>2.4608501118568233E-2</v>
      </c>
    </row>
    <row r="8" spans="1:3" x14ac:dyDescent="0.25">
      <c r="A8" s="8" t="s">
        <v>9</v>
      </c>
      <c r="B8" s="9">
        <v>4</v>
      </c>
      <c r="C8" s="16">
        <f t="shared" si="0"/>
        <v>8.948545861297539E-3</v>
      </c>
    </row>
    <row r="9" spans="1:3" x14ac:dyDescent="0.25">
      <c r="A9" s="8" t="s">
        <v>10</v>
      </c>
      <c r="B9" s="9">
        <v>48</v>
      </c>
      <c r="C9" s="16">
        <f t="shared" si="0"/>
        <v>0.10738255033557047</v>
      </c>
    </row>
    <row r="10" spans="1:3" x14ac:dyDescent="0.25">
      <c r="A10" s="8" t="s">
        <v>26</v>
      </c>
      <c r="B10" s="9">
        <v>2</v>
      </c>
      <c r="C10" s="16">
        <f t="shared" si="0"/>
        <v>4.4742729306487695E-3</v>
      </c>
    </row>
    <row r="11" spans="1:3" x14ac:dyDescent="0.25">
      <c r="A11" s="8" t="s">
        <v>5</v>
      </c>
      <c r="B11" s="9">
        <v>22</v>
      </c>
      <c r="C11" s="16">
        <f t="shared" si="0"/>
        <v>4.9217002237136466E-2</v>
      </c>
    </row>
    <row r="12" spans="1:3" x14ac:dyDescent="0.25">
      <c r="A12" s="8" t="s">
        <v>15</v>
      </c>
      <c r="B12" s="9">
        <v>25</v>
      </c>
      <c r="C12" s="16">
        <f t="shared" si="0"/>
        <v>5.5928411633109618E-2</v>
      </c>
    </row>
    <row r="13" spans="1:3" x14ac:dyDescent="0.25">
      <c r="A13" s="8" t="s">
        <v>25</v>
      </c>
      <c r="B13" s="9">
        <v>2</v>
      </c>
      <c r="C13" s="16">
        <f t="shared" si="0"/>
        <v>4.4742729306487695E-3</v>
      </c>
    </row>
    <row r="14" spans="1:3" x14ac:dyDescent="0.25">
      <c r="A14" s="8" t="s">
        <v>21</v>
      </c>
      <c r="B14" s="9">
        <v>4</v>
      </c>
      <c r="C14" s="16">
        <f t="shared" si="0"/>
        <v>8.948545861297539E-3</v>
      </c>
    </row>
    <row r="15" spans="1:3" x14ac:dyDescent="0.25">
      <c r="A15" s="8" t="s">
        <v>24</v>
      </c>
      <c r="B15" s="9">
        <v>1</v>
      </c>
      <c r="C15" s="16">
        <f t="shared" si="0"/>
        <v>2.2371364653243847E-3</v>
      </c>
    </row>
    <row r="16" spans="1:3" x14ac:dyDescent="0.25">
      <c r="A16" s="8" t="s">
        <v>12</v>
      </c>
      <c r="B16" s="9">
        <v>91</v>
      </c>
      <c r="C16" s="16">
        <f t="shared" si="0"/>
        <v>0.20357941834451901</v>
      </c>
    </row>
    <row r="17" spans="1:3" x14ac:dyDescent="0.25">
      <c r="A17" s="8" t="s">
        <v>6</v>
      </c>
      <c r="B17" s="9">
        <v>14</v>
      </c>
      <c r="C17" s="16">
        <f t="shared" si="0"/>
        <v>3.1319910514541388E-2</v>
      </c>
    </row>
    <row r="18" spans="1:3" x14ac:dyDescent="0.25">
      <c r="A18" s="8" t="s">
        <v>17</v>
      </c>
      <c r="B18" s="9">
        <v>4</v>
      </c>
      <c r="C18" s="16">
        <f t="shared" si="0"/>
        <v>8.948545861297539E-3</v>
      </c>
    </row>
    <row r="19" spans="1:3" x14ac:dyDescent="0.25">
      <c r="A19" s="8" t="s">
        <v>20</v>
      </c>
      <c r="B19" s="9">
        <v>5</v>
      </c>
      <c r="C19" s="16">
        <f t="shared" si="0"/>
        <v>1.1185682326621925E-2</v>
      </c>
    </row>
    <row r="20" spans="1:3" x14ac:dyDescent="0.25">
      <c r="A20" s="8" t="s">
        <v>11</v>
      </c>
      <c r="B20" s="9">
        <v>31</v>
      </c>
      <c r="C20" s="16">
        <f t="shared" si="0"/>
        <v>6.9351230425055935E-2</v>
      </c>
    </row>
    <row r="21" spans="1:3" x14ac:dyDescent="0.25">
      <c r="A21" s="8" t="s">
        <v>4</v>
      </c>
      <c r="B21" s="9">
        <v>82</v>
      </c>
      <c r="C21" s="16">
        <f t="shared" si="0"/>
        <v>0.18344519015659955</v>
      </c>
    </row>
    <row r="22" spans="1:3" x14ac:dyDescent="0.25">
      <c r="A22" s="8" t="s">
        <v>8</v>
      </c>
      <c r="B22" s="9">
        <v>16</v>
      </c>
      <c r="C22" s="16">
        <f t="shared" si="0"/>
        <v>3.5794183445190156E-2</v>
      </c>
    </row>
    <row r="23" spans="1:3" x14ac:dyDescent="0.25">
      <c r="A23" s="8" t="s">
        <v>19</v>
      </c>
      <c r="B23" s="9">
        <v>12</v>
      </c>
      <c r="C23" s="16">
        <f t="shared" si="0"/>
        <v>2.6845637583892617E-2</v>
      </c>
    </row>
    <row r="24" spans="1:3" x14ac:dyDescent="0.25">
      <c r="A24" s="8" t="s">
        <v>14</v>
      </c>
      <c r="B24" s="9">
        <v>33</v>
      </c>
      <c r="C24" s="16">
        <f t="shared" si="0"/>
        <v>7.3825503355704702E-2</v>
      </c>
    </row>
    <row r="25" spans="1:3" x14ac:dyDescent="0.25">
      <c r="A25" s="32" t="s">
        <v>65</v>
      </c>
      <c r="B25">
        <f>SUM(B2:B24)</f>
        <v>447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2" sqref="C2:C12"/>
    </sheetView>
  </sheetViews>
  <sheetFormatPr defaultColWidth="42" defaultRowHeight="15" x14ac:dyDescent="0.25"/>
  <cols>
    <col min="1" max="1" width="18.7109375" bestFit="1" customWidth="1"/>
    <col min="2" max="2" width="5" bestFit="1" customWidth="1"/>
    <col min="3" max="3" width="4.5703125" bestFit="1" customWidth="1"/>
  </cols>
  <sheetData>
    <row r="1" spans="1:3" x14ac:dyDescent="0.25">
      <c r="A1" s="33" t="s">
        <v>48</v>
      </c>
      <c r="B1" s="33" t="s">
        <v>1</v>
      </c>
      <c r="C1" t="s">
        <v>64</v>
      </c>
    </row>
    <row r="2" spans="1:3" ht="30" x14ac:dyDescent="0.25">
      <c r="A2" s="34" t="s">
        <v>51</v>
      </c>
      <c r="B2" s="35">
        <v>783</v>
      </c>
      <c r="C2" s="16">
        <f>B2/B$13</f>
        <v>0.64817880794701987</v>
      </c>
    </row>
    <row r="3" spans="1:3" ht="30" x14ac:dyDescent="0.25">
      <c r="A3" s="34" t="s">
        <v>52</v>
      </c>
      <c r="B3" s="35">
        <v>211</v>
      </c>
      <c r="C3" s="16">
        <f t="shared" ref="C3:C12" si="0">B3/B$13</f>
        <v>0.17466887417218543</v>
      </c>
    </row>
    <row r="4" spans="1:3" ht="30" x14ac:dyDescent="0.25">
      <c r="A4" s="34" t="s">
        <v>89</v>
      </c>
      <c r="B4" s="35">
        <v>87</v>
      </c>
      <c r="C4" s="16">
        <f t="shared" si="0"/>
        <v>7.2019867549668867E-2</v>
      </c>
    </row>
    <row r="5" spans="1:3" ht="45" x14ac:dyDescent="0.25">
      <c r="A5" s="34" t="s">
        <v>54</v>
      </c>
      <c r="B5" s="35">
        <v>53</v>
      </c>
      <c r="C5" s="16">
        <f t="shared" si="0"/>
        <v>4.3874172185430466E-2</v>
      </c>
    </row>
    <row r="6" spans="1:3" ht="30" x14ac:dyDescent="0.25">
      <c r="A6" s="34" t="s">
        <v>55</v>
      </c>
      <c r="B6" s="35">
        <v>40</v>
      </c>
      <c r="C6" s="16">
        <f t="shared" si="0"/>
        <v>3.3112582781456956E-2</v>
      </c>
    </row>
    <row r="7" spans="1:3" ht="30" x14ac:dyDescent="0.25">
      <c r="A7" s="34" t="s">
        <v>57</v>
      </c>
      <c r="B7" s="35">
        <v>10</v>
      </c>
      <c r="C7" s="16">
        <f t="shared" si="0"/>
        <v>8.2781456953642391E-3</v>
      </c>
    </row>
    <row r="8" spans="1:3" ht="30" x14ac:dyDescent="0.25">
      <c r="A8" s="34" t="s">
        <v>56</v>
      </c>
      <c r="B8" s="35">
        <v>9</v>
      </c>
      <c r="C8" s="16">
        <f t="shared" si="0"/>
        <v>7.4503311258278145E-3</v>
      </c>
    </row>
    <row r="9" spans="1:3" ht="30" x14ac:dyDescent="0.25">
      <c r="A9" s="34" t="s">
        <v>58</v>
      </c>
      <c r="B9" s="35">
        <v>6</v>
      </c>
      <c r="C9" s="16">
        <f t="shared" si="0"/>
        <v>4.9668874172185433E-3</v>
      </c>
    </row>
    <row r="10" spans="1:3" ht="30" x14ac:dyDescent="0.25">
      <c r="A10" s="34" t="s">
        <v>59</v>
      </c>
      <c r="B10" s="35">
        <v>4</v>
      </c>
      <c r="C10" s="16">
        <f t="shared" si="0"/>
        <v>3.3112582781456954E-3</v>
      </c>
    </row>
    <row r="11" spans="1:3" ht="45" x14ac:dyDescent="0.25">
      <c r="A11" s="34" t="s">
        <v>60</v>
      </c>
      <c r="B11" s="35">
        <v>4</v>
      </c>
      <c r="C11" s="16">
        <f t="shared" si="0"/>
        <v>3.3112582781456954E-3</v>
      </c>
    </row>
    <row r="12" spans="1:3" ht="45" x14ac:dyDescent="0.25">
      <c r="A12" s="34" t="s">
        <v>61</v>
      </c>
      <c r="B12" s="35">
        <v>1</v>
      </c>
      <c r="C12" s="16">
        <f t="shared" si="0"/>
        <v>8.2781456953642384E-4</v>
      </c>
    </row>
    <row r="13" spans="1:3" x14ac:dyDescent="0.25">
      <c r="A13" s="36" t="s">
        <v>65</v>
      </c>
      <c r="B13">
        <f>SUM(B2:B12)</f>
        <v>1208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0"/>
  <sheetViews>
    <sheetView workbookViewId="0">
      <selection activeCell="N4" sqref="N4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10.85546875" bestFit="1" customWidth="1"/>
    <col min="4" max="4" width="18.7109375" bestFit="1" customWidth="1"/>
    <col min="5" max="5" width="16.42578125" bestFit="1" customWidth="1"/>
    <col min="6" max="6" width="16" bestFit="1" customWidth="1"/>
    <col min="7" max="7" width="11.140625" bestFit="1" customWidth="1"/>
    <col min="8" max="8" width="15.85546875" bestFit="1" customWidth="1"/>
    <col min="9" max="9" width="13.28515625" bestFit="1" customWidth="1"/>
    <col min="10" max="10" width="14.42578125" bestFit="1" customWidth="1"/>
    <col min="11" max="11" width="16" bestFit="1" customWidth="1"/>
    <col min="12" max="12" width="12.5703125" bestFit="1" customWidth="1"/>
    <col min="13" max="13" width="11.28515625" bestFit="1" customWidth="1"/>
    <col min="14" max="16" width="3" customWidth="1"/>
    <col min="17" max="17" width="11.28515625" customWidth="1"/>
    <col min="18" max="18" width="11.28515625" bestFit="1" customWidth="1"/>
  </cols>
  <sheetData>
    <row r="3" spans="1:18" x14ac:dyDescent="0.25">
      <c r="A3" s="10" t="s">
        <v>47</v>
      </c>
      <c r="B3" s="10" t="s">
        <v>46</v>
      </c>
    </row>
    <row r="4" spans="1:18" x14ac:dyDescent="0.25">
      <c r="A4" s="10" t="s">
        <v>44</v>
      </c>
      <c r="B4" t="s">
        <v>61</v>
      </c>
      <c r="C4" t="s">
        <v>51</v>
      </c>
      <c r="D4" t="s">
        <v>60</v>
      </c>
      <c r="E4" t="s">
        <v>59</v>
      </c>
      <c r="F4" t="s">
        <v>89</v>
      </c>
      <c r="G4" t="s">
        <v>57</v>
      </c>
      <c r="H4" t="s">
        <v>54</v>
      </c>
      <c r="I4" t="s">
        <v>52</v>
      </c>
      <c r="J4" t="s">
        <v>56</v>
      </c>
      <c r="K4" t="s">
        <v>58</v>
      </c>
      <c r="L4" t="s">
        <v>55</v>
      </c>
      <c r="M4" t="s">
        <v>45</v>
      </c>
    </row>
    <row r="5" spans="1:18" x14ac:dyDescent="0.25">
      <c r="A5" s="11" t="s">
        <v>37</v>
      </c>
      <c r="B5" s="12"/>
      <c r="C5" s="12">
        <v>61</v>
      </c>
      <c r="D5" s="12"/>
      <c r="E5" s="12"/>
      <c r="F5" s="12">
        <v>9</v>
      </c>
      <c r="G5" s="12"/>
      <c r="H5" s="12">
        <v>4</v>
      </c>
      <c r="I5" s="12">
        <v>31</v>
      </c>
      <c r="J5" s="12"/>
      <c r="K5" s="12"/>
      <c r="L5" s="12">
        <v>2</v>
      </c>
      <c r="M5" s="12">
        <v>107</v>
      </c>
      <c r="R5" s="16"/>
    </row>
    <row r="6" spans="1:18" x14ac:dyDescent="0.25">
      <c r="A6" s="11" t="s">
        <v>35</v>
      </c>
      <c r="B6" s="12"/>
      <c r="C6" s="12">
        <v>65</v>
      </c>
      <c r="D6" s="12"/>
      <c r="E6" s="12"/>
      <c r="F6" s="12">
        <v>4</v>
      </c>
      <c r="G6" s="12">
        <v>1</v>
      </c>
      <c r="H6" s="12">
        <v>9</v>
      </c>
      <c r="I6" s="12">
        <v>10</v>
      </c>
      <c r="J6" s="12"/>
      <c r="K6" s="12"/>
      <c r="L6" s="12">
        <v>2</v>
      </c>
      <c r="M6" s="12">
        <v>91</v>
      </c>
      <c r="R6" s="16"/>
    </row>
    <row r="7" spans="1:18" x14ac:dyDescent="0.25">
      <c r="A7" s="11" t="s">
        <v>38</v>
      </c>
      <c r="B7" s="12"/>
      <c r="C7" s="12">
        <v>53</v>
      </c>
      <c r="D7" s="12"/>
      <c r="E7" s="12"/>
      <c r="F7" s="12">
        <v>6</v>
      </c>
      <c r="G7" s="12"/>
      <c r="H7" s="12"/>
      <c r="I7" s="12">
        <v>14</v>
      </c>
      <c r="J7" s="12">
        <v>2</v>
      </c>
      <c r="K7" s="12"/>
      <c r="L7" s="12">
        <v>4</v>
      </c>
      <c r="M7" s="12">
        <v>79</v>
      </c>
      <c r="R7" s="16"/>
    </row>
    <row r="8" spans="1:18" x14ac:dyDescent="0.25">
      <c r="A8" s="11" t="s">
        <v>34</v>
      </c>
      <c r="B8" s="12"/>
      <c r="C8" s="12">
        <v>63</v>
      </c>
      <c r="D8" s="12">
        <v>1</v>
      </c>
      <c r="E8" s="12">
        <v>2</v>
      </c>
      <c r="F8" s="12">
        <v>3</v>
      </c>
      <c r="G8" s="12">
        <v>2</v>
      </c>
      <c r="H8" s="12">
        <v>5</v>
      </c>
      <c r="I8" s="12">
        <v>15</v>
      </c>
      <c r="J8" s="12"/>
      <c r="K8" s="12"/>
      <c r="L8" s="12">
        <v>6</v>
      </c>
      <c r="M8" s="12">
        <v>97</v>
      </c>
      <c r="R8" s="16"/>
    </row>
    <row r="9" spans="1:18" x14ac:dyDescent="0.25">
      <c r="A9" s="11" t="s">
        <v>28</v>
      </c>
      <c r="B9" s="12"/>
      <c r="C9" s="12">
        <v>63</v>
      </c>
      <c r="D9" s="12"/>
      <c r="E9" s="12"/>
      <c r="F9" s="12">
        <v>12</v>
      </c>
      <c r="G9" s="12"/>
      <c r="H9" s="12">
        <v>4</v>
      </c>
      <c r="I9" s="12">
        <v>15</v>
      </c>
      <c r="J9" s="12"/>
      <c r="K9" s="12">
        <v>2</v>
      </c>
      <c r="L9" s="12">
        <v>4</v>
      </c>
      <c r="M9" s="12">
        <v>100</v>
      </c>
      <c r="R9" s="16"/>
    </row>
    <row r="10" spans="1:18" x14ac:dyDescent="0.25">
      <c r="A10" s="11" t="s">
        <v>40</v>
      </c>
      <c r="B10" s="12"/>
      <c r="C10" s="12">
        <v>58</v>
      </c>
      <c r="D10" s="12">
        <v>1</v>
      </c>
      <c r="E10" s="12"/>
      <c r="F10" s="12">
        <v>11</v>
      </c>
      <c r="G10" s="12">
        <v>2</v>
      </c>
      <c r="H10" s="12">
        <v>1</v>
      </c>
      <c r="I10" s="12">
        <v>20</v>
      </c>
      <c r="J10" s="12"/>
      <c r="K10" s="12"/>
      <c r="L10" s="12">
        <v>2</v>
      </c>
      <c r="M10" s="12">
        <v>95</v>
      </c>
      <c r="R10" s="16"/>
    </row>
    <row r="11" spans="1:18" x14ac:dyDescent="0.25">
      <c r="A11" s="11" t="s">
        <v>36</v>
      </c>
      <c r="B11" s="12"/>
      <c r="C11" s="12">
        <v>54</v>
      </c>
      <c r="D11" s="12"/>
      <c r="E11" s="12"/>
      <c r="F11" s="12">
        <v>3</v>
      </c>
      <c r="G11" s="12">
        <v>1</v>
      </c>
      <c r="H11" s="12">
        <v>2</v>
      </c>
      <c r="I11" s="12">
        <v>10</v>
      </c>
      <c r="J11" s="12"/>
      <c r="K11" s="12"/>
      <c r="L11" s="12">
        <v>2</v>
      </c>
      <c r="M11" s="12">
        <v>72</v>
      </c>
      <c r="R11" s="16"/>
    </row>
    <row r="12" spans="1:18" x14ac:dyDescent="0.25">
      <c r="A12" s="11" t="s">
        <v>29</v>
      </c>
      <c r="B12" s="12"/>
      <c r="C12" s="12">
        <v>59</v>
      </c>
      <c r="D12" s="12"/>
      <c r="E12" s="12"/>
      <c r="F12" s="12">
        <v>8</v>
      </c>
      <c r="G12" s="12">
        <v>1</v>
      </c>
      <c r="H12" s="12"/>
      <c r="I12" s="12">
        <v>13</v>
      </c>
      <c r="J12" s="12"/>
      <c r="K12" s="12">
        <v>2</v>
      </c>
      <c r="L12" s="12">
        <v>8</v>
      </c>
      <c r="M12" s="12">
        <v>91</v>
      </c>
      <c r="R12" s="16"/>
    </row>
    <row r="13" spans="1:18" x14ac:dyDescent="0.25">
      <c r="A13" s="11" t="s">
        <v>30</v>
      </c>
      <c r="B13" s="12"/>
      <c r="C13" s="12">
        <v>53</v>
      </c>
      <c r="D13" s="12"/>
      <c r="E13" s="12"/>
      <c r="F13" s="12">
        <v>2</v>
      </c>
      <c r="G13" s="12">
        <v>1</v>
      </c>
      <c r="H13" s="12">
        <v>2</v>
      </c>
      <c r="I13" s="12">
        <v>22</v>
      </c>
      <c r="J13" s="12"/>
      <c r="K13" s="12"/>
      <c r="L13" s="12">
        <v>2</v>
      </c>
      <c r="M13" s="12">
        <v>82</v>
      </c>
      <c r="R13" s="16"/>
    </row>
    <row r="14" spans="1:18" x14ac:dyDescent="0.25">
      <c r="A14" s="11" t="s">
        <v>39</v>
      </c>
      <c r="B14" s="12"/>
      <c r="C14" s="12">
        <v>41</v>
      </c>
      <c r="D14" s="12">
        <v>1</v>
      </c>
      <c r="E14" s="12"/>
      <c r="F14" s="12">
        <v>6</v>
      </c>
      <c r="G14" s="12"/>
      <c r="H14" s="12">
        <v>3</v>
      </c>
      <c r="I14" s="12">
        <v>8</v>
      </c>
      <c r="J14" s="12"/>
      <c r="K14" s="12"/>
      <c r="L14" s="12">
        <v>2</v>
      </c>
      <c r="M14" s="12">
        <v>61</v>
      </c>
      <c r="R14" s="16"/>
    </row>
    <row r="15" spans="1:18" x14ac:dyDescent="0.25">
      <c r="A15" s="11" t="s">
        <v>42</v>
      </c>
      <c r="B15" s="12"/>
      <c r="C15" s="12">
        <v>28</v>
      </c>
      <c r="D15" s="12">
        <v>1</v>
      </c>
      <c r="E15" s="12">
        <v>2</v>
      </c>
      <c r="F15" s="12">
        <v>2</v>
      </c>
      <c r="G15" s="12">
        <v>1</v>
      </c>
      <c r="H15" s="12">
        <v>2</v>
      </c>
      <c r="I15" s="12">
        <v>12</v>
      </c>
      <c r="J15" s="12"/>
      <c r="K15" s="12"/>
      <c r="L15" s="12">
        <v>4</v>
      </c>
      <c r="M15" s="12">
        <v>52</v>
      </c>
      <c r="R15" s="16"/>
    </row>
    <row r="16" spans="1:18" x14ac:dyDescent="0.25">
      <c r="A16" s="11" t="s">
        <v>32</v>
      </c>
      <c r="B16" s="12"/>
      <c r="C16" s="12">
        <v>50</v>
      </c>
      <c r="D16" s="12"/>
      <c r="E16" s="12"/>
      <c r="F16" s="12">
        <v>3</v>
      </c>
      <c r="G16" s="12"/>
      <c r="H16" s="12">
        <v>10</v>
      </c>
      <c r="I16" s="12">
        <v>11</v>
      </c>
      <c r="J16" s="12">
        <v>3</v>
      </c>
      <c r="K16" s="12"/>
      <c r="L16" s="12"/>
      <c r="M16" s="12">
        <v>77</v>
      </c>
      <c r="R16" s="16"/>
    </row>
    <row r="17" spans="1:13" x14ac:dyDescent="0.25">
      <c r="A17" s="11" t="s">
        <v>41</v>
      </c>
      <c r="B17" s="12"/>
      <c r="C17" s="12">
        <v>39</v>
      </c>
      <c r="D17" s="12"/>
      <c r="E17" s="12"/>
      <c r="F17" s="12">
        <v>4</v>
      </c>
      <c r="G17" s="12"/>
      <c r="H17" s="12">
        <v>4</v>
      </c>
      <c r="I17" s="12">
        <v>10</v>
      </c>
      <c r="J17" s="12"/>
      <c r="K17" s="12">
        <v>2</v>
      </c>
      <c r="L17" s="12"/>
      <c r="M17" s="12">
        <v>59</v>
      </c>
    </row>
    <row r="18" spans="1:13" x14ac:dyDescent="0.25">
      <c r="A18" s="11" t="s">
        <v>31</v>
      </c>
      <c r="B18" s="12">
        <v>1</v>
      </c>
      <c r="C18" s="12">
        <v>47</v>
      </c>
      <c r="D18" s="12"/>
      <c r="E18" s="12"/>
      <c r="F18" s="12">
        <v>8</v>
      </c>
      <c r="G18" s="12"/>
      <c r="H18" s="12">
        <v>5</v>
      </c>
      <c r="I18" s="12">
        <v>17</v>
      </c>
      <c r="J18" s="12">
        <v>4</v>
      </c>
      <c r="K18" s="12"/>
      <c r="L18" s="12"/>
      <c r="M18" s="12">
        <v>82</v>
      </c>
    </row>
    <row r="19" spans="1:13" x14ac:dyDescent="0.25">
      <c r="A19" s="11" t="s">
        <v>33</v>
      </c>
      <c r="B19" s="12"/>
      <c r="C19" s="12">
        <v>47</v>
      </c>
      <c r="D19" s="12"/>
      <c r="E19" s="12"/>
      <c r="F19" s="12">
        <v>6</v>
      </c>
      <c r="G19" s="12">
        <v>1</v>
      </c>
      <c r="H19" s="12">
        <v>2</v>
      </c>
      <c r="I19" s="12"/>
      <c r="J19" s="12"/>
      <c r="K19" s="12"/>
      <c r="L19" s="12">
        <v>2</v>
      </c>
      <c r="M19" s="12">
        <v>58</v>
      </c>
    </row>
    <row r="20" spans="1:13" x14ac:dyDescent="0.25">
      <c r="A20" s="11" t="s">
        <v>45</v>
      </c>
      <c r="B20" s="12">
        <v>1</v>
      </c>
      <c r="C20" s="12">
        <v>781</v>
      </c>
      <c r="D20" s="12">
        <v>4</v>
      </c>
      <c r="E20" s="12">
        <v>4</v>
      </c>
      <c r="F20" s="12">
        <v>87</v>
      </c>
      <c r="G20" s="12">
        <v>10</v>
      </c>
      <c r="H20" s="12">
        <v>53</v>
      </c>
      <c r="I20" s="12">
        <v>208</v>
      </c>
      <c r="J20" s="12">
        <v>9</v>
      </c>
      <c r="K20" s="12">
        <v>6</v>
      </c>
      <c r="L20" s="12">
        <v>40</v>
      </c>
      <c r="M20" s="12">
        <v>1203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topLeftCell="A19" workbookViewId="0">
      <selection activeCell="G19" sqref="G19"/>
    </sheetView>
  </sheetViews>
  <sheetFormatPr defaultRowHeight="15" x14ac:dyDescent="0.25"/>
  <cols>
    <col min="1" max="1" width="3.7109375" bestFit="1" customWidth="1"/>
    <col min="2" max="2" width="18.7109375" bestFit="1" customWidth="1"/>
    <col min="3" max="3" width="3.7109375" bestFit="1" customWidth="1"/>
  </cols>
  <sheetData>
    <row r="1" spans="1:3" x14ac:dyDescent="0.25">
      <c r="A1" s="13" t="s">
        <v>27</v>
      </c>
      <c r="B1" s="13" t="s">
        <v>48</v>
      </c>
      <c r="C1" s="13" t="s">
        <v>1</v>
      </c>
    </row>
    <row r="2" spans="1:3" x14ac:dyDescent="0.25">
      <c r="A2" s="14" t="s">
        <v>35</v>
      </c>
      <c r="B2" s="14" t="s">
        <v>51</v>
      </c>
      <c r="C2" s="15">
        <v>65</v>
      </c>
    </row>
    <row r="3" spans="1:3" x14ac:dyDescent="0.25">
      <c r="A3" s="14" t="s">
        <v>34</v>
      </c>
      <c r="B3" s="14" t="s">
        <v>51</v>
      </c>
      <c r="C3" s="15">
        <v>63</v>
      </c>
    </row>
    <row r="4" spans="1:3" x14ac:dyDescent="0.25">
      <c r="A4" s="14" t="s">
        <v>28</v>
      </c>
      <c r="B4" s="14" t="s">
        <v>51</v>
      </c>
      <c r="C4" s="15">
        <v>63</v>
      </c>
    </row>
    <row r="5" spans="1:3" x14ac:dyDescent="0.25">
      <c r="A5" s="14" t="s">
        <v>37</v>
      </c>
      <c r="B5" s="14" t="s">
        <v>51</v>
      </c>
      <c r="C5" s="15">
        <v>61</v>
      </c>
    </row>
    <row r="6" spans="1:3" x14ac:dyDescent="0.25">
      <c r="A6" s="14" t="s">
        <v>29</v>
      </c>
      <c r="B6" s="14" t="s">
        <v>51</v>
      </c>
      <c r="C6" s="15">
        <v>59</v>
      </c>
    </row>
    <row r="7" spans="1:3" x14ac:dyDescent="0.25">
      <c r="A7" s="14" t="s">
        <v>40</v>
      </c>
      <c r="B7" s="14" t="s">
        <v>51</v>
      </c>
      <c r="C7" s="15">
        <v>58</v>
      </c>
    </row>
    <row r="8" spans="1:3" x14ac:dyDescent="0.25">
      <c r="A8" s="14" t="s">
        <v>36</v>
      </c>
      <c r="B8" s="14" t="s">
        <v>51</v>
      </c>
      <c r="C8" s="15">
        <v>54</v>
      </c>
    </row>
    <row r="9" spans="1:3" x14ac:dyDescent="0.25">
      <c r="A9" s="14" t="s">
        <v>30</v>
      </c>
      <c r="B9" s="14" t="s">
        <v>51</v>
      </c>
      <c r="C9" s="15">
        <v>53</v>
      </c>
    </row>
    <row r="10" spans="1:3" x14ac:dyDescent="0.25">
      <c r="A10" s="14" t="s">
        <v>38</v>
      </c>
      <c r="B10" s="14" t="s">
        <v>51</v>
      </c>
      <c r="C10" s="15">
        <v>53</v>
      </c>
    </row>
    <row r="11" spans="1:3" x14ac:dyDescent="0.25">
      <c r="A11" s="14" t="s">
        <v>32</v>
      </c>
      <c r="B11" s="14" t="s">
        <v>51</v>
      </c>
      <c r="C11" s="15">
        <v>50</v>
      </c>
    </row>
    <row r="12" spans="1:3" x14ac:dyDescent="0.25">
      <c r="A12" s="14" t="s">
        <v>33</v>
      </c>
      <c r="B12" s="14" t="s">
        <v>51</v>
      </c>
      <c r="C12" s="15">
        <v>47</v>
      </c>
    </row>
    <row r="13" spans="1:3" x14ac:dyDescent="0.25">
      <c r="A13" s="14" t="s">
        <v>31</v>
      </c>
      <c r="B13" s="14" t="s">
        <v>51</v>
      </c>
      <c r="C13" s="15">
        <v>47</v>
      </c>
    </row>
    <row r="14" spans="1:3" x14ac:dyDescent="0.25">
      <c r="A14" s="14" t="s">
        <v>39</v>
      </c>
      <c r="B14" s="14" t="s">
        <v>51</v>
      </c>
      <c r="C14" s="15">
        <v>41</v>
      </c>
    </row>
    <row r="15" spans="1:3" x14ac:dyDescent="0.25">
      <c r="A15" s="14" t="s">
        <v>41</v>
      </c>
      <c r="B15" s="14" t="s">
        <v>51</v>
      </c>
      <c r="C15" s="15">
        <v>39</v>
      </c>
    </row>
    <row r="16" spans="1:3" x14ac:dyDescent="0.25">
      <c r="A16" s="14" t="s">
        <v>37</v>
      </c>
      <c r="B16" s="14" t="s">
        <v>52</v>
      </c>
      <c r="C16" s="15">
        <v>31</v>
      </c>
    </row>
    <row r="17" spans="1:3" x14ac:dyDescent="0.25">
      <c r="A17" s="14" t="s">
        <v>42</v>
      </c>
      <c r="B17" s="14" t="s">
        <v>51</v>
      </c>
      <c r="C17" s="15">
        <v>28</v>
      </c>
    </row>
    <row r="18" spans="1:3" x14ac:dyDescent="0.25">
      <c r="A18" s="14" t="s">
        <v>30</v>
      </c>
      <c r="B18" s="14" t="s">
        <v>52</v>
      </c>
      <c r="C18" s="15">
        <v>22</v>
      </c>
    </row>
    <row r="19" spans="1:3" x14ac:dyDescent="0.25">
      <c r="A19" s="14" t="s">
        <v>40</v>
      </c>
      <c r="B19" s="14" t="s">
        <v>52</v>
      </c>
      <c r="C19" s="15">
        <v>20</v>
      </c>
    </row>
    <row r="20" spans="1:3" x14ac:dyDescent="0.25">
      <c r="A20" s="14" t="s">
        <v>31</v>
      </c>
      <c r="B20" s="14" t="s">
        <v>52</v>
      </c>
      <c r="C20" s="15">
        <v>17</v>
      </c>
    </row>
    <row r="21" spans="1:3" x14ac:dyDescent="0.25">
      <c r="A21" s="14" t="s">
        <v>34</v>
      </c>
      <c r="B21" s="14" t="s">
        <v>52</v>
      </c>
      <c r="C21" s="15">
        <v>15</v>
      </c>
    </row>
    <row r="22" spans="1:3" x14ac:dyDescent="0.25">
      <c r="A22" s="14" t="s">
        <v>28</v>
      </c>
      <c r="B22" s="14" t="s">
        <v>52</v>
      </c>
      <c r="C22" s="15">
        <v>15</v>
      </c>
    </row>
    <row r="23" spans="1:3" x14ac:dyDescent="0.25">
      <c r="A23" s="14" t="s">
        <v>38</v>
      </c>
      <c r="B23" s="14" t="s">
        <v>52</v>
      </c>
      <c r="C23" s="15">
        <v>14</v>
      </c>
    </row>
    <row r="24" spans="1:3" x14ac:dyDescent="0.25">
      <c r="A24" s="14" t="s">
        <v>29</v>
      </c>
      <c r="B24" s="14" t="s">
        <v>52</v>
      </c>
      <c r="C24" s="15">
        <v>13</v>
      </c>
    </row>
    <row r="25" spans="1:3" x14ac:dyDescent="0.25">
      <c r="A25" s="14" t="s">
        <v>42</v>
      </c>
      <c r="B25" s="14" t="s">
        <v>52</v>
      </c>
      <c r="C25" s="15">
        <v>12</v>
      </c>
    </row>
    <row r="26" spans="1:3" x14ac:dyDescent="0.25">
      <c r="A26" s="14" t="s">
        <v>28</v>
      </c>
      <c r="B26" s="14" t="s">
        <v>89</v>
      </c>
      <c r="C26" s="15">
        <v>12</v>
      </c>
    </row>
    <row r="27" spans="1:3" x14ac:dyDescent="0.25">
      <c r="A27" s="14" t="s">
        <v>40</v>
      </c>
      <c r="B27" s="14" t="s">
        <v>89</v>
      </c>
      <c r="C27" s="15">
        <v>11</v>
      </c>
    </row>
    <row r="28" spans="1:3" x14ac:dyDescent="0.25">
      <c r="A28" s="14" t="s">
        <v>32</v>
      </c>
      <c r="B28" s="14" t="s">
        <v>52</v>
      </c>
      <c r="C28" s="15">
        <v>11</v>
      </c>
    </row>
    <row r="29" spans="1:3" x14ac:dyDescent="0.25">
      <c r="A29" s="14" t="s">
        <v>41</v>
      </c>
      <c r="B29" s="14" t="s">
        <v>52</v>
      </c>
      <c r="C29" s="15">
        <v>10</v>
      </c>
    </row>
    <row r="30" spans="1:3" x14ac:dyDescent="0.25">
      <c r="A30" s="14" t="s">
        <v>36</v>
      </c>
      <c r="B30" s="14" t="s">
        <v>52</v>
      </c>
      <c r="C30" s="15">
        <v>10</v>
      </c>
    </row>
    <row r="31" spans="1:3" x14ac:dyDescent="0.25">
      <c r="A31" s="14" t="s">
        <v>32</v>
      </c>
      <c r="B31" s="14" t="s">
        <v>54</v>
      </c>
      <c r="C31" s="15">
        <v>10</v>
      </c>
    </row>
    <row r="32" spans="1:3" x14ac:dyDescent="0.25">
      <c r="A32" s="14" t="s">
        <v>35</v>
      </c>
      <c r="B32" s="14" t="s">
        <v>52</v>
      </c>
      <c r="C32" s="15">
        <v>10</v>
      </c>
    </row>
    <row r="33" spans="1:3" x14ac:dyDescent="0.25">
      <c r="A33" s="14" t="s">
        <v>35</v>
      </c>
      <c r="B33" s="14" t="s">
        <v>54</v>
      </c>
      <c r="C33" s="15">
        <v>9</v>
      </c>
    </row>
    <row r="34" spans="1:3" x14ac:dyDescent="0.25">
      <c r="A34" s="14" t="s">
        <v>37</v>
      </c>
      <c r="B34" s="14" t="s">
        <v>89</v>
      </c>
      <c r="C34" s="15">
        <v>9</v>
      </c>
    </row>
    <row r="35" spans="1:3" x14ac:dyDescent="0.25">
      <c r="A35" s="14" t="s">
        <v>29</v>
      </c>
      <c r="B35" s="14" t="s">
        <v>89</v>
      </c>
      <c r="C35" s="15">
        <v>8</v>
      </c>
    </row>
    <row r="36" spans="1:3" x14ac:dyDescent="0.25">
      <c r="A36" s="14" t="s">
        <v>29</v>
      </c>
      <c r="B36" s="14" t="s">
        <v>55</v>
      </c>
      <c r="C36" s="15">
        <v>8</v>
      </c>
    </row>
    <row r="37" spans="1:3" x14ac:dyDescent="0.25">
      <c r="A37" s="14" t="s">
        <v>39</v>
      </c>
      <c r="B37" s="14" t="s">
        <v>52</v>
      </c>
      <c r="C37" s="15">
        <v>8</v>
      </c>
    </row>
    <row r="38" spans="1:3" x14ac:dyDescent="0.25">
      <c r="A38" s="14" t="s">
        <v>31</v>
      </c>
      <c r="B38" s="14" t="s">
        <v>89</v>
      </c>
      <c r="C38" s="15">
        <v>8</v>
      </c>
    </row>
    <row r="39" spans="1:3" x14ac:dyDescent="0.25">
      <c r="A39" s="14" t="s">
        <v>39</v>
      </c>
      <c r="B39" s="14" t="s">
        <v>89</v>
      </c>
      <c r="C39" s="15">
        <v>6</v>
      </c>
    </row>
    <row r="40" spans="1:3" x14ac:dyDescent="0.25">
      <c r="A40" s="14" t="s">
        <v>34</v>
      </c>
      <c r="B40" s="14" t="s">
        <v>55</v>
      </c>
      <c r="C40" s="15">
        <v>6</v>
      </c>
    </row>
    <row r="41" spans="1:3" x14ac:dyDescent="0.25">
      <c r="A41" s="14" t="s">
        <v>33</v>
      </c>
      <c r="B41" s="14" t="s">
        <v>89</v>
      </c>
      <c r="C41" s="15">
        <v>6</v>
      </c>
    </row>
    <row r="42" spans="1:3" x14ac:dyDescent="0.25">
      <c r="A42" s="14" t="s">
        <v>38</v>
      </c>
      <c r="B42" s="14" t="s">
        <v>89</v>
      </c>
      <c r="C42" s="15">
        <v>6</v>
      </c>
    </row>
    <row r="43" spans="1:3" x14ac:dyDescent="0.25">
      <c r="A43" s="14" t="s">
        <v>34</v>
      </c>
      <c r="B43" s="14" t="s">
        <v>54</v>
      </c>
      <c r="C43" s="15">
        <v>5</v>
      </c>
    </row>
    <row r="44" spans="1:3" x14ac:dyDescent="0.25">
      <c r="A44" s="14" t="s">
        <v>31</v>
      </c>
      <c r="B44" s="14" t="s">
        <v>54</v>
      </c>
      <c r="C44" s="15">
        <v>5</v>
      </c>
    </row>
    <row r="45" spans="1:3" x14ac:dyDescent="0.25">
      <c r="A45" s="14" t="s">
        <v>28</v>
      </c>
      <c r="B45" s="14" t="s">
        <v>55</v>
      </c>
      <c r="C45" s="15">
        <v>4</v>
      </c>
    </row>
    <row r="46" spans="1:3" x14ac:dyDescent="0.25">
      <c r="A46" s="14" t="s">
        <v>42</v>
      </c>
      <c r="B46" s="14" t="s">
        <v>55</v>
      </c>
      <c r="C46" s="15">
        <v>4</v>
      </c>
    </row>
    <row r="47" spans="1:3" x14ac:dyDescent="0.25">
      <c r="A47" s="14" t="s">
        <v>31</v>
      </c>
      <c r="B47" s="14" t="s">
        <v>56</v>
      </c>
      <c r="C47" s="15">
        <v>4</v>
      </c>
    </row>
    <row r="48" spans="1:3" x14ac:dyDescent="0.25">
      <c r="A48" s="14" t="s">
        <v>35</v>
      </c>
      <c r="B48" s="14" t="s">
        <v>89</v>
      </c>
      <c r="C48" s="15">
        <v>4</v>
      </c>
    </row>
    <row r="49" spans="1:3" x14ac:dyDescent="0.25">
      <c r="A49" s="14" t="s">
        <v>37</v>
      </c>
      <c r="B49" s="14" t="s">
        <v>54</v>
      </c>
      <c r="C49" s="15">
        <v>4</v>
      </c>
    </row>
    <row r="50" spans="1:3" x14ac:dyDescent="0.25">
      <c r="A50" s="14" t="s">
        <v>41</v>
      </c>
      <c r="B50" s="14" t="s">
        <v>54</v>
      </c>
      <c r="C50" s="15">
        <v>4</v>
      </c>
    </row>
    <row r="51" spans="1:3" x14ac:dyDescent="0.25">
      <c r="A51" s="14" t="s">
        <v>28</v>
      </c>
      <c r="B51" s="14" t="s">
        <v>54</v>
      </c>
      <c r="C51" s="15">
        <v>4</v>
      </c>
    </row>
    <row r="52" spans="1:3" x14ac:dyDescent="0.25">
      <c r="A52" s="14" t="s">
        <v>41</v>
      </c>
      <c r="B52" s="14" t="s">
        <v>89</v>
      </c>
      <c r="C52" s="15">
        <v>4</v>
      </c>
    </row>
    <row r="53" spans="1:3" x14ac:dyDescent="0.25">
      <c r="A53" s="14" t="s">
        <v>38</v>
      </c>
      <c r="B53" s="14" t="s">
        <v>55</v>
      </c>
      <c r="C53" s="15">
        <v>4</v>
      </c>
    </row>
    <row r="54" spans="1:3" x14ac:dyDescent="0.25">
      <c r="A54" s="14" t="s">
        <v>39</v>
      </c>
      <c r="B54" s="14" t="s">
        <v>54</v>
      </c>
      <c r="C54" s="15">
        <v>3</v>
      </c>
    </row>
    <row r="55" spans="1:3" x14ac:dyDescent="0.25">
      <c r="A55" s="14" t="s">
        <v>43</v>
      </c>
      <c r="B55" s="14" t="s">
        <v>52</v>
      </c>
      <c r="C55" s="15">
        <v>3</v>
      </c>
    </row>
    <row r="56" spans="1:3" x14ac:dyDescent="0.25">
      <c r="A56" s="14" t="s">
        <v>32</v>
      </c>
      <c r="B56" s="14" t="s">
        <v>56</v>
      </c>
      <c r="C56" s="15">
        <v>3</v>
      </c>
    </row>
    <row r="57" spans="1:3" x14ac:dyDescent="0.25">
      <c r="A57" s="14" t="s">
        <v>34</v>
      </c>
      <c r="B57" s="14" t="s">
        <v>89</v>
      </c>
      <c r="C57" s="15">
        <v>3</v>
      </c>
    </row>
    <row r="58" spans="1:3" x14ac:dyDescent="0.25">
      <c r="A58" s="14" t="s">
        <v>32</v>
      </c>
      <c r="B58" s="14" t="s">
        <v>89</v>
      </c>
      <c r="C58" s="15">
        <v>3</v>
      </c>
    </row>
    <row r="59" spans="1:3" x14ac:dyDescent="0.25">
      <c r="A59" s="14" t="s">
        <v>36</v>
      </c>
      <c r="B59" s="14" t="s">
        <v>89</v>
      </c>
      <c r="C59" s="15">
        <v>3</v>
      </c>
    </row>
    <row r="60" spans="1:3" x14ac:dyDescent="0.25">
      <c r="A60" s="14" t="s">
        <v>37</v>
      </c>
      <c r="B60" s="14" t="s">
        <v>55</v>
      </c>
      <c r="C60" s="15">
        <v>2</v>
      </c>
    </row>
    <row r="61" spans="1:3" x14ac:dyDescent="0.25">
      <c r="A61" s="14" t="s">
        <v>33</v>
      </c>
      <c r="B61" s="14" t="s">
        <v>54</v>
      </c>
      <c r="C61" s="15">
        <v>2</v>
      </c>
    </row>
    <row r="62" spans="1:3" x14ac:dyDescent="0.25">
      <c r="A62" s="14" t="s">
        <v>33</v>
      </c>
      <c r="B62" s="14" t="s">
        <v>55</v>
      </c>
      <c r="C62" s="15">
        <v>2</v>
      </c>
    </row>
    <row r="63" spans="1:3" x14ac:dyDescent="0.25">
      <c r="A63" s="14" t="s">
        <v>30</v>
      </c>
      <c r="B63" s="14" t="s">
        <v>55</v>
      </c>
      <c r="C63" s="15">
        <v>2</v>
      </c>
    </row>
    <row r="64" spans="1:3" x14ac:dyDescent="0.25">
      <c r="A64" s="14" t="s">
        <v>43</v>
      </c>
      <c r="B64" s="14" t="s">
        <v>51</v>
      </c>
      <c r="C64" s="15">
        <v>2</v>
      </c>
    </row>
    <row r="65" spans="1:3" x14ac:dyDescent="0.25">
      <c r="A65" s="14" t="s">
        <v>34</v>
      </c>
      <c r="B65" s="14" t="s">
        <v>57</v>
      </c>
      <c r="C65" s="15">
        <v>2</v>
      </c>
    </row>
    <row r="66" spans="1:3" x14ac:dyDescent="0.25">
      <c r="A66" s="14" t="s">
        <v>35</v>
      </c>
      <c r="B66" s="14" t="s">
        <v>55</v>
      </c>
      <c r="C66" s="15">
        <v>2</v>
      </c>
    </row>
    <row r="67" spans="1:3" x14ac:dyDescent="0.25">
      <c r="A67" s="14" t="s">
        <v>30</v>
      </c>
      <c r="B67" s="14" t="s">
        <v>89</v>
      </c>
      <c r="C67" s="15">
        <v>2</v>
      </c>
    </row>
    <row r="68" spans="1:3" x14ac:dyDescent="0.25">
      <c r="A68" s="14" t="s">
        <v>39</v>
      </c>
      <c r="B68" s="14" t="s">
        <v>55</v>
      </c>
      <c r="C68" s="15">
        <v>2</v>
      </c>
    </row>
    <row r="69" spans="1:3" x14ac:dyDescent="0.25">
      <c r="A69" s="14" t="s">
        <v>38</v>
      </c>
      <c r="B69" s="14" t="s">
        <v>56</v>
      </c>
      <c r="C69" s="15">
        <v>2</v>
      </c>
    </row>
    <row r="70" spans="1:3" x14ac:dyDescent="0.25">
      <c r="A70" s="14" t="s">
        <v>29</v>
      </c>
      <c r="B70" s="14" t="s">
        <v>58</v>
      </c>
      <c r="C70" s="15">
        <v>2</v>
      </c>
    </row>
    <row r="71" spans="1:3" x14ac:dyDescent="0.25">
      <c r="A71" s="14" t="s">
        <v>28</v>
      </c>
      <c r="B71" s="14" t="s">
        <v>58</v>
      </c>
      <c r="C71" s="15">
        <v>2</v>
      </c>
    </row>
    <row r="72" spans="1:3" x14ac:dyDescent="0.25">
      <c r="A72" s="14" t="s">
        <v>30</v>
      </c>
      <c r="B72" s="14" t="s">
        <v>54</v>
      </c>
      <c r="C72" s="15">
        <v>2</v>
      </c>
    </row>
    <row r="73" spans="1:3" x14ac:dyDescent="0.25">
      <c r="A73" s="14" t="s">
        <v>42</v>
      </c>
      <c r="B73" s="14" t="s">
        <v>54</v>
      </c>
      <c r="C73" s="15">
        <v>2</v>
      </c>
    </row>
    <row r="74" spans="1:3" x14ac:dyDescent="0.25">
      <c r="A74" s="14" t="s">
        <v>40</v>
      </c>
      <c r="B74" s="14" t="s">
        <v>55</v>
      </c>
      <c r="C74" s="15">
        <v>2</v>
      </c>
    </row>
    <row r="75" spans="1:3" x14ac:dyDescent="0.25">
      <c r="A75" s="14" t="s">
        <v>36</v>
      </c>
      <c r="B75" s="14" t="s">
        <v>54</v>
      </c>
      <c r="C75" s="15">
        <v>2</v>
      </c>
    </row>
    <row r="76" spans="1:3" x14ac:dyDescent="0.25">
      <c r="A76" s="14" t="s">
        <v>42</v>
      </c>
      <c r="B76" s="14" t="s">
        <v>59</v>
      </c>
      <c r="C76" s="15">
        <v>2</v>
      </c>
    </row>
    <row r="77" spans="1:3" x14ac:dyDescent="0.25">
      <c r="A77" s="14" t="s">
        <v>41</v>
      </c>
      <c r="B77" s="14" t="s">
        <v>58</v>
      </c>
      <c r="C77" s="15">
        <v>2</v>
      </c>
    </row>
    <row r="78" spans="1:3" x14ac:dyDescent="0.25">
      <c r="A78" s="14" t="s">
        <v>42</v>
      </c>
      <c r="B78" s="14" t="s">
        <v>89</v>
      </c>
      <c r="C78" s="15">
        <v>2</v>
      </c>
    </row>
    <row r="79" spans="1:3" x14ac:dyDescent="0.25">
      <c r="A79" s="14" t="s">
        <v>36</v>
      </c>
      <c r="B79" s="14" t="s">
        <v>55</v>
      </c>
      <c r="C79" s="15">
        <v>2</v>
      </c>
    </row>
    <row r="80" spans="1:3" x14ac:dyDescent="0.25">
      <c r="A80" s="14" t="s">
        <v>40</v>
      </c>
      <c r="B80" s="14" t="s">
        <v>57</v>
      </c>
      <c r="C80" s="15">
        <v>2</v>
      </c>
    </row>
    <row r="81" spans="1:3" x14ac:dyDescent="0.25">
      <c r="A81" s="14" t="s">
        <v>34</v>
      </c>
      <c r="B81" s="14" t="s">
        <v>59</v>
      </c>
      <c r="C81" s="15">
        <v>2</v>
      </c>
    </row>
    <row r="82" spans="1:3" x14ac:dyDescent="0.25">
      <c r="A82" s="14" t="s">
        <v>30</v>
      </c>
      <c r="B82" s="14" t="s">
        <v>57</v>
      </c>
      <c r="C82" s="15">
        <v>1</v>
      </c>
    </row>
    <row r="83" spans="1:3" x14ac:dyDescent="0.25">
      <c r="A83" s="14" t="s">
        <v>40</v>
      </c>
      <c r="B83" s="14" t="s">
        <v>54</v>
      </c>
      <c r="C83" s="15">
        <v>1</v>
      </c>
    </row>
    <row r="84" spans="1:3" x14ac:dyDescent="0.25">
      <c r="A84" s="14" t="s">
        <v>40</v>
      </c>
      <c r="B84" s="14" t="s">
        <v>60</v>
      </c>
      <c r="C84" s="15">
        <v>1</v>
      </c>
    </row>
    <row r="85" spans="1:3" x14ac:dyDescent="0.25">
      <c r="A85" s="14" t="s">
        <v>35</v>
      </c>
      <c r="B85" s="14" t="s">
        <v>57</v>
      </c>
      <c r="C85" s="15">
        <v>1</v>
      </c>
    </row>
    <row r="86" spans="1:3" x14ac:dyDescent="0.25">
      <c r="A86" s="14" t="s">
        <v>33</v>
      </c>
      <c r="B86" s="14" t="s">
        <v>57</v>
      </c>
      <c r="C86" s="15">
        <v>1</v>
      </c>
    </row>
    <row r="87" spans="1:3" x14ac:dyDescent="0.25">
      <c r="A87" s="14" t="s">
        <v>42</v>
      </c>
      <c r="B87" s="14" t="s">
        <v>57</v>
      </c>
      <c r="C87" s="15">
        <v>1</v>
      </c>
    </row>
    <row r="88" spans="1:3" x14ac:dyDescent="0.25">
      <c r="A88" s="14" t="s">
        <v>36</v>
      </c>
      <c r="B88" s="14" t="s">
        <v>57</v>
      </c>
      <c r="C88" s="15">
        <v>1</v>
      </c>
    </row>
    <row r="89" spans="1:3" x14ac:dyDescent="0.25">
      <c r="A89" s="14" t="s">
        <v>29</v>
      </c>
      <c r="B89" s="14" t="s">
        <v>57</v>
      </c>
      <c r="C89" s="15">
        <v>1</v>
      </c>
    </row>
    <row r="90" spans="1:3" x14ac:dyDescent="0.25">
      <c r="A90" s="14" t="s">
        <v>34</v>
      </c>
      <c r="B90" s="14" t="s">
        <v>60</v>
      </c>
      <c r="C90" s="15">
        <v>1</v>
      </c>
    </row>
    <row r="91" spans="1:3" x14ac:dyDescent="0.25">
      <c r="A91" s="14" t="s">
        <v>31</v>
      </c>
      <c r="B91" s="14" t="s">
        <v>61</v>
      </c>
      <c r="C91" s="15">
        <v>1</v>
      </c>
    </row>
    <row r="92" spans="1:3" x14ac:dyDescent="0.25">
      <c r="A92" s="14" t="s">
        <v>42</v>
      </c>
      <c r="B92" s="14" t="s">
        <v>60</v>
      </c>
      <c r="C92" s="15">
        <v>1</v>
      </c>
    </row>
    <row r="93" spans="1:3" x14ac:dyDescent="0.25">
      <c r="A93" s="14" t="s">
        <v>39</v>
      </c>
      <c r="B93" s="14" t="s">
        <v>60</v>
      </c>
      <c r="C93" s="15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0"/>
  <sheetViews>
    <sheetView tabSelected="1" topLeftCell="A4" workbookViewId="0">
      <selection activeCell="A4" sqref="A1:XFD1048576"/>
    </sheetView>
  </sheetViews>
  <sheetFormatPr defaultRowHeight="15" x14ac:dyDescent="0.25"/>
  <cols>
    <col min="1" max="1" width="13.140625" customWidth="1"/>
    <col min="2" max="2" width="16.28515625" bestFit="1" customWidth="1"/>
    <col min="3" max="3" width="16" bestFit="1" customWidth="1"/>
    <col min="4" max="7" width="11.28515625" bestFit="1" customWidth="1"/>
    <col min="8" max="8" width="13.28515625" customWidth="1"/>
    <col min="9" max="9" width="14.42578125" customWidth="1"/>
    <col min="10" max="10" width="16" customWidth="1"/>
    <col min="11" max="11" width="12.5703125" customWidth="1"/>
    <col min="12" max="12" width="11.28515625" customWidth="1"/>
    <col min="13" max="16" width="3" customWidth="1"/>
    <col min="17" max="17" width="11.28515625" customWidth="1"/>
    <col min="18" max="18" width="7.28515625" customWidth="1"/>
    <col min="19" max="19" width="11.28515625" bestFit="1" customWidth="1"/>
  </cols>
  <sheetData>
    <row r="3" spans="1:4" x14ac:dyDescent="0.25">
      <c r="A3" s="10" t="s">
        <v>47</v>
      </c>
      <c r="B3" s="10" t="s">
        <v>46</v>
      </c>
    </row>
    <row r="4" spans="1:4" x14ac:dyDescent="0.25">
      <c r="A4" s="10" t="s">
        <v>44</v>
      </c>
      <c r="B4" t="s">
        <v>51</v>
      </c>
      <c r="C4" t="s">
        <v>89</v>
      </c>
      <c r="D4" t="s">
        <v>45</v>
      </c>
    </row>
    <row r="5" spans="1:4" x14ac:dyDescent="0.25">
      <c r="A5" s="11" t="s">
        <v>37</v>
      </c>
      <c r="B5" s="12">
        <v>38</v>
      </c>
      <c r="C5" s="12">
        <v>5</v>
      </c>
      <c r="D5" s="12">
        <v>43</v>
      </c>
    </row>
    <row r="6" spans="1:4" x14ac:dyDescent="0.25">
      <c r="A6" s="11" t="s">
        <v>35</v>
      </c>
      <c r="B6" s="12">
        <v>48</v>
      </c>
      <c r="C6" s="12">
        <v>3</v>
      </c>
      <c r="D6" s="12">
        <v>51</v>
      </c>
    </row>
    <row r="7" spans="1:4" x14ac:dyDescent="0.25">
      <c r="A7" s="11" t="s">
        <v>38</v>
      </c>
      <c r="B7" s="12">
        <v>34</v>
      </c>
      <c r="C7" s="12">
        <v>5</v>
      </c>
      <c r="D7" s="12">
        <v>39</v>
      </c>
    </row>
    <row r="8" spans="1:4" x14ac:dyDescent="0.25">
      <c r="A8" s="11" t="s">
        <v>34</v>
      </c>
      <c r="B8" s="12">
        <v>30</v>
      </c>
      <c r="C8" s="12">
        <v>2</v>
      </c>
      <c r="D8" s="12">
        <v>32</v>
      </c>
    </row>
    <row r="9" spans="1:4" x14ac:dyDescent="0.25">
      <c r="A9" s="11" t="s">
        <v>28</v>
      </c>
      <c r="B9" s="12">
        <v>40</v>
      </c>
      <c r="C9" s="12">
        <v>10</v>
      </c>
      <c r="D9" s="12">
        <v>50</v>
      </c>
    </row>
    <row r="10" spans="1:4" x14ac:dyDescent="0.25">
      <c r="A10" s="11" t="s">
        <v>40</v>
      </c>
      <c r="B10" s="12">
        <v>31</v>
      </c>
      <c r="C10" s="12">
        <v>6</v>
      </c>
      <c r="D10" s="12">
        <v>37</v>
      </c>
    </row>
    <row r="11" spans="1:4" x14ac:dyDescent="0.25">
      <c r="A11" s="11" t="s">
        <v>36</v>
      </c>
      <c r="B11" s="12">
        <v>28</v>
      </c>
      <c r="C11" s="12">
        <v>2</v>
      </c>
      <c r="D11" s="12">
        <v>30</v>
      </c>
    </row>
    <row r="12" spans="1:4" x14ac:dyDescent="0.25">
      <c r="A12" s="11" t="s">
        <v>29</v>
      </c>
      <c r="B12" s="12">
        <v>35</v>
      </c>
      <c r="C12" s="12">
        <v>7</v>
      </c>
      <c r="D12" s="12">
        <v>42</v>
      </c>
    </row>
    <row r="13" spans="1:4" x14ac:dyDescent="0.25">
      <c r="A13" s="11" t="s">
        <v>30</v>
      </c>
      <c r="B13" s="12">
        <v>25</v>
      </c>
      <c r="C13" s="12">
        <v>1</v>
      </c>
      <c r="D13" s="12">
        <v>26</v>
      </c>
    </row>
    <row r="14" spans="1:4" x14ac:dyDescent="0.25">
      <c r="A14" s="11" t="s">
        <v>39</v>
      </c>
      <c r="B14" s="12">
        <v>22</v>
      </c>
      <c r="C14" s="12">
        <v>2</v>
      </c>
      <c r="D14" s="12">
        <v>24</v>
      </c>
    </row>
    <row r="15" spans="1:4" x14ac:dyDescent="0.25">
      <c r="A15" s="11" t="s">
        <v>42</v>
      </c>
      <c r="B15" s="12">
        <v>15</v>
      </c>
      <c r="C15" s="12">
        <v>2</v>
      </c>
      <c r="D15" s="12">
        <v>17</v>
      </c>
    </row>
    <row r="16" spans="1:4" x14ac:dyDescent="0.25">
      <c r="A16" s="11" t="s">
        <v>32</v>
      </c>
      <c r="B16" s="12">
        <v>32</v>
      </c>
      <c r="C16" s="12">
        <v>2</v>
      </c>
      <c r="D16" s="12">
        <v>34</v>
      </c>
    </row>
    <row r="17" spans="1:4" x14ac:dyDescent="0.25">
      <c r="A17" s="11" t="s">
        <v>41</v>
      </c>
      <c r="B17" s="12">
        <v>16</v>
      </c>
      <c r="C17" s="12">
        <v>4</v>
      </c>
      <c r="D17" s="12">
        <v>20</v>
      </c>
    </row>
    <row r="18" spans="1:4" x14ac:dyDescent="0.25">
      <c r="A18" s="11" t="s">
        <v>31</v>
      </c>
      <c r="B18" s="12">
        <v>26</v>
      </c>
      <c r="C18" s="12">
        <v>4</v>
      </c>
      <c r="D18" s="12">
        <v>30</v>
      </c>
    </row>
    <row r="19" spans="1:4" x14ac:dyDescent="0.25">
      <c r="A19" s="11" t="s">
        <v>33</v>
      </c>
      <c r="B19" s="12">
        <v>24</v>
      </c>
      <c r="C19" s="12">
        <v>3</v>
      </c>
      <c r="D19" s="12">
        <v>27</v>
      </c>
    </row>
    <row r="20" spans="1:4" x14ac:dyDescent="0.25">
      <c r="A20" s="11" t="s">
        <v>45</v>
      </c>
      <c r="B20" s="12">
        <v>444</v>
      </c>
      <c r="C20" s="12">
        <v>58</v>
      </c>
      <c r="D20" s="12">
        <v>502</v>
      </c>
    </row>
  </sheetData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workbookViewId="0">
      <selection sqref="A1:XFD1048576"/>
    </sheetView>
  </sheetViews>
  <sheetFormatPr defaultColWidth="57.85546875" defaultRowHeight="15" x14ac:dyDescent="0.25"/>
  <cols>
    <col min="1" max="1" width="3.7109375" bestFit="1" customWidth="1"/>
    <col min="2" max="2" width="18.7109375" bestFit="1" customWidth="1"/>
    <col min="3" max="3" width="3.7109375" bestFit="1" customWidth="1"/>
  </cols>
  <sheetData>
    <row r="1" spans="1:3" x14ac:dyDescent="0.25">
      <c r="A1" s="37" t="s">
        <v>27</v>
      </c>
      <c r="B1" s="37" t="s">
        <v>48</v>
      </c>
      <c r="C1" s="37" t="s">
        <v>1</v>
      </c>
    </row>
    <row r="2" spans="1:3" x14ac:dyDescent="0.25">
      <c r="A2" s="38" t="s">
        <v>35</v>
      </c>
      <c r="B2" s="38" t="s">
        <v>51</v>
      </c>
      <c r="C2" s="39">
        <v>48</v>
      </c>
    </row>
    <row r="3" spans="1:3" x14ac:dyDescent="0.25">
      <c r="A3" s="38" t="s">
        <v>28</v>
      </c>
      <c r="B3" s="38" t="s">
        <v>51</v>
      </c>
      <c r="C3" s="39">
        <v>40</v>
      </c>
    </row>
    <row r="4" spans="1:3" x14ac:dyDescent="0.25">
      <c r="A4" s="38" t="s">
        <v>37</v>
      </c>
      <c r="B4" s="38" t="s">
        <v>51</v>
      </c>
      <c r="C4" s="39">
        <v>38</v>
      </c>
    </row>
    <row r="5" spans="1:3" x14ac:dyDescent="0.25">
      <c r="A5" s="38" t="s">
        <v>29</v>
      </c>
      <c r="B5" s="38" t="s">
        <v>51</v>
      </c>
      <c r="C5" s="39">
        <v>35</v>
      </c>
    </row>
    <row r="6" spans="1:3" x14ac:dyDescent="0.25">
      <c r="A6" s="38" t="s">
        <v>38</v>
      </c>
      <c r="B6" s="38" t="s">
        <v>51</v>
      </c>
      <c r="C6" s="39">
        <v>34</v>
      </c>
    </row>
    <row r="7" spans="1:3" x14ac:dyDescent="0.25">
      <c r="A7" s="38" t="s">
        <v>32</v>
      </c>
      <c r="B7" s="38" t="s">
        <v>51</v>
      </c>
      <c r="C7" s="39">
        <v>32</v>
      </c>
    </row>
    <row r="8" spans="1:3" x14ac:dyDescent="0.25">
      <c r="A8" s="38" t="s">
        <v>40</v>
      </c>
      <c r="B8" s="38" t="s">
        <v>51</v>
      </c>
      <c r="C8" s="39">
        <v>31</v>
      </c>
    </row>
    <row r="9" spans="1:3" x14ac:dyDescent="0.25">
      <c r="A9" s="38" t="s">
        <v>34</v>
      </c>
      <c r="B9" s="38" t="s">
        <v>51</v>
      </c>
      <c r="C9" s="39">
        <v>30</v>
      </c>
    </row>
    <row r="10" spans="1:3" x14ac:dyDescent="0.25">
      <c r="A10" s="38" t="s">
        <v>36</v>
      </c>
      <c r="B10" s="38" t="s">
        <v>51</v>
      </c>
      <c r="C10" s="39">
        <v>28</v>
      </c>
    </row>
    <row r="11" spans="1:3" x14ac:dyDescent="0.25">
      <c r="A11" s="38" t="s">
        <v>31</v>
      </c>
      <c r="B11" s="38" t="s">
        <v>51</v>
      </c>
      <c r="C11" s="39">
        <v>26</v>
      </c>
    </row>
    <row r="12" spans="1:3" x14ac:dyDescent="0.25">
      <c r="A12" s="38" t="s">
        <v>30</v>
      </c>
      <c r="B12" s="38" t="s">
        <v>51</v>
      </c>
      <c r="C12" s="39">
        <v>25</v>
      </c>
    </row>
    <row r="13" spans="1:3" x14ac:dyDescent="0.25">
      <c r="A13" s="38" t="s">
        <v>33</v>
      </c>
      <c r="B13" s="38" t="s">
        <v>51</v>
      </c>
      <c r="C13" s="39">
        <v>24</v>
      </c>
    </row>
    <row r="14" spans="1:3" x14ac:dyDescent="0.25">
      <c r="A14" s="38" t="s">
        <v>39</v>
      </c>
      <c r="B14" s="38" t="s">
        <v>51</v>
      </c>
      <c r="C14" s="39">
        <v>22</v>
      </c>
    </row>
    <row r="15" spans="1:3" x14ac:dyDescent="0.25">
      <c r="A15" s="38" t="s">
        <v>41</v>
      </c>
      <c r="B15" s="38" t="s">
        <v>51</v>
      </c>
      <c r="C15" s="39">
        <v>16</v>
      </c>
    </row>
    <row r="16" spans="1:3" x14ac:dyDescent="0.25">
      <c r="A16" s="38" t="s">
        <v>42</v>
      </c>
      <c r="B16" s="38" t="s">
        <v>51</v>
      </c>
      <c r="C16" s="39">
        <v>15</v>
      </c>
    </row>
    <row r="17" spans="1:3" x14ac:dyDescent="0.25">
      <c r="A17" s="38" t="s">
        <v>28</v>
      </c>
      <c r="B17" s="38" t="s">
        <v>89</v>
      </c>
      <c r="C17" s="39">
        <v>10</v>
      </c>
    </row>
    <row r="18" spans="1:3" x14ac:dyDescent="0.25">
      <c r="A18" s="38" t="s">
        <v>29</v>
      </c>
      <c r="B18" s="38" t="s">
        <v>89</v>
      </c>
      <c r="C18" s="39">
        <v>7</v>
      </c>
    </row>
    <row r="19" spans="1:3" x14ac:dyDescent="0.25">
      <c r="A19" s="38" t="s">
        <v>40</v>
      </c>
      <c r="B19" s="38" t="s">
        <v>89</v>
      </c>
      <c r="C19" s="39">
        <v>6</v>
      </c>
    </row>
    <row r="20" spans="1:3" x14ac:dyDescent="0.25">
      <c r="A20" s="38" t="s">
        <v>38</v>
      </c>
      <c r="B20" s="38" t="s">
        <v>89</v>
      </c>
      <c r="C20" s="39">
        <v>5</v>
      </c>
    </row>
    <row r="21" spans="1:3" x14ac:dyDescent="0.25">
      <c r="A21" s="38" t="s">
        <v>37</v>
      </c>
      <c r="B21" s="38" t="s">
        <v>89</v>
      </c>
      <c r="C21" s="39">
        <v>5</v>
      </c>
    </row>
    <row r="22" spans="1:3" x14ac:dyDescent="0.25">
      <c r="A22" s="38" t="s">
        <v>35</v>
      </c>
      <c r="B22" s="38" t="s">
        <v>54</v>
      </c>
      <c r="C22" s="39">
        <v>4</v>
      </c>
    </row>
    <row r="23" spans="1:3" x14ac:dyDescent="0.25">
      <c r="A23" s="38" t="s">
        <v>28</v>
      </c>
      <c r="B23" s="38" t="s">
        <v>54</v>
      </c>
      <c r="C23" s="39">
        <v>4</v>
      </c>
    </row>
    <row r="24" spans="1:3" x14ac:dyDescent="0.25">
      <c r="A24" s="38" t="s">
        <v>30</v>
      </c>
      <c r="B24" s="38" t="s">
        <v>52</v>
      </c>
      <c r="C24" s="39">
        <v>4</v>
      </c>
    </row>
    <row r="25" spans="1:3" x14ac:dyDescent="0.25">
      <c r="A25" s="38" t="s">
        <v>31</v>
      </c>
      <c r="B25" s="38" t="s">
        <v>89</v>
      </c>
      <c r="C25" s="39">
        <v>4</v>
      </c>
    </row>
    <row r="26" spans="1:3" x14ac:dyDescent="0.25">
      <c r="A26" s="38" t="s">
        <v>32</v>
      </c>
      <c r="B26" s="38" t="s">
        <v>54</v>
      </c>
      <c r="C26" s="39">
        <v>4</v>
      </c>
    </row>
    <row r="27" spans="1:3" x14ac:dyDescent="0.25">
      <c r="A27" s="38" t="s">
        <v>40</v>
      </c>
      <c r="B27" s="38" t="s">
        <v>52</v>
      </c>
      <c r="C27" s="39">
        <v>4</v>
      </c>
    </row>
    <row r="28" spans="1:3" x14ac:dyDescent="0.25">
      <c r="A28" s="38" t="s">
        <v>31</v>
      </c>
      <c r="B28" s="38" t="s">
        <v>52</v>
      </c>
      <c r="C28" s="39">
        <v>4</v>
      </c>
    </row>
    <row r="29" spans="1:3" x14ac:dyDescent="0.25">
      <c r="A29" s="38" t="s">
        <v>41</v>
      </c>
      <c r="B29" s="38" t="s">
        <v>89</v>
      </c>
      <c r="C29" s="39">
        <v>4</v>
      </c>
    </row>
    <row r="30" spans="1:3" x14ac:dyDescent="0.25">
      <c r="A30" s="38" t="s">
        <v>29</v>
      </c>
      <c r="B30" s="38" t="s">
        <v>55</v>
      </c>
      <c r="C30" s="39">
        <v>4</v>
      </c>
    </row>
    <row r="31" spans="1:3" x14ac:dyDescent="0.25">
      <c r="A31" s="38" t="s">
        <v>33</v>
      </c>
      <c r="B31" s="38" t="s">
        <v>89</v>
      </c>
      <c r="C31" s="39">
        <v>3</v>
      </c>
    </row>
    <row r="32" spans="1:3" x14ac:dyDescent="0.25">
      <c r="A32" s="38" t="s">
        <v>35</v>
      </c>
      <c r="B32" s="38" t="s">
        <v>89</v>
      </c>
      <c r="C32" s="39">
        <v>3</v>
      </c>
    </row>
    <row r="33" spans="1:3" x14ac:dyDescent="0.25">
      <c r="A33" s="38" t="s">
        <v>32</v>
      </c>
      <c r="B33" s="38" t="s">
        <v>52</v>
      </c>
      <c r="C33" s="39">
        <v>3</v>
      </c>
    </row>
    <row r="34" spans="1:3" x14ac:dyDescent="0.25">
      <c r="A34" s="38" t="s">
        <v>34</v>
      </c>
      <c r="B34" s="38" t="s">
        <v>54</v>
      </c>
      <c r="C34" s="39">
        <v>3</v>
      </c>
    </row>
    <row r="35" spans="1:3" x14ac:dyDescent="0.25">
      <c r="A35" s="38" t="s">
        <v>34</v>
      </c>
      <c r="B35" s="38" t="s">
        <v>59</v>
      </c>
      <c r="C35" s="39">
        <v>2</v>
      </c>
    </row>
    <row r="36" spans="1:3" x14ac:dyDescent="0.25">
      <c r="A36" s="38" t="s">
        <v>36</v>
      </c>
      <c r="B36" s="38" t="s">
        <v>89</v>
      </c>
      <c r="C36" s="39">
        <v>2</v>
      </c>
    </row>
    <row r="37" spans="1:3" x14ac:dyDescent="0.25">
      <c r="A37" s="38" t="s">
        <v>34</v>
      </c>
      <c r="B37" s="38" t="s">
        <v>55</v>
      </c>
      <c r="C37" s="39">
        <v>2</v>
      </c>
    </row>
    <row r="38" spans="1:3" x14ac:dyDescent="0.25">
      <c r="A38" s="38" t="s">
        <v>39</v>
      </c>
      <c r="B38" s="38" t="s">
        <v>54</v>
      </c>
      <c r="C38" s="39">
        <v>2</v>
      </c>
    </row>
    <row r="39" spans="1:3" x14ac:dyDescent="0.25">
      <c r="A39" s="38" t="s">
        <v>34</v>
      </c>
      <c r="B39" s="38" t="s">
        <v>89</v>
      </c>
      <c r="C39" s="39">
        <v>2</v>
      </c>
    </row>
    <row r="40" spans="1:3" x14ac:dyDescent="0.25">
      <c r="A40" s="38" t="s">
        <v>42</v>
      </c>
      <c r="B40" s="38" t="s">
        <v>55</v>
      </c>
      <c r="C40" s="39">
        <v>2</v>
      </c>
    </row>
    <row r="41" spans="1:3" x14ac:dyDescent="0.25">
      <c r="A41" s="38" t="s">
        <v>33</v>
      </c>
      <c r="B41" s="38" t="s">
        <v>55</v>
      </c>
      <c r="C41" s="39">
        <v>2</v>
      </c>
    </row>
    <row r="42" spans="1:3" x14ac:dyDescent="0.25">
      <c r="A42" s="38" t="s">
        <v>31</v>
      </c>
      <c r="B42" s="38" t="s">
        <v>56</v>
      </c>
      <c r="C42" s="39">
        <v>2</v>
      </c>
    </row>
    <row r="43" spans="1:3" x14ac:dyDescent="0.25">
      <c r="A43" s="38" t="s">
        <v>37</v>
      </c>
      <c r="B43" s="38" t="s">
        <v>52</v>
      </c>
      <c r="C43" s="39">
        <v>2</v>
      </c>
    </row>
    <row r="44" spans="1:3" x14ac:dyDescent="0.25">
      <c r="A44" s="38" t="s">
        <v>41</v>
      </c>
      <c r="B44" s="38" t="s">
        <v>52</v>
      </c>
      <c r="C44" s="39">
        <v>2</v>
      </c>
    </row>
    <row r="45" spans="1:3" x14ac:dyDescent="0.25">
      <c r="A45" s="38" t="s">
        <v>32</v>
      </c>
      <c r="B45" s="38" t="s">
        <v>89</v>
      </c>
      <c r="C45" s="39">
        <v>2</v>
      </c>
    </row>
    <row r="46" spans="1:3" x14ac:dyDescent="0.25">
      <c r="A46" s="38" t="s">
        <v>42</v>
      </c>
      <c r="B46" s="38" t="s">
        <v>52</v>
      </c>
      <c r="C46" s="39">
        <v>2</v>
      </c>
    </row>
    <row r="47" spans="1:3" x14ac:dyDescent="0.25">
      <c r="A47" s="38" t="s">
        <v>42</v>
      </c>
      <c r="B47" s="38" t="s">
        <v>89</v>
      </c>
      <c r="C47" s="39">
        <v>2</v>
      </c>
    </row>
    <row r="48" spans="1:3" x14ac:dyDescent="0.25">
      <c r="A48" s="38" t="s">
        <v>42</v>
      </c>
      <c r="B48" s="38" t="s">
        <v>59</v>
      </c>
      <c r="C48" s="39">
        <v>2</v>
      </c>
    </row>
    <row r="49" spans="1:3" x14ac:dyDescent="0.25">
      <c r="A49" s="38" t="s">
        <v>39</v>
      </c>
      <c r="B49" s="38" t="s">
        <v>89</v>
      </c>
      <c r="C49" s="39">
        <v>2</v>
      </c>
    </row>
    <row r="50" spans="1:3" x14ac:dyDescent="0.25">
      <c r="A50" s="38" t="s">
        <v>30</v>
      </c>
      <c r="B50" s="38" t="s">
        <v>55</v>
      </c>
      <c r="C50" s="39">
        <v>2</v>
      </c>
    </row>
    <row r="51" spans="1:3" x14ac:dyDescent="0.25">
      <c r="A51" s="38" t="s">
        <v>37</v>
      </c>
      <c r="B51" s="38" t="s">
        <v>55</v>
      </c>
      <c r="C51" s="39">
        <v>2</v>
      </c>
    </row>
    <row r="52" spans="1:3" x14ac:dyDescent="0.25">
      <c r="A52" s="38" t="s">
        <v>38</v>
      </c>
      <c r="B52" s="38" t="s">
        <v>56</v>
      </c>
      <c r="C52" s="39">
        <v>1</v>
      </c>
    </row>
    <row r="53" spans="1:3" x14ac:dyDescent="0.25">
      <c r="A53" s="38" t="s">
        <v>35</v>
      </c>
      <c r="B53" s="38" t="s">
        <v>52</v>
      </c>
      <c r="C53" s="39">
        <v>1</v>
      </c>
    </row>
    <row r="54" spans="1:3" x14ac:dyDescent="0.25">
      <c r="A54" s="38" t="s">
        <v>34</v>
      </c>
      <c r="B54" s="38" t="s">
        <v>52</v>
      </c>
      <c r="C54" s="39">
        <v>1</v>
      </c>
    </row>
    <row r="55" spans="1:3" x14ac:dyDescent="0.25">
      <c r="A55" s="38" t="s">
        <v>34</v>
      </c>
      <c r="B55" s="38" t="s">
        <v>60</v>
      </c>
      <c r="C55" s="39">
        <v>1</v>
      </c>
    </row>
    <row r="56" spans="1:3" x14ac:dyDescent="0.25">
      <c r="A56" s="38" t="s">
        <v>37</v>
      </c>
      <c r="B56" s="38" t="s">
        <v>54</v>
      </c>
      <c r="C56" s="39">
        <v>1</v>
      </c>
    </row>
    <row r="57" spans="1:3" x14ac:dyDescent="0.25">
      <c r="A57" s="38" t="s">
        <v>38</v>
      </c>
      <c r="B57" s="38" t="s">
        <v>52</v>
      </c>
      <c r="C57" s="39">
        <v>1</v>
      </c>
    </row>
    <row r="58" spans="1:3" x14ac:dyDescent="0.25">
      <c r="A58" s="38" t="s">
        <v>30</v>
      </c>
      <c r="B58" s="38" t="s">
        <v>57</v>
      </c>
      <c r="C58" s="39">
        <v>1</v>
      </c>
    </row>
    <row r="59" spans="1:3" x14ac:dyDescent="0.25">
      <c r="A59" s="38" t="s">
        <v>33</v>
      </c>
      <c r="B59" s="38" t="s">
        <v>54</v>
      </c>
      <c r="C59" s="39">
        <v>1</v>
      </c>
    </row>
    <row r="60" spans="1:3" x14ac:dyDescent="0.25">
      <c r="A60" s="38" t="s">
        <v>33</v>
      </c>
      <c r="B60" s="38" t="s">
        <v>57</v>
      </c>
      <c r="C60" s="39">
        <v>1</v>
      </c>
    </row>
    <row r="61" spans="1:3" x14ac:dyDescent="0.25">
      <c r="A61" s="38" t="s">
        <v>31</v>
      </c>
      <c r="B61" s="38" t="s">
        <v>54</v>
      </c>
      <c r="C61" s="39">
        <v>1</v>
      </c>
    </row>
    <row r="62" spans="1:3" x14ac:dyDescent="0.25">
      <c r="A62" s="38" t="s">
        <v>41</v>
      </c>
      <c r="B62" s="38" t="s">
        <v>54</v>
      </c>
      <c r="C62" s="39">
        <v>1</v>
      </c>
    </row>
    <row r="63" spans="1:3" x14ac:dyDescent="0.25">
      <c r="A63" s="38" t="s">
        <v>32</v>
      </c>
      <c r="B63" s="38" t="s">
        <v>56</v>
      </c>
      <c r="C63" s="39">
        <v>1</v>
      </c>
    </row>
    <row r="64" spans="1:3" x14ac:dyDescent="0.25">
      <c r="A64" s="38" t="s">
        <v>42</v>
      </c>
      <c r="B64" s="38" t="s">
        <v>54</v>
      </c>
      <c r="C64" s="39">
        <v>1</v>
      </c>
    </row>
    <row r="65" spans="1:3" x14ac:dyDescent="0.25">
      <c r="A65" s="38" t="s">
        <v>42</v>
      </c>
      <c r="B65" s="38" t="s">
        <v>57</v>
      </c>
      <c r="C65" s="39">
        <v>1</v>
      </c>
    </row>
    <row r="66" spans="1:3" x14ac:dyDescent="0.25">
      <c r="A66" s="38" t="s">
        <v>29</v>
      </c>
      <c r="B66" s="38" t="s">
        <v>52</v>
      </c>
      <c r="C66" s="39">
        <v>1</v>
      </c>
    </row>
    <row r="67" spans="1:3" x14ac:dyDescent="0.25">
      <c r="A67" s="38" t="s">
        <v>30</v>
      </c>
      <c r="B67" s="38" t="s">
        <v>54</v>
      </c>
      <c r="C67" s="39">
        <v>1</v>
      </c>
    </row>
    <row r="68" spans="1:3" x14ac:dyDescent="0.25">
      <c r="A68" s="38" t="s">
        <v>28</v>
      </c>
      <c r="B68" s="38" t="s">
        <v>52</v>
      </c>
      <c r="C68" s="39">
        <v>1</v>
      </c>
    </row>
    <row r="69" spans="1:3" x14ac:dyDescent="0.25">
      <c r="A69" s="38" t="s">
        <v>30</v>
      </c>
      <c r="B69" s="38" t="s">
        <v>89</v>
      </c>
      <c r="C69" s="39">
        <v>1</v>
      </c>
    </row>
    <row r="70" spans="1:3" x14ac:dyDescent="0.25">
      <c r="A70" s="38" t="s">
        <v>43</v>
      </c>
      <c r="B70" s="38" t="s">
        <v>51</v>
      </c>
      <c r="C70" s="39">
        <v>1</v>
      </c>
    </row>
    <row r="71" spans="1:3" x14ac:dyDescent="0.25">
      <c r="A71" s="38" t="s">
        <v>29</v>
      </c>
      <c r="B71" s="38" t="s">
        <v>58</v>
      </c>
      <c r="C71" s="39">
        <v>1</v>
      </c>
    </row>
    <row r="72" spans="1:3" x14ac:dyDescent="0.25">
      <c r="A72" s="38" t="s">
        <v>36</v>
      </c>
      <c r="B72" s="38" t="s">
        <v>52</v>
      </c>
      <c r="C72" s="39">
        <v>1</v>
      </c>
    </row>
    <row r="73" spans="1:3" x14ac:dyDescent="0.25">
      <c r="A73" s="38" t="s">
        <v>36</v>
      </c>
      <c r="B73" s="38" t="s">
        <v>54</v>
      </c>
      <c r="C73" s="39">
        <v>1</v>
      </c>
    </row>
    <row r="74" spans="1:3" x14ac:dyDescent="0.25">
      <c r="A74" s="38" t="s">
        <v>36</v>
      </c>
      <c r="B74" s="38" t="s">
        <v>57</v>
      </c>
      <c r="C74" s="39">
        <v>1</v>
      </c>
    </row>
    <row r="75" spans="1:3" x14ac:dyDescent="0.25">
      <c r="A75" s="38" t="s">
        <v>40</v>
      </c>
      <c r="B75" s="38" t="s">
        <v>54</v>
      </c>
      <c r="C75" s="39">
        <v>1</v>
      </c>
    </row>
    <row r="76" spans="1:3" x14ac:dyDescent="0.25">
      <c r="A76" s="38" t="s">
        <v>40</v>
      </c>
      <c r="B76" s="38" t="s">
        <v>57</v>
      </c>
      <c r="C76" s="39">
        <v>1</v>
      </c>
    </row>
    <row r="77" spans="1:3" x14ac:dyDescent="0.25">
      <c r="A77" s="38" t="s">
        <v>39</v>
      </c>
      <c r="B77" s="38" t="s">
        <v>60</v>
      </c>
      <c r="C77" s="3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A2" sqref="A2"/>
    </sheetView>
  </sheetViews>
  <sheetFormatPr defaultColWidth="74.7109375" defaultRowHeight="15" x14ac:dyDescent="0.25"/>
  <cols>
    <col min="1" max="1" width="36.28515625" bestFit="1" customWidth="1"/>
    <col min="2" max="2" width="4" bestFit="1" customWidth="1"/>
    <col min="3" max="3" width="4.5703125" bestFit="1" customWidth="1"/>
    <col min="4" max="4" width="12.5703125" customWidth="1"/>
    <col min="5" max="5" width="54.42578125" customWidth="1"/>
  </cols>
  <sheetData>
    <row r="1" spans="1:3" x14ac:dyDescent="0.25">
      <c r="A1" s="1" t="s">
        <v>0</v>
      </c>
      <c r="B1" s="1" t="s">
        <v>1</v>
      </c>
      <c r="C1" t="s">
        <v>64</v>
      </c>
    </row>
    <row r="2" spans="1:3" x14ac:dyDescent="0.25">
      <c r="A2" s="2" t="s">
        <v>12</v>
      </c>
      <c r="B2" s="3">
        <v>91</v>
      </c>
      <c r="C2" s="16">
        <f>B2/B$25</f>
        <v>0.20357941834451901</v>
      </c>
    </row>
    <row r="3" spans="1:3" x14ac:dyDescent="0.25">
      <c r="A3" s="2" t="s">
        <v>4</v>
      </c>
      <c r="B3" s="3">
        <v>82</v>
      </c>
      <c r="C3" s="16">
        <f t="shared" ref="C3:C24" si="0">B3/B$25</f>
        <v>0.18344519015659955</v>
      </c>
    </row>
    <row r="4" spans="1:3" x14ac:dyDescent="0.25">
      <c r="A4" s="2" t="s">
        <v>10</v>
      </c>
      <c r="B4" s="3">
        <v>48</v>
      </c>
      <c r="C4" s="16">
        <f t="shared" si="0"/>
        <v>0.10738255033557047</v>
      </c>
    </row>
    <row r="5" spans="1:3" x14ac:dyDescent="0.25">
      <c r="A5" s="2" t="s">
        <v>14</v>
      </c>
      <c r="B5" s="3">
        <v>33</v>
      </c>
      <c r="C5" s="16">
        <f t="shared" si="0"/>
        <v>7.3825503355704702E-2</v>
      </c>
    </row>
    <row r="6" spans="1:3" x14ac:dyDescent="0.25">
      <c r="A6" s="2" t="s">
        <v>11</v>
      </c>
      <c r="B6" s="3">
        <v>31</v>
      </c>
      <c r="C6" s="16">
        <f t="shared" si="0"/>
        <v>6.9351230425055935E-2</v>
      </c>
    </row>
    <row r="7" spans="1:3" x14ac:dyDescent="0.25">
      <c r="A7" s="2" t="s">
        <v>15</v>
      </c>
      <c r="B7" s="3">
        <v>25</v>
      </c>
      <c r="C7" s="16">
        <f t="shared" si="0"/>
        <v>5.5928411633109618E-2</v>
      </c>
    </row>
    <row r="8" spans="1:3" x14ac:dyDescent="0.25">
      <c r="A8" s="2" t="s">
        <v>5</v>
      </c>
      <c r="B8" s="3">
        <v>22</v>
      </c>
      <c r="C8" s="16">
        <f t="shared" si="0"/>
        <v>4.9217002237136466E-2</v>
      </c>
    </row>
    <row r="9" spans="1:3" x14ac:dyDescent="0.25">
      <c r="A9" s="2" t="s">
        <v>8</v>
      </c>
      <c r="B9" s="3">
        <v>16</v>
      </c>
      <c r="C9" s="16">
        <f t="shared" si="0"/>
        <v>3.5794183445190156E-2</v>
      </c>
    </row>
    <row r="10" spans="1:3" x14ac:dyDescent="0.25">
      <c r="A10" s="2" t="s">
        <v>13</v>
      </c>
      <c r="B10" s="3">
        <v>16</v>
      </c>
      <c r="C10" s="16">
        <f t="shared" si="0"/>
        <v>3.5794183445190156E-2</v>
      </c>
    </row>
    <row r="11" spans="1:3" x14ac:dyDescent="0.25">
      <c r="A11" s="2" t="s">
        <v>6</v>
      </c>
      <c r="B11" s="3">
        <v>14</v>
      </c>
      <c r="C11" s="16">
        <f t="shared" si="0"/>
        <v>3.1319910514541388E-2</v>
      </c>
    </row>
    <row r="12" spans="1:3" x14ac:dyDescent="0.25">
      <c r="A12" s="2" t="s">
        <v>19</v>
      </c>
      <c r="B12" s="3">
        <v>12</v>
      </c>
      <c r="C12" s="16">
        <f t="shared" si="0"/>
        <v>2.6845637583892617E-2</v>
      </c>
    </row>
    <row r="13" spans="1:3" x14ac:dyDescent="0.25">
      <c r="A13" s="2" t="s">
        <v>7</v>
      </c>
      <c r="B13" s="3">
        <v>11</v>
      </c>
      <c r="C13" s="16">
        <f t="shared" si="0"/>
        <v>2.4608501118568233E-2</v>
      </c>
    </row>
    <row r="14" spans="1:3" x14ac:dyDescent="0.25">
      <c r="A14" s="2" t="s">
        <v>16</v>
      </c>
      <c r="B14" s="3">
        <v>9</v>
      </c>
      <c r="C14" s="16">
        <f t="shared" si="0"/>
        <v>2.0134228187919462E-2</v>
      </c>
    </row>
    <row r="15" spans="1:3" x14ac:dyDescent="0.25">
      <c r="A15" s="2" t="s">
        <v>18</v>
      </c>
      <c r="B15" s="3">
        <v>7</v>
      </c>
      <c r="C15" s="16">
        <f t="shared" si="0"/>
        <v>1.5659955257270694E-2</v>
      </c>
    </row>
    <row r="16" spans="1:3" x14ac:dyDescent="0.25">
      <c r="A16" s="2" t="s">
        <v>23</v>
      </c>
      <c r="B16" s="3">
        <v>6</v>
      </c>
      <c r="C16" s="16">
        <f t="shared" si="0"/>
        <v>1.3422818791946308E-2</v>
      </c>
    </row>
    <row r="17" spans="1:3" x14ac:dyDescent="0.25">
      <c r="A17" s="2" t="s">
        <v>20</v>
      </c>
      <c r="B17" s="3">
        <v>5</v>
      </c>
      <c r="C17" s="16">
        <f t="shared" si="0"/>
        <v>1.1185682326621925E-2</v>
      </c>
    </row>
    <row r="18" spans="1:3" x14ac:dyDescent="0.25">
      <c r="A18" s="2" t="s">
        <v>9</v>
      </c>
      <c r="B18" s="3">
        <v>4</v>
      </c>
      <c r="C18" s="16">
        <f t="shared" si="0"/>
        <v>8.948545861297539E-3</v>
      </c>
    </row>
    <row r="19" spans="1:3" x14ac:dyDescent="0.25">
      <c r="A19" s="2" t="s">
        <v>21</v>
      </c>
      <c r="B19" s="3">
        <v>4</v>
      </c>
      <c r="C19" s="16">
        <f t="shared" si="0"/>
        <v>8.948545861297539E-3</v>
      </c>
    </row>
    <row r="20" spans="1:3" x14ac:dyDescent="0.25">
      <c r="A20" s="2" t="s">
        <v>17</v>
      </c>
      <c r="B20" s="3">
        <v>4</v>
      </c>
      <c r="C20" s="16">
        <f t="shared" si="0"/>
        <v>8.948545861297539E-3</v>
      </c>
    </row>
    <row r="21" spans="1:3" x14ac:dyDescent="0.25">
      <c r="A21" s="2" t="s">
        <v>26</v>
      </c>
      <c r="B21" s="3">
        <v>2</v>
      </c>
      <c r="C21" s="16">
        <f t="shared" si="0"/>
        <v>4.4742729306487695E-3</v>
      </c>
    </row>
    <row r="22" spans="1:3" x14ac:dyDescent="0.25">
      <c r="A22" s="2" t="s">
        <v>22</v>
      </c>
      <c r="B22" s="3">
        <v>2</v>
      </c>
      <c r="C22" s="16">
        <f t="shared" si="0"/>
        <v>4.4742729306487695E-3</v>
      </c>
    </row>
    <row r="23" spans="1:3" x14ac:dyDescent="0.25">
      <c r="A23" s="2" t="s">
        <v>25</v>
      </c>
      <c r="B23" s="3">
        <v>2</v>
      </c>
      <c r="C23" s="16">
        <f t="shared" si="0"/>
        <v>4.4742729306487695E-3</v>
      </c>
    </row>
    <row r="24" spans="1:3" x14ac:dyDescent="0.25">
      <c r="A24" s="2" t="s">
        <v>24</v>
      </c>
      <c r="B24" s="3">
        <v>1</v>
      </c>
      <c r="C24" s="16">
        <f t="shared" si="0"/>
        <v>2.2371364653243847E-3</v>
      </c>
    </row>
    <row r="25" spans="1:3" x14ac:dyDescent="0.25">
      <c r="A25" s="17" t="s">
        <v>65</v>
      </c>
      <c r="B25">
        <f>SUM(B2:B24)</f>
        <v>447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8"/>
  <sheetViews>
    <sheetView workbookViewId="0">
      <selection activeCell="A3" sqref="A3"/>
    </sheetView>
  </sheetViews>
  <sheetFormatPr defaultRowHeight="15" x14ac:dyDescent="0.25"/>
  <cols>
    <col min="1" max="1" width="36.7109375" bestFit="1" customWidth="1"/>
    <col min="2" max="2" width="16.28515625" bestFit="1" customWidth="1"/>
    <col min="3" max="17" width="3" bestFit="1" customWidth="1"/>
    <col min="18" max="18" width="11.28515625" bestFit="1" customWidth="1"/>
  </cols>
  <sheetData>
    <row r="3" spans="1:18" x14ac:dyDescent="0.25">
      <c r="A3" s="10" t="s">
        <v>47</v>
      </c>
      <c r="B3" s="10" t="s">
        <v>46</v>
      </c>
    </row>
    <row r="4" spans="1:18" x14ac:dyDescent="0.25">
      <c r="A4" s="10" t="s">
        <v>44</v>
      </c>
      <c r="B4" t="s">
        <v>37</v>
      </c>
      <c r="C4" t="s">
        <v>35</v>
      </c>
      <c r="D4" t="s">
        <v>38</v>
      </c>
      <c r="E4" t="s">
        <v>34</v>
      </c>
      <c r="F4" t="s">
        <v>28</v>
      </c>
      <c r="G4" t="s">
        <v>40</v>
      </c>
      <c r="H4" t="s">
        <v>36</v>
      </c>
      <c r="I4" t="s">
        <v>29</v>
      </c>
      <c r="J4" t="s">
        <v>30</v>
      </c>
      <c r="K4" t="s">
        <v>39</v>
      </c>
      <c r="L4" t="s">
        <v>42</v>
      </c>
      <c r="M4" t="s">
        <v>32</v>
      </c>
      <c r="N4" t="s">
        <v>41</v>
      </c>
      <c r="O4" t="s">
        <v>31</v>
      </c>
      <c r="P4" t="s">
        <v>33</v>
      </c>
      <c r="Q4" t="s">
        <v>43</v>
      </c>
      <c r="R4" t="s">
        <v>45</v>
      </c>
    </row>
    <row r="5" spans="1:18" x14ac:dyDescent="0.25">
      <c r="A5" s="11" t="s">
        <v>13</v>
      </c>
      <c r="B5" s="12">
        <v>2</v>
      </c>
      <c r="C5" s="12">
        <v>4</v>
      </c>
      <c r="D5" s="12">
        <v>1</v>
      </c>
      <c r="E5" s="12"/>
      <c r="F5" s="12"/>
      <c r="G5" s="12">
        <v>3</v>
      </c>
      <c r="H5" s="12">
        <v>1</v>
      </c>
      <c r="I5" s="12"/>
      <c r="J5" s="12"/>
      <c r="K5" s="12"/>
      <c r="L5" s="12">
        <v>1</v>
      </c>
      <c r="M5" s="12"/>
      <c r="N5" s="12"/>
      <c r="O5" s="12">
        <v>1</v>
      </c>
      <c r="P5" s="12">
        <v>3</v>
      </c>
      <c r="Q5" s="12"/>
      <c r="R5" s="12">
        <v>16</v>
      </c>
    </row>
    <row r="6" spans="1:18" x14ac:dyDescent="0.25">
      <c r="A6" s="11" t="s">
        <v>23</v>
      </c>
      <c r="B6" s="12">
        <v>1</v>
      </c>
      <c r="C6" s="12"/>
      <c r="D6" s="12"/>
      <c r="E6" s="12"/>
      <c r="F6" s="12">
        <v>1</v>
      </c>
      <c r="G6" s="12"/>
      <c r="H6" s="12">
        <v>2</v>
      </c>
      <c r="I6" s="12"/>
      <c r="J6" s="12"/>
      <c r="K6" s="12"/>
      <c r="L6" s="12">
        <v>1</v>
      </c>
      <c r="M6" s="12"/>
      <c r="N6" s="12"/>
      <c r="O6" s="12">
        <v>1</v>
      </c>
      <c r="P6" s="12"/>
      <c r="Q6" s="12"/>
      <c r="R6" s="12">
        <v>6</v>
      </c>
    </row>
    <row r="7" spans="1:18" x14ac:dyDescent="0.25">
      <c r="A7" s="11" t="s">
        <v>16</v>
      </c>
      <c r="B7" s="12">
        <v>2</v>
      </c>
      <c r="C7" s="12"/>
      <c r="D7" s="12">
        <v>1</v>
      </c>
      <c r="E7" s="12"/>
      <c r="F7" s="12">
        <v>1</v>
      </c>
      <c r="G7" s="12"/>
      <c r="H7" s="12"/>
      <c r="I7" s="12">
        <v>1</v>
      </c>
      <c r="J7" s="12">
        <v>1</v>
      </c>
      <c r="K7" s="12"/>
      <c r="L7" s="12">
        <v>1</v>
      </c>
      <c r="M7" s="12">
        <v>2</v>
      </c>
      <c r="N7" s="12"/>
      <c r="O7" s="12"/>
      <c r="P7" s="12"/>
      <c r="Q7" s="12"/>
      <c r="R7" s="12">
        <v>9</v>
      </c>
    </row>
    <row r="8" spans="1:18" x14ac:dyDescent="0.25">
      <c r="A8" s="11" t="s">
        <v>18</v>
      </c>
      <c r="B8" s="12"/>
      <c r="C8" s="12"/>
      <c r="D8" s="12"/>
      <c r="E8" s="12">
        <v>1</v>
      </c>
      <c r="F8" s="12">
        <v>1</v>
      </c>
      <c r="G8" s="12">
        <v>2</v>
      </c>
      <c r="H8" s="12"/>
      <c r="I8" s="12">
        <v>1</v>
      </c>
      <c r="J8" s="12"/>
      <c r="K8" s="12"/>
      <c r="L8" s="12">
        <v>1</v>
      </c>
      <c r="M8" s="12">
        <v>1</v>
      </c>
      <c r="N8" s="12"/>
      <c r="O8" s="12"/>
      <c r="P8" s="12"/>
      <c r="Q8" s="12"/>
      <c r="R8" s="12">
        <v>7</v>
      </c>
    </row>
    <row r="9" spans="1:18" x14ac:dyDescent="0.25">
      <c r="A9" s="11" t="s">
        <v>22</v>
      </c>
      <c r="B9" s="12"/>
      <c r="C9" s="12"/>
      <c r="D9" s="12">
        <v>1</v>
      </c>
      <c r="E9" s="12"/>
      <c r="F9" s="12">
        <v>1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>
        <v>2</v>
      </c>
    </row>
    <row r="10" spans="1:18" x14ac:dyDescent="0.25">
      <c r="A10" s="11" t="s">
        <v>7</v>
      </c>
      <c r="B10" s="12"/>
      <c r="C10" s="12">
        <v>2</v>
      </c>
      <c r="D10" s="12"/>
      <c r="E10" s="12"/>
      <c r="F10" s="12"/>
      <c r="G10" s="12">
        <v>1</v>
      </c>
      <c r="H10" s="12">
        <v>1</v>
      </c>
      <c r="I10" s="12">
        <v>1</v>
      </c>
      <c r="J10" s="12">
        <v>1</v>
      </c>
      <c r="K10" s="12">
        <v>1</v>
      </c>
      <c r="L10" s="12">
        <v>1</v>
      </c>
      <c r="M10" s="12">
        <v>1</v>
      </c>
      <c r="N10" s="12"/>
      <c r="O10" s="12">
        <v>2</v>
      </c>
      <c r="P10" s="12"/>
      <c r="Q10" s="12"/>
      <c r="R10" s="12">
        <v>11</v>
      </c>
    </row>
    <row r="11" spans="1:18" x14ac:dyDescent="0.25">
      <c r="A11" s="11" t="s">
        <v>9</v>
      </c>
      <c r="B11" s="12">
        <v>1</v>
      </c>
      <c r="C11" s="12"/>
      <c r="D11" s="12"/>
      <c r="E11" s="12"/>
      <c r="F11" s="12"/>
      <c r="G11" s="12">
        <v>1</v>
      </c>
      <c r="H11" s="12"/>
      <c r="I11" s="12"/>
      <c r="J11" s="12"/>
      <c r="K11" s="12">
        <v>1</v>
      </c>
      <c r="L11" s="12"/>
      <c r="M11" s="12"/>
      <c r="N11" s="12"/>
      <c r="O11" s="12"/>
      <c r="P11" s="12">
        <v>1</v>
      </c>
      <c r="Q11" s="12"/>
      <c r="R11" s="12">
        <v>4</v>
      </c>
    </row>
    <row r="12" spans="1:18" x14ac:dyDescent="0.25">
      <c r="A12" s="11" t="s">
        <v>10</v>
      </c>
      <c r="B12" s="12">
        <v>7</v>
      </c>
      <c r="C12" s="12">
        <v>6</v>
      </c>
      <c r="D12" s="12">
        <v>2</v>
      </c>
      <c r="E12" s="12">
        <v>3</v>
      </c>
      <c r="F12" s="12">
        <v>3</v>
      </c>
      <c r="G12" s="12">
        <v>2</v>
      </c>
      <c r="H12" s="12">
        <v>2</v>
      </c>
      <c r="I12" s="12">
        <v>6</v>
      </c>
      <c r="J12" s="12">
        <v>4</v>
      </c>
      <c r="K12" s="12">
        <v>2</v>
      </c>
      <c r="L12" s="12"/>
      <c r="M12" s="12">
        <v>5</v>
      </c>
      <c r="N12" s="12"/>
      <c r="O12" s="12">
        <v>5</v>
      </c>
      <c r="P12" s="12">
        <v>1</v>
      </c>
      <c r="Q12" s="12"/>
      <c r="R12" s="12">
        <v>48</v>
      </c>
    </row>
    <row r="13" spans="1:18" x14ac:dyDescent="0.25">
      <c r="A13" s="11" t="s">
        <v>26</v>
      </c>
      <c r="B13" s="12">
        <v>1</v>
      </c>
      <c r="C13" s="12"/>
      <c r="D13" s="12"/>
      <c r="E13" s="12"/>
      <c r="F13" s="12"/>
      <c r="G13" s="12"/>
      <c r="H13" s="12"/>
      <c r="I13" s="12"/>
      <c r="J13" s="12"/>
      <c r="K13" s="12">
        <v>1</v>
      </c>
      <c r="L13" s="12"/>
      <c r="M13" s="12"/>
      <c r="N13" s="12"/>
      <c r="O13" s="12"/>
      <c r="P13" s="12"/>
      <c r="Q13" s="12"/>
      <c r="R13" s="12">
        <v>2</v>
      </c>
    </row>
    <row r="14" spans="1:18" x14ac:dyDescent="0.25">
      <c r="A14" s="11" t="s">
        <v>5</v>
      </c>
      <c r="B14" s="12"/>
      <c r="C14" s="12">
        <v>3</v>
      </c>
      <c r="D14" s="12"/>
      <c r="E14" s="12"/>
      <c r="F14" s="12">
        <v>1</v>
      </c>
      <c r="G14" s="12">
        <v>3</v>
      </c>
      <c r="H14" s="12">
        <v>1</v>
      </c>
      <c r="I14" s="12">
        <v>5</v>
      </c>
      <c r="J14" s="12">
        <v>1</v>
      </c>
      <c r="K14" s="12">
        <v>2</v>
      </c>
      <c r="L14" s="12"/>
      <c r="M14" s="12">
        <v>1</v>
      </c>
      <c r="N14" s="12">
        <v>2</v>
      </c>
      <c r="O14" s="12"/>
      <c r="P14" s="12">
        <v>3</v>
      </c>
      <c r="Q14" s="12"/>
      <c r="R14" s="12">
        <v>22</v>
      </c>
    </row>
    <row r="15" spans="1:18" x14ac:dyDescent="0.25">
      <c r="A15" s="11" t="s">
        <v>15</v>
      </c>
      <c r="B15" s="12">
        <v>2</v>
      </c>
      <c r="C15" s="12">
        <v>3</v>
      </c>
      <c r="D15" s="12">
        <v>3</v>
      </c>
      <c r="E15" s="12">
        <v>1</v>
      </c>
      <c r="F15" s="12">
        <v>3</v>
      </c>
      <c r="G15" s="12">
        <v>1</v>
      </c>
      <c r="H15" s="12">
        <v>1</v>
      </c>
      <c r="I15" s="12">
        <v>1</v>
      </c>
      <c r="J15" s="12">
        <v>2</v>
      </c>
      <c r="K15" s="12"/>
      <c r="L15" s="12">
        <v>3</v>
      </c>
      <c r="M15" s="12">
        <v>4</v>
      </c>
      <c r="N15" s="12">
        <v>1</v>
      </c>
      <c r="O15" s="12"/>
      <c r="P15" s="12"/>
      <c r="Q15" s="12"/>
      <c r="R15" s="12">
        <v>25</v>
      </c>
    </row>
    <row r="16" spans="1:18" x14ac:dyDescent="0.25">
      <c r="A16" s="11" t="s">
        <v>25</v>
      </c>
      <c r="B16" s="12"/>
      <c r="C16" s="12">
        <v>1</v>
      </c>
      <c r="D16" s="12"/>
      <c r="E16" s="12">
        <v>1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>
        <v>2</v>
      </c>
    </row>
    <row r="17" spans="1:18" x14ac:dyDescent="0.25">
      <c r="A17" s="11" t="s">
        <v>21</v>
      </c>
      <c r="B17" s="12"/>
      <c r="C17" s="12"/>
      <c r="D17" s="12"/>
      <c r="E17" s="12"/>
      <c r="F17" s="12">
        <v>2</v>
      </c>
      <c r="G17" s="12"/>
      <c r="H17" s="12">
        <v>1</v>
      </c>
      <c r="I17" s="12"/>
      <c r="J17" s="12"/>
      <c r="K17" s="12"/>
      <c r="L17" s="12"/>
      <c r="M17" s="12">
        <v>1</v>
      </c>
      <c r="N17" s="12"/>
      <c r="O17" s="12"/>
      <c r="P17" s="12"/>
      <c r="Q17" s="12"/>
      <c r="R17" s="12">
        <v>4</v>
      </c>
    </row>
    <row r="18" spans="1:18" x14ac:dyDescent="0.25">
      <c r="A18" s="11" t="s">
        <v>24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>
        <v>1</v>
      </c>
      <c r="N18" s="12"/>
      <c r="O18" s="12"/>
      <c r="P18" s="12"/>
      <c r="Q18" s="12"/>
      <c r="R18" s="12">
        <v>1</v>
      </c>
    </row>
    <row r="19" spans="1:18" x14ac:dyDescent="0.25">
      <c r="A19" s="11" t="s">
        <v>12</v>
      </c>
      <c r="B19" s="12">
        <v>7</v>
      </c>
      <c r="C19" s="12">
        <v>9</v>
      </c>
      <c r="D19" s="12">
        <v>6</v>
      </c>
      <c r="E19" s="12">
        <v>11</v>
      </c>
      <c r="F19" s="12">
        <v>8</v>
      </c>
      <c r="G19" s="12">
        <v>6</v>
      </c>
      <c r="H19" s="12">
        <v>6</v>
      </c>
      <c r="I19" s="12">
        <v>9</v>
      </c>
      <c r="J19" s="12">
        <v>7</v>
      </c>
      <c r="K19" s="12">
        <v>6</v>
      </c>
      <c r="L19" s="12">
        <v>1</v>
      </c>
      <c r="M19" s="12">
        <v>2</v>
      </c>
      <c r="N19" s="12">
        <v>6</v>
      </c>
      <c r="O19" s="12">
        <v>3</v>
      </c>
      <c r="P19" s="12">
        <v>3</v>
      </c>
      <c r="Q19" s="12">
        <v>1</v>
      </c>
      <c r="R19" s="12">
        <v>91</v>
      </c>
    </row>
    <row r="20" spans="1:18" x14ac:dyDescent="0.25">
      <c r="A20" s="11" t="s">
        <v>6</v>
      </c>
      <c r="B20" s="12">
        <v>1</v>
      </c>
      <c r="C20" s="12">
        <v>3</v>
      </c>
      <c r="D20" s="12"/>
      <c r="E20" s="12"/>
      <c r="F20" s="12">
        <v>4</v>
      </c>
      <c r="G20" s="12"/>
      <c r="H20" s="12"/>
      <c r="I20" s="12"/>
      <c r="J20" s="12"/>
      <c r="K20" s="12">
        <v>1</v>
      </c>
      <c r="L20" s="12">
        <v>1</v>
      </c>
      <c r="M20" s="12">
        <v>2</v>
      </c>
      <c r="N20" s="12"/>
      <c r="O20" s="12">
        <v>1</v>
      </c>
      <c r="P20" s="12">
        <v>1</v>
      </c>
      <c r="Q20" s="12"/>
      <c r="R20" s="12">
        <v>14</v>
      </c>
    </row>
    <row r="21" spans="1:18" x14ac:dyDescent="0.25">
      <c r="A21" s="11" t="s">
        <v>17</v>
      </c>
      <c r="B21" s="12"/>
      <c r="C21" s="12"/>
      <c r="D21" s="12"/>
      <c r="E21" s="12"/>
      <c r="F21" s="12"/>
      <c r="G21" s="12"/>
      <c r="H21" s="12">
        <v>1</v>
      </c>
      <c r="I21" s="12"/>
      <c r="J21" s="12">
        <v>1</v>
      </c>
      <c r="K21" s="12">
        <v>1</v>
      </c>
      <c r="L21" s="12"/>
      <c r="M21" s="12">
        <v>1</v>
      </c>
      <c r="N21" s="12"/>
      <c r="O21" s="12"/>
      <c r="P21" s="12"/>
      <c r="Q21" s="12"/>
      <c r="R21" s="12">
        <v>4</v>
      </c>
    </row>
    <row r="22" spans="1:18" x14ac:dyDescent="0.25">
      <c r="A22" s="11" t="s">
        <v>20</v>
      </c>
      <c r="B22" s="12"/>
      <c r="C22" s="12"/>
      <c r="D22" s="12">
        <v>1</v>
      </c>
      <c r="E22" s="12">
        <v>1</v>
      </c>
      <c r="F22" s="12">
        <v>1</v>
      </c>
      <c r="G22" s="12"/>
      <c r="H22" s="12">
        <v>1</v>
      </c>
      <c r="I22" s="12">
        <v>1</v>
      </c>
      <c r="J22" s="12"/>
      <c r="K22" s="12"/>
      <c r="L22" s="12"/>
      <c r="M22" s="12"/>
      <c r="N22" s="12"/>
      <c r="O22" s="12"/>
      <c r="P22" s="12"/>
      <c r="Q22" s="12"/>
      <c r="R22" s="12">
        <v>5</v>
      </c>
    </row>
    <row r="23" spans="1:18" x14ac:dyDescent="0.25">
      <c r="A23" s="11" t="s">
        <v>11</v>
      </c>
      <c r="B23" s="12"/>
      <c r="C23" s="12">
        <v>3</v>
      </c>
      <c r="D23" s="12">
        <v>7</v>
      </c>
      <c r="E23" s="12">
        <v>2</v>
      </c>
      <c r="F23" s="12">
        <v>2</v>
      </c>
      <c r="G23" s="12">
        <v>1</v>
      </c>
      <c r="H23" s="12"/>
      <c r="I23" s="12">
        <v>1</v>
      </c>
      <c r="J23" s="12">
        <v>1</v>
      </c>
      <c r="K23" s="12">
        <v>3</v>
      </c>
      <c r="L23" s="12">
        <v>1</v>
      </c>
      <c r="M23" s="12">
        <v>3</v>
      </c>
      <c r="N23" s="12">
        <v>2</v>
      </c>
      <c r="O23" s="12">
        <v>3</v>
      </c>
      <c r="P23" s="12">
        <v>2</v>
      </c>
      <c r="Q23" s="12"/>
      <c r="R23" s="12">
        <v>31</v>
      </c>
    </row>
    <row r="24" spans="1:18" x14ac:dyDescent="0.25">
      <c r="A24" s="11" t="s">
        <v>4</v>
      </c>
      <c r="B24" s="12">
        <v>7</v>
      </c>
      <c r="C24" s="12">
        <v>10</v>
      </c>
      <c r="D24" s="12">
        <v>7</v>
      </c>
      <c r="E24" s="12">
        <v>7</v>
      </c>
      <c r="F24" s="12">
        <v>6</v>
      </c>
      <c r="G24" s="12">
        <v>6</v>
      </c>
      <c r="H24" s="12">
        <v>9</v>
      </c>
      <c r="I24" s="12">
        <v>3</v>
      </c>
      <c r="J24" s="12">
        <v>2</v>
      </c>
      <c r="K24" s="12">
        <v>1</v>
      </c>
      <c r="L24" s="12">
        <v>2</v>
      </c>
      <c r="M24" s="12">
        <v>7</v>
      </c>
      <c r="N24" s="12">
        <v>2</v>
      </c>
      <c r="O24" s="12">
        <v>6</v>
      </c>
      <c r="P24" s="12">
        <v>7</v>
      </c>
      <c r="Q24" s="12"/>
      <c r="R24" s="12">
        <v>82</v>
      </c>
    </row>
    <row r="25" spans="1:18" x14ac:dyDescent="0.25">
      <c r="A25" s="11" t="s">
        <v>8</v>
      </c>
      <c r="B25" s="12">
        <v>1</v>
      </c>
      <c r="C25" s="12">
        <v>1</v>
      </c>
      <c r="D25" s="12"/>
      <c r="E25" s="12"/>
      <c r="F25" s="12">
        <v>2</v>
      </c>
      <c r="G25" s="12">
        <v>1</v>
      </c>
      <c r="H25" s="12">
        <v>2</v>
      </c>
      <c r="I25" s="12">
        <v>2</v>
      </c>
      <c r="J25" s="12">
        <v>3</v>
      </c>
      <c r="K25" s="12"/>
      <c r="L25" s="12">
        <v>1</v>
      </c>
      <c r="M25" s="12">
        <v>1</v>
      </c>
      <c r="N25" s="12"/>
      <c r="O25" s="12">
        <v>1</v>
      </c>
      <c r="P25" s="12">
        <v>1</v>
      </c>
      <c r="Q25" s="12"/>
      <c r="R25" s="12">
        <v>16</v>
      </c>
    </row>
    <row r="26" spans="1:18" x14ac:dyDescent="0.25">
      <c r="A26" s="11" t="s">
        <v>19</v>
      </c>
      <c r="B26" s="12">
        <v>3</v>
      </c>
      <c r="C26" s="12">
        <v>1</v>
      </c>
      <c r="D26" s="12">
        <v>1</v>
      </c>
      <c r="E26" s="12">
        <v>2</v>
      </c>
      <c r="F26" s="12">
        <v>1</v>
      </c>
      <c r="G26" s="12"/>
      <c r="H26" s="12"/>
      <c r="I26" s="12">
        <v>1</v>
      </c>
      <c r="J26" s="12">
        <v>1</v>
      </c>
      <c r="K26" s="12">
        <v>2</v>
      </c>
      <c r="L26" s="12"/>
      <c r="M26" s="12"/>
      <c r="N26" s="12"/>
      <c r="O26" s="12"/>
      <c r="P26" s="12"/>
      <c r="Q26" s="12"/>
      <c r="R26" s="12">
        <v>12</v>
      </c>
    </row>
    <row r="27" spans="1:18" x14ac:dyDescent="0.25">
      <c r="A27" s="11" t="s">
        <v>14</v>
      </c>
      <c r="B27" s="12">
        <v>3</v>
      </c>
      <c r="C27" s="12">
        <v>2</v>
      </c>
      <c r="D27" s="12">
        <v>4</v>
      </c>
      <c r="E27" s="12">
        <v>2</v>
      </c>
      <c r="F27" s="12">
        <v>3</v>
      </c>
      <c r="G27" s="12">
        <v>4</v>
      </c>
      <c r="H27" s="12"/>
      <c r="I27" s="12">
        <v>3</v>
      </c>
      <c r="J27" s="12">
        <v>1</v>
      </c>
      <c r="K27" s="12">
        <v>2</v>
      </c>
      <c r="L27" s="12">
        <v>1</v>
      </c>
      <c r="M27" s="12"/>
      <c r="N27" s="12">
        <v>3</v>
      </c>
      <c r="O27" s="12">
        <v>3</v>
      </c>
      <c r="P27" s="12">
        <v>2</v>
      </c>
      <c r="Q27" s="12"/>
      <c r="R27" s="12">
        <v>33</v>
      </c>
    </row>
    <row r="28" spans="1:18" x14ac:dyDescent="0.25">
      <c r="A28" s="11" t="s">
        <v>45</v>
      </c>
      <c r="B28" s="12">
        <v>38</v>
      </c>
      <c r="C28" s="12">
        <v>48</v>
      </c>
      <c r="D28" s="12">
        <v>34</v>
      </c>
      <c r="E28" s="12">
        <v>31</v>
      </c>
      <c r="F28" s="12">
        <v>40</v>
      </c>
      <c r="G28" s="12">
        <v>31</v>
      </c>
      <c r="H28" s="12">
        <v>28</v>
      </c>
      <c r="I28" s="12">
        <v>35</v>
      </c>
      <c r="J28" s="12">
        <v>25</v>
      </c>
      <c r="K28" s="12">
        <v>23</v>
      </c>
      <c r="L28" s="12">
        <v>15</v>
      </c>
      <c r="M28" s="12">
        <v>32</v>
      </c>
      <c r="N28" s="12">
        <v>16</v>
      </c>
      <c r="O28" s="12">
        <v>26</v>
      </c>
      <c r="P28" s="12">
        <v>24</v>
      </c>
      <c r="Q28" s="12">
        <v>1</v>
      </c>
      <c r="R28" s="12">
        <v>447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8"/>
  <sheetViews>
    <sheetView workbookViewId="0">
      <selection activeCell="B3" sqref="B3"/>
    </sheetView>
  </sheetViews>
  <sheetFormatPr defaultRowHeight="15" x14ac:dyDescent="0.25"/>
  <cols>
    <col min="1" max="1" width="3.7109375" bestFit="1" customWidth="1"/>
    <col min="2" max="2" width="36.28515625" bestFit="1" customWidth="1"/>
    <col min="3" max="3" width="3.7109375" bestFit="1" customWidth="1"/>
  </cols>
  <sheetData>
    <row r="1" spans="1:3" x14ac:dyDescent="0.25">
      <c r="A1" s="7" t="s">
        <v>27</v>
      </c>
      <c r="B1" s="7" t="s">
        <v>0</v>
      </c>
      <c r="C1" s="7" t="s">
        <v>1</v>
      </c>
    </row>
    <row r="2" spans="1:3" x14ac:dyDescent="0.25">
      <c r="A2" s="8" t="s">
        <v>34</v>
      </c>
      <c r="B2" s="8" t="s">
        <v>12</v>
      </c>
      <c r="C2" s="9">
        <v>11</v>
      </c>
    </row>
    <row r="3" spans="1:3" x14ac:dyDescent="0.25">
      <c r="A3" s="8" t="s">
        <v>35</v>
      </c>
      <c r="B3" s="8" t="s">
        <v>4</v>
      </c>
      <c r="C3" s="9">
        <v>10</v>
      </c>
    </row>
    <row r="4" spans="1:3" x14ac:dyDescent="0.25">
      <c r="A4" s="8" t="s">
        <v>35</v>
      </c>
      <c r="B4" s="8" t="s">
        <v>12</v>
      </c>
      <c r="C4" s="9">
        <v>9</v>
      </c>
    </row>
    <row r="5" spans="1:3" x14ac:dyDescent="0.25">
      <c r="A5" s="8" t="s">
        <v>36</v>
      </c>
      <c r="B5" s="8" t="s">
        <v>4</v>
      </c>
      <c r="C5" s="9">
        <v>9</v>
      </c>
    </row>
    <row r="6" spans="1:3" x14ac:dyDescent="0.25">
      <c r="A6" s="8" t="s">
        <v>29</v>
      </c>
      <c r="B6" s="8" t="s">
        <v>12</v>
      </c>
      <c r="C6" s="9">
        <v>9</v>
      </c>
    </row>
    <row r="7" spans="1:3" x14ac:dyDescent="0.25">
      <c r="A7" s="8" t="s">
        <v>28</v>
      </c>
      <c r="B7" s="8" t="s">
        <v>12</v>
      </c>
      <c r="C7" s="9">
        <v>8</v>
      </c>
    </row>
    <row r="8" spans="1:3" x14ac:dyDescent="0.25">
      <c r="A8" s="8" t="s">
        <v>30</v>
      </c>
      <c r="B8" s="8" t="s">
        <v>12</v>
      </c>
      <c r="C8" s="9">
        <v>7</v>
      </c>
    </row>
    <row r="9" spans="1:3" x14ac:dyDescent="0.25">
      <c r="A9" s="8" t="s">
        <v>32</v>
      </c>
      <c r="B9" s="8" t="s">
        <v>4</v>
      </c>
      <c r="C9" s="9">
        <v>7</v>
      </c>
    </row>
    <row r="10" spans="1:3" x14ac:dyDescent="0.25">
      <c r="A10" s="8" t="s">
        <v>37</v>
      </c>
      <c r="B10" s="8" t="s">
        <v>4</v>
      </c>
      <c r="C10" s="9">
        <v>7</v>
      </c>
    </row>
    <row r="11" spans="1:3" x14ac:dyDescent="0.25">
      <c r="A11" s="8" t="s">
        <v>37</v>
      </c>
      <c r="B11" s="8" t="s">
        <v>12</v>
      </c>
      <c r="C11" s="9">
        <v>7</v>
      </c>
    </row>
    <row r="12" spans="1:3" x14ac:dyDescent="0.25">
      <c r="A12" s="8" t="s">
        <v>38</v>
      </c>
      <c r="B12" s="8" t="s">
        <v>11</v>
      </c>
      <c r="C12" s="9">
        <v>7</v>
      </c>
    </row>
    <row r="13" spans="1:3" x14ac:dyDescent="0.25">
      <c r="A13" s="8" t="s">
        <v>34</v>
      </c>
      <c r="B13" s="8" t="s">
        <v>4</v>
      </c>
      <c r="C13" s="9">
        <v>7</v>
      </c>
    </row>
    <row r="14" spans="1:3" x14ac:dyDescent="0.25">
      <c r="A14" s="8" t="s">
        <v>33</v>
      </c>
      <c r="B14" s="8" t="s">
        <v>4</v>
      </c>
      <c r="C14" s="9">
        <v>7</v>
      </c>
    </row>
    <row r="15" spans="1:3" x14ac:dyDescent="0.25">
      <c r="A15" s="8" t="s">
        <v>37</v>
      </c>
      <c r="B15" s="8" t="s">
        <v>10</v>
      </c>
      <c r="C15" s="9">
        <v>7</v>
      </c>
    </row>
    <row r="16" spans="1:3" x14ac:dyDescent="0.25">
      <c r="A16" s="8" t="s">
        <v>38</v>
      </c>
      <c r="B16" s="8" t="s">
        <v>4</v>
      </c>
      <c r="C16" s="9">
        <v>7</v>
      </c>
    </row>
    <row r="17" spans="1:3" x14ac:dyDescent="0.25">
      <c r="A17" s="8" t="s">
        <v>36</v>
      </c>
      <c r="B17" s="8" t="s">
        <v>12</v>
      </c>
      <c r="C17" s="9">
        <v>6</v>
      </c>
    </row>
    <row r="18" spans="1:3" x14ac:dyDescent="0.25">
      <c r="A18" s="8" t="s">
        <v>39</v>
      </c>
      <c r="B18" s="8" t="s">
        <v>12</v>
      </c>
      <c r="C18" s="9">
        <v>6</v>
      </c>
    </row>
    <row r="19" spans="1:3" x14ac:dyDescent="0.25">
      <c r="A19" s="8" t="s">
        <v>38</v>
      </c>
      <c r="B19" s="8" t="s">
        <v>12</v>
      </c>
      <c r="C19" s="9">
        <v>6</v>
      </c>
    </row>
    <row r="20" spans="1:3" x14ac:dyDescent="0.25">
      <c r="A20" s="8" t="s">
        <v>40</v>
      </c>
      <c r="B20" s="8" t="s">
        <v>4</v>
      </c>
      <c r="C20" s="9">
        <v>6</v>
      </c>
    </row>
    <row r="21" spans="1:3" x14ac:dyDescent="0.25">
      <c r="A21" s="8" t="s">
        <v>28</v>
      </c>
      <c r="B21" s="8" t="s">
        <v>4</v>
      </c>
      <c r="C21" s="9">
        <v>6</v>
      </c>
    </row>
    <row r="22" spans="1:3" x14ac:dyDescent="0.25">
      <c r="A22" s="8" t="s">
        <v>41</v>
      </c>
      <c r="B22" s="8" t="s">
        <v>12</v>
      </c>
      <c r="C22" s="9">
        <v>6</v>
      </c>
    </row>
    <row r="23" spans="1:3" x14ac:dyDescent="0.25">
      <c r="A23" s="8" t="s">
        <v>40</v>
      </c>
      <c r="B23" s="8" t="s">
        <v>12</v>
      </c>
      <c r="C23" s="9">
        <v>6</v>
      </c>
    </row>
    <row r="24" spans="1:3" x14ac:dyDescent="0.25">
      <c r="A24" s="8" t="s">
        <v>29</v>
      </c>
      <c r="B24" s="8" t="s">
        <v>10</v>
      </c>
      <c r="C24" s="9">
        <v>6</v>
      </c>
    </row>
    <row r="25" spans="1:3" x14ac:dyDescent="0.25">
      <c r="A25" s="8" t="s">
        <v>31</v>
      </c>
      <c r="B25" s="8" t="s">
        <v>4</v>
      </c>
      <c r="C25" s="9">
        <v>6</v>
      </c>
    </row>
    <row r="26" spans="1:3" x14ac:dyDescent="0.25">
      <c r="A26" s="8" t="s">
        <v>35</v>
      </c>
      <c r="B26" s="8" t="s">
        <v>10</v>
      </c>
      <c r="C26" s="9">
        <v>6</v>
      </c>
    </row>
    <row r="27" spans="1:3" x14ac:dyDescent="0.25">
      <c r="A27" s="8" t="s">
        <v>31</v>
      </c>
      <c r="B27" s="8" t="s">
        <v>10</v>
      </c>
      <c r="C27" s="9">
        <v>5</v>
      </c>
    </row>
    <row r="28" spans="1:3" x14ac:dyDescent="0.25">
      <c r="A28" s="8" t="s">
        <v>32</v>
      </c>
      <c r="B28" s="8" t="s">
        <v>10</v>
      </c>
      <c r="C28" s="9">
        <v>5</v>
      </c>
    </row>
    <row r="29" spans="1:3" x14ac:dyDescent="0.25">
      <c r="A29" s="8" t="s">
        <v>29</v>
      </c>
      <c r="B29" s="8" t="s">
        <v>5</v>
      </c>
      <c r="C29" s="9">
        <v>5</v>
      </c>
    </row>
    <row r="30" spans="1:3" x14ac:dyDescent="0.25">
      <c r="A30" s="8" t="s">
        <v>35</v>
      </c>
      <c r="B30" s="8" t="s">
        <v>13</v>
      </c>
      <c r="C30" s="9">
        <v>4</v>
      </c>
    </row>
    <row r="31" spans="1:3" x14ac:dyDescent="0.25">
      <c r="A31" s="8" t="s">
        <v>38</v>
      </c>
      <c r="B31" s="8" t="s">
        <v>14</v>
      </c>
      <c r="C31" s="9">
        <v>4</v>
      </c>
    </row>
    <row r="32" spans="1:3" x14ac:dyDescent="0.25">
      <c r="A32" s="8" t="s">
        <v>30</v>
      </c>
      <c r="B32" s="8" t="s">
        <v>10</v>
      </c>
      <c r="C32" s="9">
        <v>4</v>
      </c>
    </row>
    <row r="33" spans="1:3" x14ac:dyDescent="0.25">
      <c r="A33" s="8" t="s">
        <v>32</v>
      </c>
      <c r="B33" s="8" t="s">
        <v>15</v>
      </c>
      <c r="C33" s="9">
        <v>4</v>
      </c>
    </row>
    <row r="34" spans="1:3" x14ac:dyDescent="0.25">
      <c r="A34" s="8" t="s">
        <v>40</v>
      </c>
      <c r="B34" s="8" t="s">
        <v>14</v>
      </c>
      <c r="C34" s="9">
        <v>4</v>
      </c>
    </row>
    <row r="35" spans="1:3" x14ac:dyDescent="0.25">
      <c r="A35" s="8" t="s">
        <v>28</v>
      </c>
      <c r="B35" s="8" t="s">
        <v>6</v>
      </c>
      <c r="C35" s="9">
        <v>4</v>
      </c>
    </row>
    <row r="36" spans="1:3" x14ac:dyDescent="0.25">
      <c r="A36" s="8" t="s">
        <v>35</v>
      </c>
      <c r="B36" s="8" t="s">
        <v>11</v>
      </c>
      <c r="C36" s="9">
        <v>3</v>
      </c>
    </row>
    <row r="37" spans="1:3" x14ac:dyDescent="0.25">
      <c r="A37" s="8" t="s">
        <v>38</v>
      </c>
      <c r="B37" s="8" t="s">
        <v>15</v>
      </c>
      <c r="C37" s="9">
        <v>3</v>
      </c>
    </row>
    <row r="38" spans="1:3" x14ac:dyDescent="0.25">
      <c r="A38" s="8" t="s">
        <v>33</v>
      </c>
      <c r="B38" s="8" t="s">
        <v>5</v>
      </c>
      <c r="C38" s="9">
        <v>3</v>
      </c>
    </row>
    <row r="39" spans="1:3" x14ac:dyDescent="0.25">
      <c r="A39" s="8" t="s">
        <v>33</v>
      </c>
      <c r="B39" s="8" t="s">
        <v>12</v>
      </c>
      <c r="C39" s="9">
        <v>3</v>
      </c>
    </row>
    <row r="40" spans="1:3" x14ac:dyDescent="0.25">
      <c r="A40" s="8" t="s">
        <v>33</v>
      </c>
      <c r="B40" s="8" t="s">
        <v>13</v>
      </c>
      <c r="C40" s="9">
        <v>3</v>
      </c>
    </row>
    <row r="41" spans="1:3" x14ac:dyDescent="0.25">
      <c r="A41" s="8" t="s">
        <v>39</v>
      </c>
      <c r="B41" s="8" t="s">
        <v>11</v>
      </c>
      <c r="C41" s="9">
        <v>3</v>
      </c>
    </row>
    <row r="42" spans="1:3" x14ac:dyDescent="0.25">
      <c r="A42" s="8" t="s">
        <v>31</v>
      </c>
      <c r="B42" s="8" t="s">
        <v>14</v>
      </c>
      <c r="C42" s="9">
        <v>3</v>
      </c>
    </row>
    <row r="43" spans="1:3" x14ac:dyDescent="0.25">
      <c r="A43" s="8" t="s">
        <v>28</v>
      </c>
      <c r="B43" s="8" t="s">
        <v>10</v>
      </c>
      <c r="C43" s="9">
        <v>3</v>
      </c>
    </row>
    <row r="44" spans="1:3" x14ac:dyDescent="0.25">
      <c r="A44" s="8" t="s">
        <v>40</v>
      </c>
      <c r="B44" s="8" t="s">
        <v>13</v>
      </c>
      <c r="C44" s="9">
        <v>3</v>
      </c>
    </row>
    <row r="45" spans="1:3" x14ac:dyDescent="0.25">
      <c r="A45" s="8" t="s">
        <v>28</v>
      </c>
      <c r="B45" s="8" t="s">
        <v>14</v>
      </c>
      <c r="C45" s="9">
        <v>3</v>
      </c>
    </row>
    <row r="46" spans="1:3" x14ac:dyDescent="0.25">
      <c r="A46" s="8" t="s">
        <v>30</v>
      </c>
      <c r="B46" s="8" t="s">
        <v>8</v>
      </c>
      <c r="C46" s="9">
        <v>3</v>
      </c>
    </row>
    <row r="47" spans="1:3" x14ac:dyDescent="0.25">
      <c r="A47" s="8" t="s">
        <v>29</v>
      </c>
      <c r="B47" s="8" t="s">
        <v>14</v>
      </c>
      <c r="C47" s="9">
        <v>3</v>
      </c>
    </row>
    <row r="48" spans="1:3" x14ac:dyDescent="0.25">
      <c r="A48" s="8" t="s">
        <v>29</v>
      </c>
      <c r="B48" s="8" t="s">
        <v>4</v>
      </c>
      <c r="C48" s="9">
        <v>3</v>
      </c>
    </row>
    <row r="49" spans="1:3" x14ac:dyDescent="0.25">
      <c r="A49" s="8" t="s">
        <v>35</v>
      </c>
      <c r="B49" s="8" t="s">
        <v>5</v>
      </c>
      <c r="C49" s="9">
        <v>3</v>
      </c>
    </row>
    <row r="50" spans="1:3" x14ac:dyDescent="0.25">
      <c r="A50" s="8" t="s">
        <v>31</v>
      </c>
      <c r="B50" s="8" t="s">
        <v>11</v>
      </c>
      <c r="C50" s="9">
        <v>3</v>
      </c>
    </row>
    <row r="51" spans="1:3" x14ac:dyDescent="0.25">
      <c r="A51" s="8" t="s">
        <v>35</v>
      </c>
      <c r="B51" s="8" t="s">
        <v>6</v>
      </c>
      <c r="C51" s="9">
        <v>3</v>
      </c>
    </row>
    <row r="52" spans="1:3" x14ac:dyDescent="0.25">
      <c r="A52" s="8" t="s">
        <v>40</v>
      </c>
      <c r="B52" s="8" t="s">
        <v>5</v>
      </c>
      <c r="C52" s="9">
        <v>3</v>
      </c>
    </row>
    <row r="53" spans="1:3" x14ac:dyDescent="0.25">
      <c r="A53" s="8" t="s">
        <v>34</v>
      </c>
      <c r="B53" s="8" t="s">
        <v>10</v>
      </c>
      <c r="C53" s="9">
        <v>3</v>
      </c>
    </row>
    <row r="54" spans="1:3" x14ac:dyDescent="0.25">
      <c r="A54" s="8" t="s">
        <v>41</v>
      </c>
      <c r="B54" s="8" t="s">
        <v>14</v>
      </c>
      <c r="C54" s="9">
        <v>3</v>
      </c>
    </row>
    <row r="55" spans="1:3" x14ac:dyDescent="0.25">
      <c r="A55" s="8" t="s">
        <v>35</v>
      </c>
      <c r="B55" s="8" t="s">
        <v>15</v>
      </c>
      <c r="C55" s="9">
        <v>3</v>
      </c>
    </row>
    <row r="56" spans="1:3" x14ac:dyDescent="0.25">
      <c r="A56" s="8" t="s">
        <v>42</v>
      </c>
      <c r="B56" s="8" t="s">
        <v>15</v>
      </c>
      <c r="C56" s="9">
        <v>3</v>
      </c>
    </row>
    <row r="57" spans="1:3" x14ac:dyDescent="0.25">
      <c r="A57" s="8" t="s">
        <v>37</v>
      </c>
      <c r="B57" s="8" t="s">
        <v>14</v>
      </c>
      <c r="C57" s="9">
        <v>3</v>
      </c>
    </row>
    <row r="58" spans="1:3" x14ac:dyDescent="0.25">
      <c r="A58" s="8" t="s">
        <v>31</v>
      </c>
      <c r="B58" s="8" t="s">
        <v>12</v>
      </c>
      <c r="C58" s="9">
        <v>3</v>
      </c>
    </row>
    <row r="59" spans="1:3" x14ac:dyDescent="0.25">
      <c r="A59" s="8" t="s">
        <v>37</v>
      </c>
      <c r="B59" s="8" t="s">
        <v>19</v>
      </c>
      <c r="C59" s="9">
        <v>3</v>
      </c>
    </row>
    <row r="60" spans="1:3" x14ac:dyDescent="0.25">
      <c r="A60" s="8" t="s">
        <v>28</v>
      </c>
      <c r="B60" s="8" t="s">
        <v>15</v>
      </c>
      <c r="C60" s="9">
        <v>3</v>
      </c>
    </row>
    <row r="61" spans="1:3" x14ac:dyDescent="0.25">
      <c r="A61" s="8" t="s">
        <v>32</v>
      </c>
      <c r="B61" s="8" t="s">
        <v>11</v>
      </c>
      <c r="C61" s="9">
        <v>3</v>
      </c>
    </row>
    <row r="62" spans="1:3" x14ac:dyDescent="0.25">
      <c r="A62" s="8" t="s">
        <v>29</v>
      </c>
      <c r="B62" s="8" t="s">
        <v>8</v>
      </c>
      <c r="C62" s="9">
        <v>2</v>
      </c>
    </row>
    <row r="63" spans="1:3" x14ac:dyDescent="0.25">
      <c r="A63" s="8" t="s">
        <v>28</v>
      </c>
      <c r="B63" s="8" t="s">
        <v>11</v>
      </c>
      <c r="C63" s="9">
        <v>2</v>
      </c>
    </row>
    <row r="64" spans="1:3" x14ac:dyDescent="0.25">
      <c r="A64" s="8" t="s">
        <v>28</v>
      </c>
      <c r="B64" s="8" t="s">
        <v>8</v>
      </c>
      <c r="C64" s="9">
        <v>2</v>
      </c>
    </row>
    <row r="65" spans="1:3" x14ac:dyDescent="0.25">
      <c r="A65" s="8" t="s">
        <v>40</v>
      </c>
      <c r="B65" s="8" t="s">
        <v>18</v>
      </c>
      <c r="C65" s="9">
        <v>2</v>
      </c>
    </row>
    <row r="66" spans="1:3" x14ac:dyDescent="0.25">
      <c r="A66" s="8" t="s">
        <v>34</v>
      </c>
      <c r="B66" s="8" t="s">
        <v>11</v>
      </c>
      <c r="C66" s="9">
        <v>2</v>
      </c>
    </row>
    <row r="67" spans="1:3" x14ac:dyDescent="0.25">
      <c r="A67" s="8" t="s">
        <v>37</v>
      </c>
      <c r="B67" s="8" t="s">
        <v>13</v>
      </c>
      <c r="C67" s="9">
        <v>2</v>
      </c>
    </row>
    <row r="68" spans="1:3" x14ac:dyDescent="0.25">
      <c r="A68" s="8" t="s">
        <v>36</v>
      </c>
      <c r="B68" s="8" t="s">
        <v>23</v>
      </c>
      <c r="C68" s="9">
        <v>2</v>
      </c>
    </row>
    <row r="69" spans="1:3" x14ac:dyDescent="0.25">
      <c r="A69" s="8" t="s">
        <v>36</v>
      </c>
      <c r="B69" s="8" t="s">
        <v>8</v>
      </c>
      <c r="C69" s="9">
        <v>2</v>
      </c>
    </row>
    <row r="70" spans="1:3" x14ac:dyDescent="0.25">
      <c r="A70" s="8" t="s">
        <v>40</v>
      </c>
      <c r="B70" s="8" t="s">
        <v>10</v>
      </c>
      <c r="C70" s="9">
        <v>2</v>
      </c>
    </row>
    <row r="71" spans="1:3" x14ac:dyDescent="0.25">
      <c r="A71" s="8" t="s">
        <v>34</v>
      </c>
      <c r="B71" s="8" t="s">
        <v>14</v>
      </c>
      <c r="C71" s="9">
        <v>2</v>
      </c>
    </row>
    <row r="72" spans="1:3" x14ac:dyDescent="0.25">
      <c r="A72" s="8" t="s">
        <v>36</v>
      </c>
      <c r="B72" s="8" t="s">
        <v>10</v>
      </c>
      <c r="C72" s="9">
        <v>2</v>
      </c>
    </row>
    <row r="73" spans="1:3" x14ac:dyDescent="0.25">
      <c r="A73" s="8" t="s">
        <v>28</v>
      </c>
      <c r="B73" s="8" t="s">
        <v>21</v>
      </c>
      <c r="C73" s="9">
        <v>2</v>
      </c>
    </row>
    <row r="74" spans="1:3" x14ac:dyDescent="0.25">
      <c r="A74" s="8" t="s">
        <v>34</v>
      </c>
      <c r="B74" s="8" t="s">
        <v>19</v>
      </c>
      <c r="C74" s="9">
        <v>2</v>
      </c>
    </row>
    <row r="75" spans="1:3" x14ac:dyDescent="0.25">
      <c r="A75" s="8" t="s">
        <v>39</v>
      </c>
      <c r="B75" s="8" t="s">
        <v>19</v>
      </c>
      <c r="C75" s="9">
        <v>2</v>
      </c>
    </row>
    <row r="76" spans="1:3" x14ac:dyDescent="0.25">
      <c r="A76" s="8" t="s">
        <v>35</v>
      </c>
      <c r="B76" s="8" t="s">
        <v>7</v>
      </c>
      <c r="C76" s="9">
        <v>2</v>
      </c>
    </row>
    <row r="77" spans="1:3" x14ac:dyDescent="0.25">
      <c r="A77" s="8" t="s">
        <v>32</v>
      </c>
      <c r="B77" s="8" t="s">
        <v>16</v>
      </c>
      <c r="C77" s="9">
        <v>2</v>
      </c>
    </row>
    <row r="78" spans="1:3" x14ac:dyDescent="0.25">
      <c r="A78" s="8" t="s">
        <v>32</v>
      </c>
      <c r="B78" s="8" t="s">
        <v>6</v>
      </c>
      <c r="C78" s="9">
        <v>2</v>
      </c>
    </row>
    <row r="79" spans="1:3" x14ac:dyDescent="0.25">
      <c r="A79" s="8" t="s">
        <v>39</v>
      </c>
      <c r="B79" s="8" t="s">
        <v>5</v>
      </c>
      <c r="C79" s="9">
        <v>2</v>
      </c>
    </row>
    <row r="80" spans="1:3" x14ac:dyDescent="0.25">
      <c r="A80" s="8" t="s">
        <v>41</v>
      </c>
      <c r="B80" s="8" t="s">
        <v>5</v>
      </c>
      <c r="C80" s="9">
        <v>2</v>
      </c>
    </row>
    <row r="81" spans="1:3" x14ac:dyDescent="0.25">
      <c r="A81" s="8" t="s">
        <v>41</v>
      </c>
      <c r="B81" s="8" t="s">
        <v>11</v>
      </c>
      <c r="C81" s="9">
        <v>2</v>
      </c>
    </row>
    <row r="82" spans="1:3" x14ac:dyDescent="0.25">
      <c r="A82" s="8" t="s">
        <v>42</v>
      </c>
      <c r="B82" s="8" t="s">
        <v>4</v>
      </c>
      <c r="C82" s="9">
        <v>2</v>
      </c>
    </row>
    <row r="83" spans="1:3" x14ac:dyDescent="0.25">
      <c r="A83" s="8" t="s">
        <v>41</v>
      </c>
      <c r="B83" s="8" t="s">
        <v>4</v>
      </c>
      <c r="C83" s="9">
        <v>2</v>
      </c>
    </row>
    <row r="84" spans="1:3" x14ac:dyDescent="0.25">
      <c r="A84" s="8" t="s">
        <v>35</v>
      </c>
      <c r="B84" s="8" t="s">
        <v>14</v>
      </c>
      <c r="C84" s="9">
        <v>2</v>
      </c>
    </row>
    <row r="85" spans="1:3" x14ac:dyDescent="0.25">
      <c r="A85" s="8" t="s">
        <v>32</v>
      </c>
      <c r="B85" s="8" t="s">
        <v>12</v>
      </c>
      <c r="C85" s="9">
        <v>2</v>
      </c>
    </row>
    <row r="86" spans="1:3" x14ac:dyDescent="0.25">
      <c r="A86" s="8" t="s">
        <v>39</v>
      </c>
      <c r="B86" s="8" t="s">
        <v>14</v>
      </c>
      <c r="C86" s="9">
        <v>2</v>
      </c>
    </row>
    <row r="87" spans="1:3" x14ac:dyDescent="0.25">
      <c r="A87" s="8" t="s">
        <v>39</v>
      </c>
      <c r="B87" s="8" t="s">
        <v>10</v>
      </c>
      <c r="C87" s="9">
        <v>2</v>
      </c>
    </row>
    <row r="88" spans="1:3" x14ac:dyDescent="0.25">
      <c r="A88" s="8" t="s">
        <v>30</v>
      </c>
      <c r="B88" s="8" t="s">
        <v>15</v>
      </c>
      <c r="C88" s="9">
        <v>2</v>
      </c>
    </row>
    <row r="89" spans="1:3" x14ac:dyDescent="0.25">
      <c r="A89" s="8" t="s">
        <v>33</v>
      </c>
      <c r="B89" s="8" t="s">
        <v>14</v>
      </c>
      <c r="C89" s="9">
        <v>2</v>
      </c>
    </row>
    <row r="90" spans="1:3" x14ac:dyDescent="0.25">
      <c r="A90" s="8" t="s">
        <v>30</v>
      </c>
      <c r="B90" s="8" t="s">
        <v>4</v>
      </c>
      <c r="C90" s="9">
        <v>2</v>
      </c>
    </row>
    <row r="91" spans="1:3" x14ac:dyDescent="0.25">
      <c r="A91" s="8" t="s">
        <v>31</v>
      </c>
      <c r="B91" s="8" t="s">
        <v>7</v>
      </c>
      <c r="C91" s="9">
        <v>2</v>
      </c>
    </row>
    <row r="92" spans="1:3" x14ac:dyDescent="0.25">
      <c r="A92" s="8" t="s">
        <v>37</v>
      </c>
      <c r="B92" s="8" t="s">
        <v>16</v>
      </c>
      <c r="C92" s="9">
        <v>2</v>
      </c>
    </row>
    <row r="93" spans="1:3" x14ac:dyDescent="0.25">
      <c r="A93" s="8" t="s">
        <v>37</v>
      </c>
      <c r="B93" s="8" t="s">
        <v>15</v>
      </c>
      <c r="C93" s="9">
        <v>2</v>
      </c>
    </row>
    <row r="94" spans="1:3" x14ac:dyDescent="0.25">
      <c r="A94" s="8" t="s">
        <v>38</v>
      </c>
      <c r="B94" s="8" t="s">
        <v>10</v>
      </c>
      <c r="C94" s="9">
        <v>2</v>
      </c>
    </row>
    <row r="95" spans="1:3" x14ac:dyDescent="0.25">
      <c r="A95" s="8" t="s">
        <v>33</v>
      </c>
      <c r="B95" s="8" t="s">
        <v>11</v>
      </c>
      <c r="C95" s="9">
        <v>2</v>
      </c>
    </row>
    <row r="96" spans="1:3" x14ac:dyDescent="0.25">
      <c r="A96" s="8" t="s">
        <v>37</v>
      </c>
      <c r="B96" s="8" t="s">
        <v>6</v>
      </c>
      <c r="C96" s="9">
        <v>1</v>
      </c>
    </row>
    <row r="97" spans="1:3" x14ac:dyDescent="0.25">
      <c r="A97" s="8" t="s">
        <v>37</v>
      </c>
      <c r="B97" s="8" t="s">
        <v>9</v>
      </c>
      <c r="C97" s="9">
        <v>1</v>
      </c>
    </row>
    <row r="98" spans="1:3" x14ac:dyDescent="0.25">
      <c r="A98" s="8" t="s">
        <v>37</v>
      </c>
      <c r="B98" s="8" t="s">
        <v>8</v>
      </c>
      <c r="C98" s="9">
        <v>1</v>
      </c>
    </row>
    <row r="99" spans="1:3" x14ac:dyDescent="0.25">
      <c r="A99" s="8" t="s">
        <v>28</v>
      </c>
      <c r="B99" s="8" t="s">
        <v>20</v>
      </c>
      <c r="C99" s="9">
        <v>1</v>
      </c>
    </row>
    <row r="100" spans="1:3" x14ac:dyDescent="0.25">
      <c r="A100" s="8" t="s">
        <v>37</v>
      </c>
      <c r="B100" s="8" t="s">
        <v>23</v>
      </c>
      <c r="C100" s="9">
        <v>1</v>
      </c>
    </row>
    <row r="101" spans="1:3" x14ac:dyDescent="0.25">
      <c r="A101" s="8" t="s">
        <v>37</v>
      </c>
      <c r="B101" s="8" t="s">
        <v>26</v>
      </c>
      <c r="C101" s="9">
        <v>1</v>
      </c>
    </row>
    <row r="102" spans="1:3" x14ac:dyDescent="0.25">
      <c r="A102" s="8" t="s">
        <v>35</v>
      </c>
      <c r="B102" s="8" t="s">
        <v>25</v>
      </c>
      <c r="C102" s="9">
        <v>1</v>
      </c>
    </row>
    <row r="103" spans="1:3" x14ac:dyDescent="0.25">
      <c r="A103" s="8" t="s">
        <v>38</v>
      </c>
      <c r="B103" s="8" t="s">
        <v>13</v>
      </c>
      <c r="C103" s="9">
        <v>1</v>
      </c>
    </row>
    <row r="104" spans="1:3" x14ac:dyDescent="0.25">
      <c r="A104" s="8" t="s">
        <v>38</v>
      </c>
      <c r="B104" s="8" t="s">
        <v>19</v>
      </c>
      <c r="C104" s="9">
        <v>1</v>
      </c>
    </row>
    <row r="105" spans="1:3" x14ac:dyDescent="0.25">
      <c r="A105" s="8" t="s">
        <v>34</v>
      </c>
      <c r="B105" s="8" t="s">
        <v>15</v>
      </c>
      <c r="C105" s="9">
        <v>1</v>
      </c>
    </row>
    <row r="106" spans="1:3" x14ac:dyDescent="0.25">
      <c r="A106" s="8" t="s">
        <v>34</v>
      </c>
      <c r="B106" s="8" t="s">
        <v>25</v>
      </c>
      <c r="C106" s="9">
        <v>1</v>
      </c>
    </row>
    <row r="107" spans="1:3" x14ac:dyDescent="0.25">
      <c r="A107" s="8" t="s">
        <v>38</v>
      </c>
      <c r="B107" s="8" t="s">
        <v>20</v>
      </c>
      <c r="C107" s="9">
        <v>1</v>
      </c>
    </row>
    <row r="108" spans="1:3" x14ac:dyDescent="0.25">
      <c r="A108" s="8" t="s">
        <v>34</v>
      </c>
      <c r="B108" s="8" t="s">
        <v>20</v>
      </c>
      <c r="C108" s="9">
        <v>1</v>
      </c>
    </row>
    <row r="109" spans="1:3" x14ac:dyDescent="0.25">
      <c r="A109" s="8" t="s">
        <v>29</v>
      </c>
      <c r="B109" s="8" t="s">
        <v>7</v>
      </c>
      <c r="C109" s="9">
        <v>1</v>
      </c>
    </row>
    <row r="110" spans="1:3" x14ac:dyDescent="0.25">
      <c r="A110" s="8" t="s">
        <v>28</v>
      </c>
      <c r="B110" s="8" t="s">
        <v>18</v>
      </c>
      <c r="C110" s="9">
        <v>1</v>
      </c>
    </row>
    <row r="111" spans="1:3" x14ac:dyDescent="0.25">
      <c r="A111" s="8" t="s">
        <v>38</v>
      </c>
      <c r="B111" s="8" t="s">
        <v>16</v>
      </c>
      <c r="C111" s="9">
        <v>1</v>
      </c>
    </row>
    <row r="112" spans="1:3" x14ac:dyDescent="0.25">
      <c r="A112" s="8" t="s">
        <v>28</v>
      </c>
      <c r="B112" s="8" t="s">
        <v>5</v>
      </c>
      <c r="C112" s="9">
        <v>1</v>
      </c>
    </row>
    <row r="113" spans="1:3" x14ac:dyDescent="0.25">
      <c r="A113" s="8" t="s">
        <v>35</v>
      </c>
      <c r="B113" s="8" t="s">
        <v>19</v>
      </c>
      <c r="C113" s="9">
        <v>1</v>
      </c>
    </row>
    <row r="114" spans="1:3" x14ac:dyDescent="0.25">
      <c r="A114" s="8" t="s">
        <v>35</v>
      </c>
      <c r="B114" s="8" t="s">
        <v>8</v>
      </c>
      <c r="C114" s="9">
        <v>1</v>
      </c>
    </row>
    <row r="115" spans="1:3" x14ac:dyDescent="0.25">
      <c r="A115" s="8" t="s">
        <v>28</v>
      </c>
      <c r="B115" s="8" t="s">
        <v>23</v>
      </c>
      <c r="C115" s="9">
        <v>1</v>
      </c>
    </row>
    <row r="116" spans="1:3" x14ac:dyDescent="0.25">
      <c r="A116" s="8" t="s">
        <v>34</v>
      </c>
      <c r="B116" s="8" t="s">
        <v>18</v>
      </c>
      <c r="C116" s="9">
        <v>1</v>
      </c>
    </row>
    <row r="117" spans="1:3" x14ac:dyDescent="0.25">
      <c r="A117" s="8" t="s">
        <v>28</v>
      </c>
      <c r="B117" s="8" t="s">
        <v>16</v>
      </c>
      <c r="C117" s="9">
        <v>1</v>
      </c>
    </row>
    <row r="118" spans="1:3" x14ac:dyDescent="0.25">
      <c r="A118" s="8" t="s">
        <v>28</v>
      </c>
      <c r="B118" s="8" t="s">
        <v>22</v>
      </c>
      <c r="C118" s="9">
        <v>1</v>
      </c>
    </row>
    <row r="119" spans="1:3" x14ac:dyDescent="0.25">
      <c r="A119" s="8" t="s">
        <v>38</v>
      </c>
      <c r="B119" s="8" t="s">
        <v>22</v>
      </c>
      <c r="C119" s="9">
        <v>1</v>
      </c>
    </row>
    <row r="120" spans="1:3" x14ac:dyDescent="0.25">
      <c r="A120" s="8" t="s">
        <v>32</v>
      </c>
      <c r="B120" s="8" t="s">
        <v>21</v>
      </c>
      <c r="C120" s="9">
        <v>1</v>
      </c>
    </row>
    <row r="121" spans="1:3" x14ac:dyDescent="0.25">
      <c r="A121" s="8" t="s">
        <v>39</v>
      </c>
      <c r="B121" s="8" t="s">
        <v>4</v>
      </c>
      <c r="C121" s="9">
        <v>1</v>
      </c>
    </row>
    <row r="122" spans="1:3" x14ac:dyDescent="0.25">
      <c r="A122" s="8" t="s">
        <v>42</v>
      </c>
      <c r="B122" s="8" t="s">
        <v>13</v>
      </c>
      <c r="C122" s="9">
        <v>1</v>
      </c>
    </row>
    <row r="123" spans="1:3" x14ac:dyDescent="0.25">
      <c r="A123" s="8" t="s">
        <v>42</v>
      </c>
      <c r="B123" s="8" t="s">
        <v>23</v>
      </c>
      <c r="C123" s="9">
        <v>1</v>
      </c>
    </row>
    <row r="124" spans="1:3" x14ac:dyDescent="0.25">
      <c r="A124" s="8" t="s">
        <v>42</v>
      </c>
      <c r="B124" s="8" t="s">
        <v>16</v>
      </c>
      <c r="C124" s="9">
        <v>1</v>
      </c>
    </row>
    <row r="125" spans="1:3" x14ac:dyDescent="0.25">
      <c r="A125" s="8" t="s">
        <v>42</v>
      </c>
      <c r="B125" s="8" t="s">
        <v>18</v>
      </c>
      <c r="C125" s="9">
        <v>1</v>
      </c>
    </row>
    <row r="126" spans="1:3" x14ac:dyDescent="0.25">
      <c r="A126" s="8" t="s">
        <v>42</v>
      </c>
      <c r="B126" s="8" t="s">
        <v>7</v>
      </c>
      <c r="C126" s="9">
        <v>1</v>
      </c>
    </row>
    <row r="127" spans="1:3" x14ac:dyDescent="0.25">
      <c r="A127" s="8" t="s">
        <v>42</v>
      </c>
      <c r="B127" s="8" t="s">
        <v>12</v>
      </c>
      <c r="C127" s="9">
        <v>1</v>
      </c>
    </row>
    <row r="128" spans="1:3" x14ac:dyDescent="0.25">
      <c r="A128" s="8" t="s">
        <v>42</v>
      </c>
      <c r="B128" s="8" t="s">
        <v>6</v>
      </c>
      <c r="C128" s="9">
        <v>1</v>
      </c>
    </row>
    <row r="129" spans="1:3" x14ac:dyDescent="0.25">
      <c r="A129" s="8" t="s">
        <v>42</v>
      </c>
      <c r="B129" s="8" t="s">
        <v>11</v>
      </c>
      <c r="C129" s="9">
        <v>1</v>
      </c>
    </row>
    <row r="130" spans="1:3" x14ac:dyDescent="0.25">
      <c r="A130" s="8" t="s">
        <v>42</v>
      </c>
      <c r="B130" s="8" t="s">
        <v>8</v>
      </c>
      <c r="C130" s="9">
        <v>1</v>
      </c>
    </row>
    <row r="131" spans="1:3" x14ac:dyDescent="0.25">
      <c r="A131" s="8" t="s">
        <v>42</v>
      </c>
      <c r="B131" s="8" t="s">
        <v>14</v>
      </c>
      <c r="C131" s="9">
        <v>1</v>
      </c>
    </row>
    <row r="132" spans="1:3" x14ac:dyDescent="0.25">
      <c r="A132" s="8" t="s">
        <v>32</v>
      </c>
      <c r="B132" s="8" t="s">
        <v>18</v>
      </c>
      <c r="C132" s="9">
        <v>1</v>
      </c>
    </row>
    <row r="133" spans="1:3" x14ac:dyDescent="0.25">
      <c r="A133" s="8" t="s">
        <v>29</v>
      </c>
      <c r="B133" s="8" t="s">
        <v>16</v>
      </c>
      <c r="C133" s="9">
        <v>1</v>
      </c>
    </row>
    <row r="134" spans="1:3" x14ac:dyDescent="0.25">
      <c r="A134" s="8" t="s">
        <v>32</v>
      </c>
      <c r="B134" s="8" t="s">
        <v>5</v>
      </c>
      <c r="C134" s="9">
        <v>1</v>
      </c>
    </row>
    <row r="135" spans="1:3" x14ac:dyDescent="0.25">
      <c r="A135" s="8" t="s">
        <v>39</v>
      </c>
      <c r="B135" s="8" t="s">
        <v>26</v>
      </c>
      <c r="C135" s="9">
        <v>1</v>
      </c>
    </row>
    <row r="136" spans="1:3" x14ac:dyDescent="0.25">
      <c r="A136" s="8" t="s">
        <v>32</v>
      </c>
      <c r="B136" s="8" t="s">
        <v>24</v>
      </c>
      <c r="C136" s="9">
        <v>1</v>
      </c>
    </row>
    <row r="137" spans="1:3" x14ac:dyDescent="0.25">
      <c r="A137" s="8" t="s">
        <v>32</v>
      </c>
      <c r="B137" s="8" t="s">
        <v>17</v>
      </c>
      <c r="C137" s="9">
        <v>1</v>
      </c>
    </row>
    <row r="138" spans="1:3" x14ac:dyDescent="0.25">
      <c r="A138" s="8" t="s">
        <v>32</v>
      </c>
      <c r="B138" s="8" t="s">
        <v>8</v>
      </c>
      <c r="C138" s="9">
        <v>1</v>
      </c>
    </row>
    <row r="139" spans="1:3" x14ac:dyDescent="0.25">
      <c r="A139" s="8" t="s">
        <v>41</v>
      </c>
      <c r="B139" s="8" t="s">
        <v>15</v>
      </c>
      <c r="C139" s="9">
        <v>1</v>
      </c>
    </row>
    <row r="140" spans="1:3" x14ac:dyDescent="0.25">
      <c r="A140" s="8" t="s">
        <v>31</v>
      </c>
      <c r="B140" s="8" t="s">
        <v>13</v>
      </c>
      <c r="C140" s="9">
        <v>1</v>
      </c>
    </row>
    <row r="141" spans="1:3" x14ac:dyDescent="0.25">
      <c r="A141" s="8" t="s">
        <v>31</v>
      </c>
      <c r="B141" s="8" t="s">
        <v>23</v>
      </c>
      <c r="C141" s="9">
        <v>1</v>
      </c>
    </row>
    <row r="142" spans="1:3" x14ac:dyDescent="0.25">
      <c r="A142" s="8" t="s">
        <v>31</v>
      </c>
      <c r="B142" s="8" t="s">
        <v>6</v>
      </c>
      <c r="C142" s="9">
        <v>1</v>
      </c>
    </row>
    <row r="143" spans="1:3" x14ac:dyDescent="0.25">
      <c r="A143" s="8" t="s">
        <v>31</v>
      </c>
      <c r="B143" s="8" t="s">
        <v>8</v>
      </c>
      <c r="C143" s="9">
        <v>1</v>
      </c>
    </row>
    <row r="144" spans="1:3" x14ac:dyDescent="0.25">
      <c r="A144" s="8" t="s">
        <v>33</v>
      </c>
      <c r="B144" s="8" t="s">
        <v>9</v>
      </c>
      <c r="C144" s="9">
        <v>1</v>
      </c>
    </row>
    <row r="145" spans="1:3" x14ac:dyDescent="0.25">
      <c r="A145" s="8" t="s">
        <v>33</v>
      </c>
      <c r="B145" s="8" t="s">
        <v>10</v>
      </c>
      <c r="C145" s="9">
        <v>1</v>
      </c>
    </row>
    <row r="146" spans="1:3" x14ac:dyDescent="0.25">
      <c r="A146" s="8" t="s">
        <v>33</v>
      </c>
      <c r="B146" s="8" t="s">
        <v>6</v>
      </c>
      <c r="C146" s="9">
        <v>1</v>
      </c>
    </row>
    <row r="147" spans="1:3" x14ac:dyDescent="0.25">
      <c r="A147" s="8" t="s">
        <v>33</v>
      </c>
      <c r="B147" s="8" t="s">
        <v>8</v>
      </c>
      <c r="C147" s="9">
        <v>1</v>
      </c>
    </row>
    <row r="148" spans="1:3" x14ac:dyDescent="0.25">
      <c r="A148" s="8" t="s">
        <v>32</v>
      </c>
      <c r="B148" s="8" t="s">
        <v>7</v>
      </c>
      <c r="C148" s="9">
        <v>1</v>
      </c>
    </row>
    <row r="149" spans="1:3" x14ac:dyDescent="0.25">
      <c r="A149" s="8" t="s">
        <v>29</v>
      </c>
      <c r="B149" s="8" t="s">
        <v>15</v>
      </c>
      <c r="C149" s="9">
        <v>1</v>
      </c>
    </row>
    <row r="150" spans="1:3" x14ac:dyDescent="0.25">
      <c r="A150" s="8" t="s">
        <v>40</v>
      </c>
      <c r="B150" s="8" t="s">
        <v>7</v>
      </c>
      <c r="C150" s="9">
        <v>1</v>
      </c>
    </row>
    <row r="151" spans="1:3" x14ac:dyDescent="0.25">
      <c r="A151" s="8" t="s">
        <v>40</v>
      </c>
      <c r="B151" s="8" t="s">
        <v>9</v>
      </c>
      <c r="C151" s="9">
        <v>1</v>
      </c>
    </row>
    <row r="152" spans="1:3" x14ac:dyDescent="0.25">
      <c r="A152" s="8" t="s">
        <v>40</v>
      </c>
      <c r="B152" s="8" t="s">
        <v>15</v>
      </c>
      <c r="C152" s="9">
        <v>1</v>
      </c>
    </row>
    <row r="153" spans="1:3" x14ac:dyDescent="0.25">
      <c r="A153" s="8" t="s">
        <v>40</v>
      </c>
      <c r="B153" s="8" t="s">
        <v>11</v>
      </c>
      <c r="C153" s="9">
        <v>1</v>
      </c>
    </row>
    <row r="154" spans="1:3" x14ac:dyDescent="0.25">
      <c r="A154" s="8" t="s">
        <v>40</v>
      </c>
      <c r="B154" s="8" t="s">
        <v>8</v>
      </c>
      <c r="C154" s="9">
        <v>1</v>
      </c>
    </row>
    <row r="155" spans="1:3" x14ac:dyDescent="0.25">
      <c r="A155" s="8" t="s">
        <v>36</v>
      </c>
      <c r="B155" s="8" t="s">
        <v>13</v>
      </c>
      <c r="C155" s="9">
        <v>1</v>
      </c>
    </row>
    <row r="156" spans="1:3" x14ac:dyDescent="0.25">
      <c r="A156" s="8" t="s">
        <v>36</v>
      </c>
      <c r="B156" s="8" t="s">
        <v>7</v>
      </c>
      <c r="C156" s="9">
        <v>1</v>
      </c>
    </row>
    <row r="157" spans="1:3" x14ac:dyDescent="0.25">
      <c r="A157" s="8" t="s">
        <v>36</v>
      </c>
      <c r="B157" s="8" t="s">
        <v>5</v>
      </c>
      <c r="C157" s="9">
        <v>1</v>
      </c>
    </row>
    <row r="158" spans="1:3" x14ac:dyDescent="0.25">
      <c r="A158" s="8" t="s">
        <v>36</v>
      </c>
      <c r="B158" s="8" t="s">
        <v>15</v>
      </c>
      <c r="C158" s="9">
        <v>1</v>
      </c>
    </row>
    <row r="159" spans="1:3" x14ac:dyDescent="0.25">
      <c r="A159" s="8" t="s">
        <v>36</v>
      </c>
      <c r="B159" s="8" t="s">
        <v>21</v>
      </c>
      <c r="C159" s="9">
        <v>1</v>
      </c>
    </row>
    <row r="160" spans="1:3" x14ac:dyDescent="0.25">
      <c r="A160" s="8" t="s">
        <v>36</v>
      </c>
      <c r="B160" s="8" t="s">
        <v>17</v>
      </c>
      <c r="C160" s="9">
        <v>1</v>
      </c>
    </row>
    <row r="161" spans="1:3" x14ac:dyDescent="0.25">
      <c r="A161" s="8" t="s">
        <v>36</v>
      </c>
      <c r="B161" s="8" t="s">
        <v>20</v>
      </c>
      <c r="C161" s="9">
        <v>1</v>
      </c>
    </row>
    <row r="162" spans="1:3" x14ac:dyDescent="0.25">
      <c r="A162" s="8" t="s">
        <v>39</v>
      </c>
      <c r="B162" s="8" t="s">
        <v>17</v>
      </c>
      <c r="C162" s="9">
        <v>1</v>
      </c>
    </row>
    <row r="163" spans="1:3" x14ac:dyDescent="0.25">
      <c r="A163" s="8" t="s">
        <v>43</v>
      </c>
      <c r="B163" s="8" t="s">
        <v>12</v>
      </c>
      <c r="C163" s="9">
        <v>1</v>
      </c>
    </row>
    <row r="164" spans="1:3" x14ac:dyDescent="0.25">
      <c r="A164" s="8" t="s">
        <v>39</v>
      </c>
      <c r="B164" s="8" t="s">
        <v>6</v>
      </c>
      <c r="C164" s="9">
        <v>1</v>
      </c>
    </row>
    <row r="165" spans="1:3" x14ac:dyDescent="0.25">
      <c r="A165" s="8" t="s">
        <v>29</v>
      </c>
      <c r="B165" s="8" t="s">
        <v>20</v>
      </c>
      <c r="C165" s="9">
        <v>1</v>
      </c>
    </row>
    <row r="166" spans="1:3" x14ac:dyDescent="0.25">
      <c r="A166" s="8" t="s">
        <v>29</v>
      </c>
      <c r="B166" s="8" t="s">
        <v>11</v>
      </c>
      <c r="C166" s="9">
        <v>1</v>
      </c>
    </row>
    <row r="167" spans="1:3" x14ac:dyDescent="0.25">
      <c r="A167" s="8" t="s">
        <v>29</v>
      </c>
      <c r="B167" s="8" t="s">
        <v>19</v>
      </c>
      <c r="C167" s="9">
        <v>1</v>
      </c>
    </row>
    <row r="168" spans="1:3" x14ac:dyDescent="0.25">
      <c r="A168" s="8" t="s">
        <v>30</v>
      </c>
      <c r="B168" s="8" t="s">
        <v>16</v>
      </c>
      <c r="C168" s="9">
        <v>1</v>
      </c>
    </row>
    <row r="169" spans="1:3" x14ac:dyDescent="0.25">
      <c r="A169" s="8" t="s">
        <v>30</v>
      </c>
      <c r="B169" s="8" t="s">
        <v>7</v>
      </c>
      <c r="C169" s="9">
        <v>1</v>
      </c>
    </row>
    <row r="170" spans="1:3" x14ac:dyDescent="0.25">
      <c r="A170" s="8" t="s">
        <v>30</v>
      </c>
      <c r="B170" s="8" t="s">
        <v>5</v>
      </c>
      <c r="C170" s="9">
        <v>1</v>
      </c>
    </row>
    <row r="171" spans="1:3" x14ac:dyDescent="0.25">
      <c r="A171" s="8" t="s">
        <v>30</v>
      </c>
      <c r="B171" s="8" t="s">
        <v>17</v>
      </c>
      <c r="C171" s="9">
        <v>1</v>
      </c>
    </row>
    <row r="172" spans="1:3" x14ac:dyDescent="0.25">
      <c r="A172" s="8" t="s">
        <v>30</v>
      </c>
      <c r="B172" s="8" t="s">
        <v>11</v>
      </c>
      <c r="C172" s="9">
        <v>1</v>
      </c>
    </row>
    <row r="173" spans="1:3" x14ac:dyDescent="0.25">
      <c r="A173" s="8" t="s">
        <v>30</v>
      </c>
      <c r="B173" s="8" t="s">
        <v>19</v>
      </c>
      <c r="C173" s="9">
        <v>1</v>
      </c>
    </row>
    <row r="174" spans="1:3" x14ac:dyDescent="0.25">
      <c r="A174" s="8" t="s">
        <v>30</v>
      </c>
      <c r="B174" s="8" t="s">
        <v>14</v>
      </c>
      <c r="C174" s="9">
        <v>1</v>
      </c>
    </row>
    <row r="175" spans="1:3" x14ac:dyDescent="0.25">
      <c r="A175" s="8" t="s">
        <v>39</v>
      </c>
      <c r="B175" s="8" t="s">
        <v>7</v>
      </c>
      <c r="C175" s="9">
        <v>1</v>
      </c>
    </row>
    <row r="176" spans="1:3" x14ac:dyDescent="0.25">
      <c r="A176" s="8" t="s">
        <v>39</v>
      </c>
      <c r="B176" s="8" t="s">
        <v>9</v>
      </c>
      <c r="C176" s="9">
        <v>1</v>
      </c>
    </row>
    <row r="177" spans="1:3" x14ac:dyDescent="0.25">
      <c r="A177" s="8" t="s">
        <v>28</v>
      </c>
      <c r="B177" s="8" t="s">
        <v>19</v>
      </c>
      <c r="C177" s="9">
        <v>1</v>
      </c>
    </row>
    <row r="178" spans="1:3" x14ac:dyDescent="0.25">
      <c r="A178" s="8" t="s">
        <v>29</v>
      </c>
      <c r="B178" s="8" t="s">
        <v>18</v>
      </c>
      <c r="C178" s="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opLeftCell="A16" workbookViewId="0">
      <selection activeCell="A5" sqref="A5:Q15"/>
    </sheetView>
  </sheetViews>
  <sheetFormatPr defaultRowHeight="15" x14ac:dyDescent="0.25"/>
  <cols>
    <col min="1" max="1" width="13.140625" customWidth="1"/>
    <col min="2" max="2" width="18.7109375" bestFit="1" customWidth="1"/>
    <col min="3" max="3" width="10.85546875" customWidth="1"/>
    <col min="4" max="4" width="18.7109375" customWidth="1"/>
    <col min="5" max="5" width="16.42578125" customWidth="1"/>
    <col min="6" max="6" width="15" customWidth="1"/>
    <col min="7" max="7" width="11.140625" customWidth="1"/>
    <col min="8" max="8" width="15.85546875" customWidth="1"/>
    <col min="9" max="9" width="13.28515625" customWidth="1"/>
    <col min="10" max="10" width="14.42578125" customWidth="1"/>
    <col min="11" max="11" width="16" customWidth="1"/>
    <col min="12" max="12" width="12.5703125" customWidth="1"/>
    <col min="13" max="13" width="11.28515625" customWidth="1"/>
    <col min="14" max="17" width="3" customWidth="1"/>
    <col min="18" max="18" width="11.28515625" customWidth="1"/>
    <col min="19" max="19" width="19.28515625" customWidth="1"/>
    <col min="20" max="20" width="10.28515625" bestFit="1" customWidth="1"/>
    <col min="21" max="21" width="19.28515625" bestFit="1" customWidth="1"/>
    <col min="22" max="22" width="10.28515625" customWidth="1"/>
    <col min="23" max="23" width="19.28515625" customWidth="1"/>
    <col min="24" max="24" width="10.28515625" customWidth="1"/>
    <col min="25" max="25" width="19.28515625" customWidth="1"/>
    <col min="26" max="26" width="10.28515625" bestFit="1" customWidth="1"/>
    <col min="27" max="27" width="19.28515625" bestFit="1" customWidth="1"/>
    <col min="28" max="28" width="10.28515625" customWidth="1"/>
    <col min="29" max="29" width="19.28515625" customWidth="1"/>
    <col min="30" max="30" width="10.28515625" customWidth="1"/>
    <col min="31" max="31" width="19.28515625" customWidth="1"/>
    <col min="32" max="32" width="10.28515625" bestFit="1" customWidth="1"/>
    <col min="33" max="33" width="19.28515625" bestFit="1" customWidth="1"/>
    <col min="34" max="34" width="15.28515625" customWidth="1"/>
    <col min="35" max="35" width="24.28515625" customWidth="1"/>
    <col min="36" max="36" width="19.28515625" bestFit="1" customWidth="1"/>
    <col min="37" max="37" width="18.85546875" bestFit="1" customWidth="1"/>
    <col min="38" max="38" width="10.28515625" bestFit="1" customWidth="1"/>
    <col min="39" max="39" width="19.28515625" bestFit="1" customWidth="1"/>
    <col min="40" max="40" width="18.85546875" bestFit="1" customWidth="1"/>
    <col min="41" max="41" width="10.28515625" bestFit="1" customWidth="1"/>
    <col min="42" max="42" width="19.28515625" bestFit="1" customWidth="1"/>
    <col min="43" max="43" width="18.85546875" bestFit="1" customWidth="1"/>
    <col min="44" max="44" width="10.28515625" bestFit="1" customWidth="1"/>
    <col min="45" max="45" width="19.28515625" bestFit="1" customWidth="1"/>
    <col min="46" max="46" width="18.85546875" bestFit="1" customWidth="1"/>
    <col min="47" max="47" width="10.28515625" bestFit="1" customWidth="1"/>
    <col min="48" max="48" width="19.28515625" bestFit="1" customWidth="1"/>
    <col min="49" max="49" width="18.85546875" bestFit="1" customWidth="1"/>
    <col min="50" max="50" width="15.28515625" bestFit="1" customWidth="1"/>
    <col min="51" max="51" width="24.28515625" bestFit="1" customWidth="1"/>
    <col min="52" max="52" width="23.85546875" bestFit="1" customWidth="1"/>
  </cols>
  <sheetData>
    <row r="1" spans="1:13" x14ac:dyDescent="0.25">
      <c r="A1" t="s">
        <v>63</v>
      </c>
    </row>
    <row r="3" spans="1:13" x14ac:dyDescent="0.25">
      <c r="A3" s="10" t="s">
        <v>47</v>
      </c>
      <c r="B3" s="10" t="s">
        <v>46</v>
      </c>
    </row>
    <row r="4" spans="1:13" x14ac:dyDescent="0.25">
      <c r="A4" s="10" t="s">
        <v>44</v>
      </c>
      <c r="B4" t="s">
        <v>61</v>
      </c>
      <c r="C4" t="s">
        <v>51</v>
      </c>
      <c r="D4" t="s">
        <v>60</v>
      </c>
      <c r="E4" t="s">
        <v>59</v>
      </c>
      <c r="F4" t="s">
        <v>53</v>
      </c>
      <c r="G4" t="s">
        <v>57</v>
      </c>
      <c r="H4" t="s">
        <v>54</v>
      </c>
      <c r="I4" t="s">
        <v>52</v>
      </c>
      <c r="J4" t="s">
        <v>56</v>
      </c>
      <c r="K4" t="s">
        <v>58</v>
      </c>
      <c r="L4" t="s">
        <v>55</v>
      </c>
      <c r="M4" t="s">
        <v>45</v>
      </c>
    </row>
    <row r="5" spans="1:13" x14ac:dyDescent="0.25">
      <c r="A5" s="11" t="s">
        <v>37</v>
      </c>
      <c r="B5" s="12"/>
      <c r="C5" s="12">
        <v>61</v>
      </c>
      <c r="D5" s="12"/>
      <c r="E5" s="12"/>
      <c r="F5" s="12">
        <v>9</v>
      </c>
      <c r="G5" s="12"/>
      <c r="H5" s="12">
        <v>4</v>
      </c>
      <c r="I5" s="12">
        <v>31</v>
      </c>
      <c r="J5" s="12"/>
      <c r="K5" s="12"/>
      <c r="L5" s="12">
        <v>2</v>
      </c>
      <c r="M5" s="12">
        <v>107</v>
      </c>
    </row>
    <row r="6" spans="1:13" x14ac:dyDescent="0.25">
      <c r="A6" s="11" t="s">
        <v>35</v>
      </c>
      <c r="B6" s="12"/>
      <c r="C6" s="12">
        <v>65</v>
      </c>
      <c r="D6" s="12"/>
      <c r="E6" s="12"/>
      <c r="F6" s="12">
        <v>4</v>
      </c>
      <c r="G6" s="12">
        <v>1</v>
      </c>
      <c r="H6" s="12">
        <v>9</v>
      </c>
      <c r="I6" s="12">
        <v>10</v>
      </c>
      <c r="J6" s="12"/>
      <c r="K6" s="12"/>
      <c r="L6" s="12">
        <v>2</v>
      </c>
      <c r="M6" s="12">
        <v>91</v>
      </c>
    </row>
    <row r="7" spans="1:13" x14ac:dyDescent="0.25">
      <c r="A7" s="11" t="s">
        <v>38</v>
      </c>
      <c r="B7" s="12"/>
      <c r="C7" s="12">
        <v>53</v>
      </c>
      <c r="D7" s="12"/>
      <c r="E7" s="12"/>
      <c r="F7" s="12">
        <v>6</v>
      </c>
      <c r="G7" s="12"/>
      <c r="H7" s="12"/>
      <c r="I7" s="12">
        <v>14</v>
      </c>
      <c r="J7" s="12">
        <v>2</v>
      </c>
      <c r="K7" s="12"/>
      <c r="L7" s="12">
        <v>4</v>
      </c>
      <c r="M7" s="12">
        <v>79</v>
      </c>
    </row>
    <row r="8" spans="1:13" x14ac:dyDescent="0.25">
      <c r="A8" s="11" t="s">
        <v>34</v>
      </c>
      <c r="B8" s="12"/>
      <c r="C8" s="12">
        <v>63</v>
      </c>
      <c r="D8" s="12">
        <v>1</v>
      </c>
      <c r="E8" s="12">
        <v>2</v>
      </c>
      <c r="F8" s="12">
        <v>3</v>
      </c>
      <c r="G8" s="12">
        <v>2</v>
      </c>
      <c r="H8" s="12">
        <v>5</v>
      </c>
      <c r="I8" s="12">
        <v>15</v>
      </c>
      <c r="J8" s="12"/>
      <c r="K8" s="12"/>
      <c r="L8" s="12">
        <v>6</v>
      </c>
      <c r="M8" s="12">
        <v>97</v>
      </c>
    </row>
    <row r="9" spans="1:13" x14ac:dyDescent="0.25">
      <c r="A9" s="11" t="s">
        <v>28</v>
      </c>
      <c r="B9" s="12"/>
      <c r="C9" s="12">
        <v>63</v>
      </c>
      <c r="D9" s="12"/>
      <c r="E9" s="12"/>
      <c r="F9" s="12">
        <v>12</v>
      </c>
      <c r="G9" s="12"/>
      <c r="H9" s="12">
        <v>4</v>
      </c>
      <c r="I9" s="12">
        <v>15</v>
      </c>
      <c r="J9" s="12"/>
      <c r="K9" s="12">
        <v>2</v>
      </c>
      <c r="L9" s="12">
        <v>4</v>
      </c>
      <c r="M9" s="12">
        <v>100</v>
      </c>
    </row>
    <row r="10" spans="1:13" x14ac:dyDescent="0.25">
      <c r="A10" s="11" t="s">
        <v>40</v>
      </c>
      <c r="B10" s="12"/>
      <c r="C10" s="12">
        <v>58</v>
      </c>
      <c r="D10" s="12">
        <v>1</v>
      </c>
      <c r="E10" s="12"/>
      <c r="F10" s="12">
        <v>11</v>
      </c>
      <c r="G10" s="12">
        <v>2</v>
      </c>
      <c r="H10" s="12">
        <v>1</v>
      </c>
      <c r="I10" s="12">
        <v>20</v>
      </c>
      <c r="J10" s="12"/>
      <c r="K10" s="12"/>
      <c r="L10" s="12">
        <v>2</v>
      </c>
      <c r="M10" s="12">
        <v>95</v>
      </c>
    </row>
    <row r="11" spans="1:13" x14ac:dyDescent="0.25">
      <c r="A11" s="11" t="s">
        <v>36</v>
      </c>
      <c r="B11" s="12"/>
      <c r="C11" s="12">
        <v>54</v>
      </c>
      <c r="D11" s="12"/>
      <c r="E11" s="12"/>
      <c r="F11" s="12">
        <v>3</v>
      </c>
      <c r="G11" s="12">
        <v>1</v>
      </c>
      <c r="H11" s="12">
        <v>2</v>
      </c>
      <c r="I11" s="12">
        <v>10</v>
      </c>
      <c r="J11" s="12"/>
      <c r="K11" s="12"/>
      <c r="L11" s="12">
        <v>2</v>
      </c>
      <c r="M11" s="12">
        <v>72</v>
      </c>
    </row>
    <row r="12" spans="1:13" x14ac:dyDescent="0.25">
      <c r="A12" s="11" t="s">
        <v>29</v>
      </c>
      <c r="B12" s="12"/>
      <c r="C12" s="12">
        <v>59</v>
      </c>
      <c r="D12" s="12"/>
      <c r="E12" s="12"/>
      <c r="F12" s="12">
        <v>8</v>
      </c>
      <c r="G12" s="12">
        <v>1</v>
      </c>
      <c r="H12" s="12"/>
      <c r="I12" s="12">
        <v>13</v>
      </c>
      <c r="J12" s="12"/>
      <c r="K12" s="12">
        <v>2</v>
      </c>
      <c r="L12" s="12">
        <v>8</v>
      </c>
      <c r="M12" s="12">
        <v>91</v>
      </c>
    </row>
    <row r="13" spans="1:13" x14ac:dyDescent="0.25">
      <c r="A13" s="11" t="s">
        <v>30</v>
      </c>
      <c r="B13" s="12"/>
      <c r="C13" s="12">
        <v>53</v>
      </c>
      <c r="D13" s="12"/>
      <c r="E13" s="12"/>
      <c r="F13" s="12">
        <v>2</v>
      </c>
      <c r="G13" s="12">
        <v>1</v>
      </c>
      <c r="H13" s="12">
        <v>2</v>
      </c>
      <c r="I13" s="12">
        <v>22</v>
      </c>
      <c r="J13" s="12"/>
      <c r="K13" s="12"/>
      <c r="L13" s="12">
        <v>2</v>
      </c>
      <c r="M13" s="12">
        <v>82</v>
      </c>
    </row>
    <row r="14" spans="1:13" x14ac:dyDescent="0.25">
      <c r="A14" s="11" t="s">
        <v>39</v>
      </c>
      <c r="B14" s="12"/>
      <c r="C14" s="12">
        <v>41</v>
      </c>
      <c r="D14" s="12">
        <v>1</v>
      </c>
      <c r="E14" s="12"/>
      <c r="F14" s="12">
        <v>6</v>
      </c>
      <c r="G14" s="12"/>
      <c r="H14" s="12">
        <v>3</v>
      </c>
      <c r="I14" s="12">
        <v>8</v>
      </c>
      <c r="J14" s="12"/>
      <c r="K14" s="12"/>
      <c r="L14" s="12">
        <v>2</v>
      </c>
      <c r="M14" s="12">
        <v>61</v>
      </c>
    </row>
    <row r="15" spans="1:13" x14ac:dyDescent="0.25">
      <c r="A15" s="11" t="s">
        <v>42</v>
      </c>
      <c r="B15" s="12"/>
      <c r="C15" s="12">
        <v>28</v>
      </c>
      <c r="D15" s="12">
        <v>1</v>
      </c>
      <c r="E15" s="12">
        <v>2</v>
      </c>
      <c r="F15" s="12">
        <v>2</v>
      </c>
      <c r="G15" s="12">
        <v>1</v>
      </c>
      <c r="H15" s="12">
        <v>2</v>
      </c>
      <c r="I15" s="12">
        <v>12</v>
      </c>
      <c r="J15" s="12"/>
      <c r="K15" s="12"/>
      <c r="L15" s="12">
        <v>4</v>
      </c>
      <c r="M15" s="12">
        <v>52</v>
      </c>
    </row>
    <row r="16" spans="1:13" x14ac:dyDescent="0.25">
      <c r="A16" s="11" t="s">
        <v>32</v>
      </c>
      <c r="B16" s="12"/>
      <c r="C16" s="12">
        <v>50</v>
      </c>
      <c r="D16" s="12"/>
      <c r="E16" s="12"/>
      <c r="F16" s="12">
        <v>3</v>
      </c>
      <c r="G16" s="12"/>
      <c r="H16" s="12">
        <v>10</v>
      </c>
      <c r="I16" s="12">
        <v>11</v>
      </c>
      <c r="J16" s="12">
        <v>3</v>
      </c>
      <c r="K16" s="12"/>
      <c r="L16" s="12"/>
      <c r="M16" s="12">
        <v>77</v>
      </c>
    </row>
    <row r="17" spans="1:13" x14ac:dyDescent="0.25">
      <c r="A17" s="11" t="s">
        <v>41</v>
      </c>
      <c r="B17" s="12"/>
      <c r="C17" s="12">
        <v>39</v>
      </c>
      <c r="D17" s="12"/>
      <c r="E17" s="12"/>
      <c r="F17" s="12">
        <v>4</v>
      </c>
      <c r="G17" s="12"/>
      <c r="H17" s="12">
        <v>4</v>
      </c>
      <c r="I17" s="12">
        <v>10</v>
      </c>
      <c r="J17" s="12"/>
      <c r="K17" s="12">
        <v>2</v>
      </c>
      <c r="L17" s="12"/>
      <c r="M17" s="12">
        <v>59</v>
      </c>
    </row>
    <row r="18" spans="1:13" x14ac:dyDescent="0.25">
      <c r="A18" s="11" t="s">
        <v>31</v>
      </c>
      <c r="B18" s="12">
        <v>1</v>
      </c>
      <c r="C18" s="12">
        <v>47</v>
      </c>
      <c r="D18" s="12"/>
      <c r="E18" s="12"/>
      <c r="F18" s="12">
        <v>8</v>
      </c>
      <c r="G18" s="12"/>
      <c r="H18" s="12">
        <v>5</v>
      </c>
      <c r="I18" s="12">
        <v>17</v>
      </c>
      <c r="J18" s="12">
        <v>4</v>
      </c>
      <c r="K18" s="12"/>
      <c r="L18" s="12"/>
      <c r="M18" s="12">
        <v>82</v>
      </c>
    </row>
    <row r="19" spans="1:13" x14ac:dyDescent="0.25">
      <c r="A19" s="11" t="s">
        <v>33</v>
      </c>
      <c r="B19" s="12"/>
      <c r="C19" s="12">
        <v>47</v>
      </c>
      <c r="D19" s="12"/>
      <c r="E19" s="12"/>
      <c r="F19" s="12">
        <v>6</v>
      </c>
      <c r="G19" s="12">
        <v>1</v>
      </c>
      <c r="H19" s="12">
        <v>2</v>
      </c>
      <c r="I19" s="12"/>
      <c r="J19" s="12"/>
      <c r="K19" s="12"/>
      <c r="L19" s="12">
        <v>2</v>
      </c>
      <c r="M19" s="12">
        <v>58</v>
      </c>
    </row>
    <row r="20" spans="1:13" x14ac:dyDescent="0.25">
      <c r="A20" s="11" t="s">
        <v>45</v>
      </c>
      <c r="B20" s="12">
        <v>1</v>
      </c>
      <c r="C20" s="12">
        <v>781</v>
      </c>
      <c r="D20" s="12">
        <v>4</v>
      </c>
      <c r="E20" s="12">
        <v>4</v>
      </c>
      <c r="F20" s="12">
        <v>87</v>
      </c>
      <c r="G20" s="12">
        <v>10</v>
      </c>
      <c r="H20" s="12">
        <v>53</v>
      </c>
      <c r="I20" s="12">
        <v>208</v>
      </c>
      <c r="J20" s="12">
        <v>9</v>
      </c>
      <c r="K20" s="12">
        <v>6</v>
      </c>
      <c r="L20" s="12">
        <v>40</v>
      </c>
      <c r="M20" s="12">
        <v>1203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6"/>
  <sheetViews>
    <sheetView workbookViewId="0">
      <selection activeCell="A24" sqref="A24"/>
    </sheetView>
  </sheetViews>
  <sheetFormatPr defaultRowHeight="15" x14ac:dyDescent="0.25"/>
  <cols>
    <col min="1" max="1" width="18.85546875" bestFit="1" customWidth="1"/>
    <col min="2" max="2" width="16.28515625" bestFit="1" customWidth="1"/>
    <col min="3" max="17" width="3" customWidth="1"/>
    <col min="18" max="18" width="11.28515625" bestFit="1" customWidth="1"/>
  </cols>
  <sheetData>
    <row r="3" spans="1:18" x14ac:dyDescent="0.25">
      <c r="A3" s="10" t="s">
        <v>62</v>
      </c>
      <c r="B3" s="10" t="s">
        <v>46</v>
      </c>
    </row>
    <row r="4" spans="1:18" x14ac:dyDescent="0.25">
      <c r="A4" s="10" t="s">
        <v>44</v>
      </c>
      <c r="B4" t="s">
        <v>37</v>
      </c>
      <c r="C4" t="s">
        <v>35</v>
      </c>
      <c r="D4" t="s">
        <v>38</v>
      </c>
      <c r="E4" t="s">
        <v>34</v>
      </c>
      <c r="F4" t="s">
        <v>28</v>
      </c>
      <c r="G4" t="s">
        <v>40</v>
      </c>
      <c r="H4" t="s">
        <v>36</v>
      </c>
      <c r="I4" t="s">
        <v>29</v>
      </c>
      <c r="J4" t="s">
        <v>30</v>
      </c>
      <c r="K4" t="s">
        <v>39</v>
      </c>
      <c r="L4" t="s">
        <v>42</v>
      </c>
      <c r="M4" t="s">
        <v>32</v>
      </c>
      <c r="N4" t="s">
        <v>41</v>
      </c>
      <c r="O4" t="s">
        <v>31</v>
      </c>
      <c r="P4" t="s">
        <v>33</v>
      </c>
      <c r="Q4" t="s">
        <v>43</v>
      </c>
      <c r="R4" t="s">
        <v>45</v>
      </c>
    </row>
    <row r="5" spans="1:18" x14ac:dyDescent="0.25">
      <c r="A5" s="11" t="s">
        <v>61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>
        <v>0</v>
      </c>
      <c r="P5" s="12"/>
      <c r="Q5" s="12"/>
      <c r="R5" s="12">
        <v>0</v>
      </c>
    </row>
    <row r="6" spans="1:18" x14ac:dyDescent="0.25">
      <c r="A6" s="11" t="s">
        <v>51</v>
      </c>
      <c r="B6" s="12">
        <v>0</v>
      </c>
      <c r="C6" s="12">
        <v>0</v>
      </c>
      <c r="D6" s="12">
        <v>0</v>
      </c>
      <c r="E6" s="12">
        <v>0</v>
      </c>
      <c r="F6" s="12">
        <v>1</v>
      </c>
      <c r="G6" s="12">
        <v>0</v>
      </c>
      <c r="H6" s="12">
        <v>0</v>
      </c>
      <c r="I6" s="12">
        <v>5</v>
      </c>
      <c r="J6" s="12">
        <v>1</v>
      </c>
      <c r="K6" s="12">
        <v>0</v>
      </c>
      <c r="L6" s="12">
        <v>0</v>
      </c>
      <c r="M6" s="12">
        <v>2</v>
      </c>
      <c r="N6" s="12">
        <v>0</v>
      </c>
      <c r="O6" s="12">
        <v>6</v>
      </c>
      <c r="P6" s="12">
        <v>1</v>
      </c>
      <c r="Q6" s="12">
        <v>0</v>
      </c>
      <c r="R6" s="12">
        <v>16</v>
      </c>
    </row>
    <row r="7" spans="1:18" x14ac:dyDescent="0.25">
      <c r="A7" s="11" t="s">
        <v>60</v>
      </c>
      <c r="B7" s="12"/>
      <c r="C7" s="12"/>
      <c r="D7" s="12"/>
      <c r="E7" s="12">
        <v>0</v>
      </c>
      <c r="F7" s="12"/>
      <c r="G7" s="12">
        <v>0</v>
      </c>
      <c r="H7" s="12"/>
      <c r="I7" s="12"/>
      <c r="J7" s="12"/>
      <c r="K7" s="12">
        <v>0</v>
      </c>
      <c r="L7" s="12">
        <v>0</v>
      </c>
      <c r="M7" s="12"/>
      <c r="N7" s="12"/>
      <c r="O7" s="12"/>
      <c r="P7" s="12"/>
      <c r="Q7" s="12"/>
      <c r="R7" s="12">
        <v>0</v>
      </c>
    </row>
    <row r="8" spans="1:18" x14ac:dyDescent="0.25">
      <c r="A8" s="11" t="s">
        <v>59</v>
      </c>
      <c r="B8" s="12"/>
      <c r="C8" s="12"/>
      <c r="D8" s="12"/>
      <c r="E8" s="12">
        <v>2</v>
      </c>
      <c r="F8" s="12"/>
      <c r="G8" s="12"/>
      <c r="H8" s="12"/>
      <c r="I8" s="12"/>
      <c r="J8" s="12"/>
      <c r="K8" s="12"/>
      <c r="L8" s="12">
        <v>10</v>
      </c>
      <c r="M8" s="12"/>
      <c r="N8" s="12"/>
      <c r="O8" s="12"/>
      <c r="P8" s="12"/>
      <c r="Q8" s="12"/>
      <c r="R8" s="12">
        <v>12</v>
      </c>
    </row>
    <row r="9" spans="1:18" x14ac:dyDescent="0.25">
      <c r="A9" s="11" t="s">
        <v>53</v>
      </c>
      <c r="B9" s="12">
        <v>3</v>
      </c>
      <c r="C9" s="12">
        <v>2</v>
      </c>
      <c r="D9" s="12">
        <v>2</v>
      </c>
      <c r="E9" s="12">
        <v>2</v>
      </c>
      <c r="F9" s="12">
        <v>7</v>
      </c>
      <c r="G9" s="12">
        <v>3</v>
      </c>
      <c r="H9" s="12">
        <v>1</v>
      </c>
      <c r="I9" s="12">
        <v>4</v>
      </c>
      <c r="J9" s="12">
        <v>0</v>
      </c>
      <c r="K9" s="12">
        <v>5</v>
      </c>
      <c r="L9" s="12">
        <v>1</v>
      </c>
      <c r="M9" s="12">
        <v>1</v>
      </c>
      <c r="N9" s="12">
        <v>2</v>
      </c>
      <c r="O9" s="12">
        <v>30</v>
      </c>
      <c r="P9" s="12">
        <v>4</v>
      </c>
      <c r="Q9" s="12"/>
      <c r="R9" s="12">
        <v>67</v>
      </c>
    </row>
    <row r="10" spans="1:18" x14ac:dyDescent="0.25">
      <c r="A10" s="11" t="s">
        <v>57</v>
      </c>
      <c r="B10" s="12"/>
      <c r="C10" s="12">
        <v>0</v>
      </c>
      <c r="D10" s="12"/>
      <c r="E10" s="12">
        <v>0</v>
      </c>
      <c r="F10" s="12"/>
      <c r="G10" s="12">
        <v>0</v>
      </c>
      <c r="H10" s="12">
        <v>0</v>
      </c>
      <c r="I10" s="12">
        <v>0</v>
      </c>
      <c r="J10" s="12">
        <v>0</v>
      </c>
      <c r="K10" s="12"/>
      <c r="L10" s="12">
        <v>0</v>
      </c>
      <c r="M10" s="12"/>
      <c r="N10" s="12"/>
      <c r="O10" s="12"/>
      <c r="P10" s="12">
        <v>0</v>
      </c>
      <c r="Q10" s="12"/>
      <c r="R10" s="12">
        <v>0</v>
      </c>
    </row>
    <row r="11" spans="1:18" x14ac:dyDescent="0.25">
      <c r="A11" s="11" t="s">
        <v>54</v>
      </c>
      <c r="B11" s="12">
        <v>0</v>
      </c>
      <c r="C11" s="12">
        <v>0</v>
      </c>
      <c r="D11" s="12"/>
      <c r="E11" s="12">
        <v>0</v>
      </c>
      <c r="F11" s="12">
        <v>0</v>
      </c>
      <c r="G11" s="12">
        <v>0</v>
      </c>
      <c r="H11" s="12">
        <v>0</v>
      </c>
      <c r="I11" s="12"/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/>
      <c r="R11" s="12">
        <v>0</v>
      </c>
    </row>
    <row r="12" spans="1:18" x14ac:dyDescent="0.25">
      <c r="A12" s="11" t="s">
        <v>52</v>
      </c>
      <c r="B12" s="12">
        <v>0</v>
      </c>
      <c r="C12" s="12">
        <v>2</v>
      </c>
      <c r="D12" s="12">
        <v>0</v>
      </c>
      <c r="E12" s="12">
        <v>3</v>
      </c>
      <c r="F12" s="12">
        <v>0</v>
      </c>
      <c r="G12" s="12">
        <v>2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/>
      <c r="Q12" s="12">
        <v>0</v>
      </c>
      <c r="R12" s="12">
        <v>7</v>
      </c>
    </row>
    <row r="13" spans="1:18" x14ac:dyDescent="0.25">
      <c r="A13" s="11" t="s">
        <v>56</v>
      </c>
      <c r="B13" s="12"/>
      <c r="C13" s="12"/>
      <c r="D13" s="12">
        <v>0</v>
      </c>
      <c r="E13" s="12"/>
      <c r="F13" s="12"/>
      <c r="G13" s="12"/>
      <c r="H13" s="12"/>
      <c r="I13" s="12"/>
      <c r="J13" s="12"/>
      <c r="K13" s="12"/>
      <c r="L13" s="12"/>
      <c r="M13" s="12">
        <v>0</v>
      </c>
      <c r="N13" s="12"/>
      <c r="O13" s="12">
        <v>0</v>
      </c>
      <c r="P13" s="12"/>
      <c r="Q13" s="12"/>
      <c r="R13" s="12">
        <v>0</v>
      </c>
    </row>
    <row r="14" spans="1:18" x14ac:dyDescent="0.25">
      <c r="A14" s="11" t="s">
        <v>58</v>
      </c>
      <c r="B14" s="12"/>
      <c r="C14" s="12"/>
      <c r="D14" s="12"/>
      <c r="E14" s="12"/>
      <c r="F14" s="12">
        <v>2</v>
      </c>
      <c r="G14" s="12"/>
      <c r="H14" s="12"/>
      <c r="I14" s="12">
        <v>4</v>
      </c>
      <c r="J14" s="12"/>
      <c r="K14" s="12"/>
      <c r="L14" s="12"/>
      <c r="M14" s="12"/>
      <c r="N14" s="12">
        <v>0</v>
      </c>
      <c r="O14" s="12"/>
      <c r="P14" s="12"/>
      <c r="Q14" s="12"/>
      <c r="R14" s="12">
        <v>6</v>
      </c>
    </row>
    <row r="15" spans="1:18" x14ac:dyDescent="0.25">
      <c r="A15" s="11" t="s">
        <v>55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2</v>
      </c>
      <c r="J15" s="12">
        <v>2</v>
      </c>
      <c r="K15" s="12">
        <v>0</v>
      </c>
      <c r="L15" s="12">
        <v>0</v>
      </c>
      <c r="M15" s="12"/>
      <c r="N15" s="12"/>
      <c r="O15" s="12"/>
      <c r="P15" s="12">
        <v>0</v>
      </c>
      <c r="Q15" s="12"/>
      <c r="R15" s="12">
        <v>4</v>
      </c>
    </row>
    <row r="16" spans="1:18" x14ac:dyDescent="0.25">
      <c r="A16" s="11" t="s">
        <v>45</v>
      </c>
      <c r="B16" s="12">
        <v>3</v>
      </c>
      <c r="C16" s="12">
        <v>4</v>
      </c>
      <c r="D16" s="12">
        <v>2</v>
      </c>
      <c r="E16" s="12">
        <v>7</v>
      </c>
      <c r="F16" s="12">
        <v>10</v>
      </c>
      <c r="G16" s="12">
        <v>5</v>
      </c>
      <c r="H16" s="12">
        <v>1</v>
      </c>
      <c r="I16" s="12">
        <v>15</v>
      </c>
      <c r="J16" s="12">
        <v>3</v>
      </c>
      <c r="K16" s="12">
        <v>5</v>
      </c>
      <c r="L16" s="12">
        <v>11</v>
      </c>
      <c r="M16" s="12">
        <v>3</v>
      </c>
      <c r="N16" s="12">
        <v>2</v>
      </c>
      <c r="O16" s="12">
        <v>36</v>
      </c>
      <c r="P16" s="12">
        <v>5</v>
      </c>
      <c r="Q16" s="12">
        <v>0</v>
      </c>
      <c r="R16" s="12">
        <v>112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opLeftCell="A103" workbookViewId="0">
      <selection activeCell="D165" sqref="D165"/>
    </sheetView>
  </sheetViews>
  <sheetFormatPr defaultRowHeight="15" x14ac:dyDescent="0.25"/>
  <cols>
    <col min="1" max="1" width="3.7109375" bestFit="1" customWidth="1"/>
    <col min="2" max="2" width="18.7109375" bestFit="1" customWidth="1"/>
    <col min="3" max="3" width="3.7109375" bestFit="1" customWidth="1"/>
    <col min="4" max="4" width="12.42578125" bestFit="1" customWidth="1"/>
    <col min="5" max="5" width="12" bestFit="1" customWidth="1"/>
  </cols>
  <sheetData>
    <row r="1" spans="1:5" x14ac:dyDescent="0.25">
      <c r="A1" s="13" t="s">
        <v>27</v>
      </c>
      <c r="B1" s="13" t="s">
        <v>48</v>
      </c>
      <c r="C1" s="13" t="s">
        <v>1</v>
      </c>
      <c r="D1" s="13" t="s">
        <v>49</v>
      </c>
      <c r="E1" s="13" t="s">
        <v>50</v>
      </c>
    </row>
    <row r="2" spans="1:5" x14ac:dyDescent="0.25">
      <c r="A2" s="14" t="s">
        <v>35</v>
      </c>
      <c r="B2" s="14" t="s">
        <v>51</v>
      </c>
      <c r="C2" s="15">
        <v>65</v>
      </c>
      <c r="D2" s="15">
        <v>0</v>
      </c>
      <c r="E2" s="15">
        <v>0</v>
      </c>
    </row>
    <row r="3" spans="1:5" x14ac:dyDescent="0.25">
      <c r="A3" s="14" t="s">
        <v>34</v>
      </c>
      <c r="B3" s="14" t="s">
        <v>51</v>
      </c>
      <c r="C3" s="15">
        <v>63</v>
      </c>
      <c r="D3" s="15">
        <v>0</v>
      </c>
      <c r="E3" s="15">
        <v>0</v>
      </c>
    </row>
    <row r="4" spans="1:5" x14ac:dyDescent="0.25">
      <c r="A4" s="14" t="s">
        <v>28</v>
      </c>
      <c r="B4" s="14" t="s">
        <v>51</v>
      </c>
      <c r="C4" s="15">
        <v>63</v>
      </c>
      <c r="D4" s="15">
        <v>0</v>
      </c>
      <c r="E4" s="15">
        <v>1</v>
      </c>
    </row>
    <row r="5" spans="1:5" x14ac:dyDescent="0.25">
      <c r="A5" s="14" t="s">
        <v>37</v>
      </c>
      <c r="B5" s="14" t="s">
        <v>51</v>
      </c>
      <c r="C5" s="15">
        <v>61</v>
      </c>
      <c r="D5" s="15">
        <v>0</v>
      </c>
      <c r="E5" s="15">
        <v>0</v>
      </c>
    </row>
    <row r="6" spans="1:5" x14ac:dyDescent="0.25">
      <c r="A6" s="14" t="s">
        <v>29</v>
      </c>
      <c r="B6" s="14" t="s">
        <v>51</v>
      </c>
      <c r="C6" s="15">
        <v>59</v>
      </c>
      <c r="D6" s="15">
        <v>0</v>
      </c>
      <c r="E6" s="15">
        <v>5</v>
      </c>
    </row>
    <row r="7" spans="1:5" x14ac:dyDescent="0.25">
      <c r="A7" s="14" t="s">
        <v>40</v>
      </c>
      <c r="B7" s="14" t="s">
        <v>51</v>
      </c>
      <c r="C7" s="15">
        <v>58</v>
      </c>
      <c r="D7" s="15">
        <v>0</v>
      </c>
      <c r="E7" s="15">
        <v>0</v>
      </c>
    </row>
    <row r="8" spans="1:5" x14ac:dyDescent="0.25">
      <c r="A8" s="14" t="s">
        <v>36</v>
      </c>
      <c r="B8" s="14" t="s">
        <v>51</v>
      </c>
      <c r="C8" s="15">
        <v>54</v>
      </c>
      <c r="D8" s="15">
        <v>0</v>
      </c>
      <c r="E8" s="15">
        <v>0</v>
      </c>
    </row>
    <row r="9" spans="1:5" x14ac:dyDescent="0.25">
      <c r="A9" s="14" t="s">
        <v>30</v>
      </c>
      <c r="B9" s="14" t="s">
        <v>51</v>
      </c>
      <c r="C9" s="15">
        <v>53</v>
      </c>
      <c r="D9" s="15">
        <v>0</v>
      </c>
      <c r="E9" s="15">
        <v>1</v>
      </c>
    </row>
    <row r="10" spans="1:5" x14ac:dyDescent="0.25">
      <c r="A10" s="14" t="s">
        <v>38</v>
      </c>
      <c r="B10" s="14" t="s">
        <v>51</v>
      </c>
      <c r="C10" s="15">
        <v>53</v>
      </c>
      <c r="D10" s="15">
        <v>0</v>
      </c>
      <c r="E10" s="15">
        <v>0</v>
      </c>
    </row>
    <row r="11" spans="1:5" x14ac:dyDescent="0.25">
      <c r="A11" s="14" t="s">
        <v>32</v>
      </c>
      <c r="B11" s="14" t="s">
        <v>51</v>
      </c>
      <c r="C11" s="15">
        <v>50</v>
      </c>
      <c r="D11" s="15">
        <v>0</v>
      </c>
      <c r="E11" s="15">
        <v>2</v>
      </c>
    </row>
    <row r="12" spans="1:5" x14ac:dyDescent="0.25">
      <c r="A12" s="14" t="s">
        <v>33</v>
      </c>
      <c r="B12" s="14" t="s">
        <v>51</v>
      </c>
      <c r="C12" s="15">
        <v>47</v>
      </c>
      <c r="D12" s="15">
        <v>0</v>
      </c>
      <c r="E12" s="15">
        <v>1</v>
      </c>
    </row>
    <row r="13" spans="1:5" x14ac:dyDescent="0.25">
      <c r="A13" s="14" t="s">
        <v>31</v>
      </c>
      <c r="B13" s="14" t="s">
        <v>51</v>
      </c>
      <c r="C13" s="15">
        <v>47</v>
      </c>
      <c r="D13" s="15">
        <v>0</v>
      </c>
      <c r="E13" s="15">
        <v>6</v>
      </c>
    </row>
    <row r="14" spans="1:5" x14ac:dyDescent="0.25">
      <c r="A14" s="14" t="s">
        <v>39</v>
      </c>
      <c r="B14" s="14" t="s">
        <v>51</v>
      </c>
      <c r="C14" s="15">
        <v>41</v>
      </c>
      <c r="D14" s="15">
        <v>0</v>
      </c>
      <c r="E14" s="15">
        <v>0</v>
      </c>
    </row>
    <row r="15" spans="1:5" x14ac:dyDescent="0.25">
      <c r="A15" s="14" t="s">
        <v>41</v>
      </c>
      <c r="B15" s="14" t="s">
        <v>51</v>
      </c>
      <c r="C15" s="15">
        <v>39</v>
      </c>
      <c r="D15" s="15">
        <v>0</v>
      </c>
      <c r="E15" s="15">
        <v>0</v>
      </c>
    </row>
    <row r="16" spans="1:5" x14ac:dyDescent="0.25">
      <c r="A16" s="14" t="s">
        <v>37</v>
      </c>
      <c r="B16" s="14" t="s">
        <v>52</v>
      </c>
      <c r="C16" s="15">
        <v>31</v>
      </c>
      <c r="D16" s="15">
        <v>0</v>
      </c>
      <c r="E16" s="15">
        <v>0</v>
      </c>
    </row>
    <row r="17" spans="1:5" x14ac:dyDescent="0.25">
      <c r="A17" s="14" t="s">
        <v>42</v>
      </c>
      <c r="B17" s="14" t="s">
        <v>51</v>
      </c>
      <c r="C17" s="15">
        <v>28</v>
      </c>
      <c r="D17" s="15">
        <v>0</v>
      </c>
      <c r="E17" s="15">
        <v>0</v>
      </c>
    </row>
    <row r="18" spans="1:5" x14ac:dyDescent="0.25">
      <c r="A18" s="14" t="s">
        <v>30</v>
      </c>
      <c r="B18" s="14" t="s">
        <v>52</v>
      </c>
      <c r="C18" s="15">
        <v>22</v>
      </c>
      <c r="D18" s="15">
        <v>0</v>
      </c>
      <c r="E18" s="15">
        <v>0</v>
      </c>
    </row>
    <row r="19" spans="1:5" x14ac:dyDescent="0.25">
      <c r="A19" s="14" t="s">
        <v>40</v>
      </c>
      <c r="B19" s="14" t="s">
        <v>52</v>
      </c>
      <c r="C19" s="15">
        <v>20</v>
      </c>
      <c r="D19" s="15">
        <v>0</v>
      </c>
      <c r="E19" s="15">
        <v>2</v>
      </c>
    </row>
    <row r="20" spans="1:5" x14ac:dyDescent="0.25">
      <c r="A20" s="14" t="s">
        <v>31</v>
      </c>
      <c r="B20" s="14" t="s">
        <v>52</v>
      </c>
      <c r="C20" s="15">
        <v>17</v>
      </c>
      <c r="D20" s="15">
        <v>0</v>
      </c>
      <c r="E20" s="15">
        <v>0</v>
      </c>
    </row>
    <row r="21" spans="1:5" x14ac:dyDescent="0.25">
      <c r="A21" s="14" t="s">
        <v>34</v>
      </c>
      <c r="B21" s="14" t="s">
        <v>52</v>
      </c>
      <c r="C21" s="15">
        <v>15</v>
      </c>
      <c r="D21" s="15">
        <v>0</v>
      </c>
      <c r="E21" s="15">
        <v>3</v>
      </c>
    </row>
    <row r="22" spans="1:5" x14ac:dyDescent="0.25">
      <c r="A22" s="14" t="s">
        <v>28</v>
      </c>
      <c r="B22" s="14" t="s">
        <v>52</v>
      </c>
      <c r="C22" s="15">
        <v>15</v>
      </c>
      <c r="D22" s="15">
        <v>0</v>
      </c>
      <c r="E22" s="15">
        <v>0</v>
      </c>
    </row>
    <row r="23" spans="1:5" x14ac:dyDescent="0.25">
      <c r="A23" s="14" t="s">
        <v>38</v>
      </c>
      <c r="B23" s="14" t="s">
        <v>52</v>
      </c>
      <c r="C23" s="15">
        <v>14</v>
      </c>
      <c r="D23" s="15">
        <v>0</v>
      </c>
      <c r="E23" s="15">
        <v>0</v>
      </c>
    </row>
    <row r="24" spans="1:5" x14ac:dyDescent="0.25">
      <c r="A24" s="14" t="s">
        <v>29</v>
      </c>
      <c r="B24" s="14" t="s">
        <v>52</v>
      </c>
      <c r="C24" s="15">
        <v>13</v>
      </c>
      <c r="D24" s="15">
        <v>0</v>
      </c>
      <c r="E24" s="15">
        <v>0</v>
      </c>
    </row>
    <row r="25" spans="1:5" x14ac:dyDescent="0.25">
      <c r="A25" s="14" t="s">
        <v>42</v>
      </c>
      <c r="B25" s="14" t="s">
        <v>52</v>
      </c>
      <c r="C25" s="15">
        <v>12</v>
      </c>
      <c r="D25" s="15">
        <v>0</v>
      </c>
      <c r="E25" s="15">
        <v>0</v>
      </c>
    </row>
    <row r="26" spans="1:5" x14ac:dyDescent="0.25">
      <c r="A26" s="14" t="s">
        <v>28</v>
      </c>
      <c r="B26" s="14" t="s">
        <v>53</v>
      </c>
      <c r="C26" s="15">
        <v>12</v>
      </c>
      <c r="D26" s="15">
        <v>2</v>
      </c>
      <c r="E26" s="15">
        <v>7</v>
      </c>
    </row>
    <row r="27" spans="1:5" x14ac:dyDescent="0.25">
      <c r="A27" s="14" t="s">
        <v>40</v>
      </c>
      <c r="B27" s="14" t="s">
        <v>53</v>
      </c>
      <c r="C27" s="15">
        <v>11</v>
      </c>
      <c r="D27" s="15">
        <v>3</v>
      </c>
      <c r="E27" s="15">
        <v>3</v>
      </c>
    </row>
    <row r="28" spans="1:5" x14ac:dyDescent="0.25">
      <c r="A28" s="14" t="s">
        <v>32</v>
      </c>
      <c r="B28" s="14" t="s">
        <v>52</v>
      </c>
      <c r="C28" s="15">
        <v>11</v>
      </c>
      <c r="D28" s="15">
        <v>0</v>
      </c>
      <c r="E28" s="15">
        <v>0</v>
      </c>
    </row>
    <row r="29" spans="1:5" x14ac:dyDescent="0.25">
      <c r="A29" s="14" t="s">
        <v>41</v>
      </c>
      <c r="B29" s="14" t="s">
        <v>52</v>
      </c>
      <c r="C29" s="15">
        <v>10</v>
      </c>
      <c r="D29" s="15">
        <v>0</v>
      </c>
      <c r="E29" s="15">
        <v>0</v>
      </c>
    </row>
    <row r="30" spans="1:5" x14ac:dyDescent="0.25">
      <c r="A30" s="14" t="s">
        <v>36</v>
      </c>
      <c r="B30" s="14" t="s">
        <v>52</v>
      </c>
      <c r="C30" s="15">
        <v>10</v>
      </c>
      <c r="D30" s="15">
        <v>0</v>
      </c>
      <c r="E30" s="15">
        <v>0</v>
      </c>
    </row>
    <row r="31" spans="1:5" x14ac:dyDescent="0.25">
      <c r="A31" s="14" t="s">
        <v>32</v>
      </c>
      <c r="B31" s="14" t="s">
        <v>54</v>
      </c>
      <c r="C31" s="15">
        <v>10</v>
      </c>
      <c r="D31" s="15">
        <v>0</v>
      </c>
      <c r="E31" s="15">
        <v>0</v>
      </c>
    </row>
    <row r="32" spans="1:5" x14ac:dyDescent="0.25">
      <c r="A32" s="14" t="s">
        <v>35</v>
      </c>
      <c r="B32" s="14" t="s">
        <v>52</v>
      </c>
      <c r="C32" s="15">
        <v>10</v>
      </c>
      <c r="D32" s="15">
        <v>0</v>
      </c>
      <c r="E32" s="15">
        <v>2</v>
      </c>
    </row>
    <row r="33" spans="1:5" x14ac:dyDescent="0.25">
      <c r="A33" s="14" t="s">
        <v>35</v>
      </c>
      <c r="B33" s="14" t="s">
        <v>54</v>
      </c>
      <c r="C33" s="15">
        <v>9</v>
      </c>
      <c r="D33" s="15">
        <v>0</v>
      </c>
      <c r="E33" s="15">
        <v>0</v>
      </c>
    </row>
    <row r="34" spans="1:5" x14ac:dyDescent="0.25">
      <c r="A34" s="14" t="s">
        <v>37</v>
      </c>
      <c r="B34" s="14" t="s">
        <v>53</v>
      </c>
      <c r="C34" s="15">
        <v>9</v>
      </c>
      <c r="D34" s="15">
        <v>0</v>
      </c>
      <c r="E34" s="15">
        <v>3</v>
      </c>
    </row>
    <row r="35" spans="1:5" x14ac:dyDescent="0.25">
      <c r="A35" s="14" t="s">
        <v>29</v>
      </c>
      <c r="B35" s="14" t="s">
        <v>53</v>
      </c>
      <c r="C35" s="15">
        <v>8</v>
      </c>
      <c r="D35" s="15">
        <v>1</v>
      </c>
      <c r="E35" s="15">
        <v>4</v>
      </c>
    </row>
    <row r="36" spans="1:5" x14ac:dyDescent="0.25">
      <c r="A36" s="14" t="s">
        <v>29</v>
      </c>
      <c r="B36" s="14" t="s">
        <v>55</v>
      </c>
      <c r="C36" s="15">
        <v>8</v>
      </c>
      <c r="D36" s="15">
        <v>0</v>
      </c>
      <c r="E36" s="15">
        <v>2</v>
      </c>
    </row>
    <row r="37" spans="1:5" x14ac:dyDescent="0.25">
      <c r="A37" s="14" t="s">
        <v>39</v>
      </c>
      <c r="B37" s="14" t="s">
        <v>52</v>
      </c>
      <c r="C37" s="15">
        <v>8</v>
      </c>
      <c r="D37" s="15">
        <v>0</v>
      </c>
      <c r="E37" s="15">
        <v>0</v>
      </c>
    </row>
    <row r="38" spans="1:5" x14ac:dyDescent="0.25">
      <c r="A38" s="14" t="s">
        <v>31</v>
      </c>
      <c r="B38" s="14" t="s">
        <v>53</v>
      </c>
      <c r="C38" s="15">
        <v>8</v>
      </c>
      <c r="D38" s="15">
        <v>3</v>
      </c>
      <c r="E38" s="15">
        <v>30</v>
      </c>
    </row>
    <row r="39" spans="1:5" x14ac:dyDescent="0.25">
      <c r="A39" s="14" t="s">
        <v>39</v>
      </c>
      <c r="B39" s="14" t="s">
        <v>53</v>
      </c>
      <c r="C39" s="15">
        <v>6</v>
      </c>
      <c r="D39" s="15">
        <v>2</v>
      </c>
      <c r="E39" s="15">
        <v>5</v>
      </c>
    </row>
    <row r="40" spans="1:5" x14ac:dyDescent="0.25">
      <c r="A40" s="14" t="s">
        <v>34</v>
      </c>
      <c r="B40" s="14" t="s">
        <v>55</v>
      </c>
      <c r="C40" s="15">
        <v>6</v>
      </c>
      <c r="D40" s="15">
        <v>0</v>
      </c>
      <c r="E40" s="15">
        <v>0</v>
      </c>
    </row>
    <row r="41" spans="1:5" x14ac:dyDescent="0.25">
      <c r="A41" s="14" t="s">
        <v>33</v>
      </c>
      <c r="B41" s="14" t="s">
        <v>53</v>
      </c>
      <c r="C41" s="15">
        <v>6</v>
      </c>
      <c r="D41" s="15">
        <v>0</v>
      </c>
      <c r="E41" s="15">
        <v>4</v>
      </c>
    </row>
    <row r="42" spans="1:5" x14ac:dyDescent="0.25">
      <c r="A42" s="14" t="s">
        <v>38</v>
      </c>
      <c r="B42" s="14" t="s">
        <v>53</v>
      </c>
      <c r="C42" s="15">
        <v>6</v>
      </c>
      <c r="D42" s="15">
        <v>3</v>
      </c>
      <c r="E42" s="15">
        <v>2</v>
      </c>
    </row>
    <row r="43" spans="1:5" x14ac:dyDescent="0.25">
      <c r="A43" s="14" t="s">
        <v>34</v>
      </c>
      <c r="B43" s="14" t="s">
        <v>54</v>
      </c>
      <c r="C43" s="15">
        <v>5</v>
      </c>
      <c r="D43" s="15">
        <v>0</v>
      </c>
      <c r="E43" s="15">
        <v>0</v>
      </c>
    </row>
    <row r="44" spans="1:5" x14ac:dyDescent="0.25">
      <c r="A44" s="14" t="s">
        <v>31</v>
      </c>
      <c r="B44" s="14" t="s">
        <v>54</v>
      </c>
      <c r="C44" s="15">
        <v>5</v>
      </c>
      <c r="D44" s="15">
        <v>0</v>
      </c>
      <c r="E44" s="15">
        <v>0</v>
      </c>
    </row>
    <row r="45" spans="1:5" x14ac:dyDescent="0.25">
      <c r="A45" s="14" t="s">
        <v>28</v>
      </c>
      <c r="B45" s="14" t="s">
        <v>55</v>
      </c>
      <c r="C45" s="15">
        <v>4</v>
      </c>
      <c r="D45" s="15">
        <v>0</v>
      </c>
      <c r="E45" s="15">
        <v>0</v>
      </c>
    </row>
    <row r="46" spans="1:5" x14ac:dyDescent="0.25">
      <c r="A46" s="14" t="s">
        <v>42</v>
      </c>
      <c r="B46" s="14" t="s">
        <v>55</v>
      </c>
      <c r="C46" s="15">
        <v>4</v>
      </c>
      <c r="D46" s="15">
        <v>0</v>
      </c>
      <c r="E46" s="15">
        <v>0</v>
      </c>
    </row>
    <row r="47" spans="1:5" x14ac:dyDescent="0.25">
      <c r="A47" s="14" t="s">
        <v>31</v>
      </c>
      <c r="B47" s="14" t="s">
        <v>56</v>
      </c>
      <c r="C47" s="15">
        <v>4</v>
      </c>
      <c r="D47" s="15">
        <v>0</v>
      </c>
      <c r="E47" s="15">
        <v>0</v>
      </c>
    </row>
    <row r="48" spans="1:5" x14ac:dyDescent="0.25">
      <c r="A48" s="14" t="s">
        <v>35</v>
      </c>
      <c r="B48" s="14" t="s">
        <v>53</v>
      </c>
      <c r="C48" s="15">
        <v>4</v>
      </c>
      <c r="D48" s="15">
        <v>0</v>
      </c>
      <c r="E48" s="15">
        <v>2</v>
      </c>
    </row>
    <row r="49" spans="1:5" x14ac:dyDescent="0.25">
      <c r="A49" s="14" t="s">
        <v>37</v>
      </c>
      <c r="B49" s="14" t="s">
        <v>54</v>
      </c>
      <c r="C49" s="15">
        <v>4</v>
      </c>
      <c r="D49" s="15">
        <v>0</v>
      </c>
      <c r="E49" s="15">
        <v>0</v>
      </c>
    </row>
    <row r="50" spans="1:5" x14ac:dyDescent="0.25">
      <c r="A50" s="14" t="s">
        <v>41</v>
      </c>
      <c r="B50" s="14" t="s">
        <v>54</v>
      </c>
      <c r="C50" s="15">
        <v>4</v>
      </c>
      <c r="D50" s="15">
        <v>0</v>
      </c>
      <c r="E50" s="15">
        <v>0</v>
      </c>
    </row>
    <row r="51" spans="1:5" x14ac:dyDescent="0.25">
      <c r="A51" s="14" t="s">
        <v>28</v>
      </c>
      <c r="B51" s="14" t="s">
        <v>54</v>
      </c>
      <c r="C51" s="15">
        <v>4</v>
      </c>
      <c r="D51" s="15">
        <v>0</v>
      </c>
      <c r="E51" s="15">
        <v>0</v>
      </c>
    </row>
    <row r="52" spans="1:5" x14ac:dyDescent="0.25">
      <c r="A52" s="14" t="s">
        <v>41</v>
      </c>
      <c r="B52" s="14" t="s">
        <v>53</v>
      </c>
      <c r="C52" s="15">
        <v>4</v>
      </c>
      <c r="D52" s="15">
        <v>2</v>
      </c>
      <c r="E52" s="15">
        <v>2</v>
      </c>
    </row>
    <row r="53" spans="1:5" x14ac:dyDescent="0.25">
      <c r="A53" s="14" t="s">
        <v>38</v>
      </c>
      <c r="B53" s="14" t="s">
        <v>55</v>
      </c>
      <c r="C53" s="15">
        <v>4</v>
      </c>
      <c r="D53" s="15">
        <v>0</v>
      </c>
      <c r="E53" s="15">
        <v>0</v>
      </c>
    </row>
    <row r="54" spans="1:5" x14ac:dyDescent="0.25">
      <c r="A54" s="14" t="s">
        <v>39</v>
      </c>
      <c r="B54" s="14" t="s">
        <v>54</v>
      </c>
      <c r="C54" s="15">
        <v>3</v>
      </c>
      <c r="D54" s="15">
        <v>0</v>
      </c>
      <c r="E54" s="15">
        <v>0</v>
      </c>
    </row>
    <row r="55" spans="1:5" x14ac:dyDescent="0.25">
      <c r="A55" s="14" t="s">
        <v>43</v>
      </c>
      <c r="B55" s="14" t="s">
        <v>52</v>
      </c>
      <c r="C55" s="15">
        <v>3</v>
      </c>
      <c r="D55" s="15">
        <v>0</v>
      </c>
      <c r="E55" s="15">
        <v>0</v>
      </c>
    </row>
    <row r="56" spans="1:5" x14ac:dyDescent="0.25">
      <c r="A56" s="14" t="s">
        <v>32</v>
      </c>
      <c r="B56" s="14" t="s">
        <v>56</v>
      </c>
      <c r="C56" s="15">
        <v>3</v>
      </c>
      <c r="D56" s="15">
        <v>0</v>
      </c>
      <c r="E56" s="15">
        <v>0</v>
      </c>
    </row>
    <row r="57" spans="1:5" x14ac:dyDescent="0.25">
      <c r="A57" s="14" t="s">
        <v>34</v>
      </c>
      <c r="B57" s="14" t="s">
        <v>53</v>
      </c>
      <c r="C57" s="15">
        <v>3</v>
      </c>
      <c r="D57" s="15">
        <v>1</v>
      </c>
      <c r="E57" s="15">
        <v>2</v>
      </c>
    </row>
    <row r="58" spans="1:5" x14ac:dyDescent="0.25">
      <c r="A58" s="14" t="s">
        <v>32</v>
      </c>
      <c r="B58" s="14" t="s">
        <v>53</v>
      </c>
      <c r="C58" s="15">
        <v>3</v>
      </c>
      <c r="D58" s="15">
        <v>0</v>
      </c>
      <c r="E58" s="15">
        <v>1</v>
      </c>
    </row>
    <row r="59" spans="1:5" x14ac:dyDescent="0.25">
      <c r="A59" s="14" t="s">
        <v>36</v>
      </c>
      <c r="B59" s="14" t="s">
        <v>53</v>
      </c>
      <c r="C59" s="15">
        <v>3</v>
      </c>
      <c r="D59" s="15">
        <v>0</v>
      </c>
      <c r="E59" s="15">
        <v>1</v>
      </c>
    </row>
    <row r="60" spans="1:5" x14ac:dyDescent="0.25">
      <c r="A60" s="14" t="s">
        <v>37</v>
      </c>
      <c r="B60" s="14" t="s">
        <v>55</v>
      </c>
      <c r="C60" s="15">
        <v>2</v>
      </c>
      <c r="D60" s="15">
        <v>0</v>
      </c>
      <c r="E60" s="15">
        <v>0</v>
      </c>
    </row>
    <row r="61" spans="1:5" x14ac:dyDescent="0.25">
      <c r="A61" s="14" t="s">
        <v>33</v>
      </c>
      <c r="B61" s="14" t="s">
        <v>54</v>
      </c>
      <c r="C61" s="15">
        <v>2</v>
      </c>
      <c r="D61" s="15">
        <v>0</v>
      </c>
      <c r="E61" s="15">
        <v>0</v>
      </c>
    </row>
    <row r="62" spans="1:5" x14ac:dyDescent="0.25">
      <c r="A62" s="14" t="s">
        <v>33</v>
      </c>
      <c r="B62" s="14" t="s">
        <v>55</v>
      </c>
      <c r="C62" s="15">
        <v>2</v>
      </c>
      <c r="D62" s="15">
        <v>0</v>
      </c>
      <c r="E62" s="15">
        <v>0</v>
      </c>
    </row>
    <row r="63" spans="1:5" x14ac:dyDescent="0.25">
      <c r="A63" s="14" t="s">
        <v>30</v>
      </c>
      <c r="B63" s="14" t="s">
        <v>55</v>
      </c>
      <c r="C63" s="15">
        <v>2</v>
      </c>
      <c r="D63" s="15">
        <v>0</v>
      </c>
      <c r="E63" s="15">
        <v>2</v>
      </c>
    </row>
    <row r="64" spans="1:5" x14ac:dyDescent="0.25">
      <c r="A64" s="14" t="s">
        <v>43</v>
      </c>
      <c r="B64" s="14" t="s">
        <v>51</v>
      </c>
      <c r="C64" s="15">
        <v>2</v>
      </c>
      <c r="D64" s="15">
        <v>0</v>
      </c>
      <c r="E64" s="15">
        <v>0</v>
      </c>
    </row>
    <row r="65" spans="1:5" x14ac:dyDescent="0.25">
      <c r="A65" s="14" t="s">
        <v>34</v>
      </c>
      <c r="B65" s="14" t="s">
        <v>57</v>
      </c>
      <c r="C65" s="15">
        <v>2</v>
      </c>
      <c r="D65" s="15">
        <v>0</v>
      </c>
      <c r="E65" s="15">
        <v>0</v>
      </c>
    </row>
    <row r="66" spans="1:5" x14ac:dyDescent="0.25">
      <c r="A66" s="14" t="s">
        <v>35</v>
      </c>
      <c r="B66" s="14" t="s">
        <v>55</v>
      </c>
      <c r="C66" s="15">
        <v>2</v>
      </c>
      <c r="D66" s="15">
        <v>0</v>
      </c>
      <c r="E66" s="15">
        <v>0</v>
      </c>
    </row>
    <row r="67" spans="1:5" x14ac:dyDescent="0.25">
      <c r="A67" s="14" t="s">
        <v>30</v>
      </c>
      <c r="B67" s="14" t="s">
        <v>53</v>
      </c>
      <c r="C67" s="15">
        <v>2</v>
      </c>
      <c r="D67" s="15">
        <v>0</v>
      </c>
      <c r="E67" s="15">
        <v>0</v>
      </c>
    </row>
    <row r="68" spans="1:5" x14ac:dyDescent="0.25">
      <c r="A68" s="14" t="s">
        <v>39</v>
      </c>
      <c r="B68" s="14" t="s">
        <v>55</v>
      </c>
      <c r="C68" s="15">
        <v>2</v>
      </c>
      <c r="D68" s="15">
        <v>0</v>
      </c>
      <c r="E68" s="15">
        <v>0</v>
      </c>
    </row>
    <row r="69" spans="1:5" x14ac:dyDescent="0.25">
      <c r="A69" s="14" t="s">
        <v>38</v>
      </c>
      <c r="B69" s="14" t="s">
        <v>56</v>
      </c>
      <c r="C69" s="15">
        <v>2</v>
      </c>
      <c r="D69" s="15">
        <v>0</v>
      </c>
      <c r="E69" s="15">
        <v>0</v>
      </c>
    </row>
    <row r="70" spans="1:5" x14ac:dyDescent="0.25">
      <c r="A70" s="14" t="s">
        <v>29</v>
      </c>
      <c r="B70" s="14" t="s">
        <v>58</v>
      </c>
      <c r="C70" s="15">
        <v>2</v>
      </c>
      <c r="D70" s="15">
        <v>0</v>
      </c>
      <c r="E70" s="15">
        <v>4</v>
      </c>
    </row>
    <row r="71" spans="1:5" x14ac:dyDescent="0.25">
      <c r="A71" s="14" t="s">
        <v>28</v>
      </c>
      <c r="B71" s="14" t="s">
        <v>58</v>
      </c>
      <c r="C71" s="15">
        <v>2</v>
      </c>
      <c r="D71" s="15">
        <v>0</v>
      </c>
      <c r="E71" s="15">
        <v>2</v>
      </c>
    </row>
    <row r="72" spans="1:5" x14ac:dyDescent="0.25">
      <c r="A72" s="14" t="s">
        <v>30</v>
      </c>
      <c r="B72" s="14" t="s">
        <v>54</v>
      </c>
      <c r="C72" s="15">
        <v>2</v>
      </c>
      <c r="D72" s="15">
        <v>0</v>
      </c>
      <c r="E72" s="15">
        <v>0</v>
      </c>
    </row>
    <row r="73" spans="1:5" x14ac:dyDescent="0.25">
      <c r="A73" s="14" t="s">
        <v>42</v>
      </c>
      <c r="B73" s="14" t="s">
        <v>54</v>
      </c>
      <c r="C73" s="15">
        <v>2</v>
      </c>
      <c r="D73" s="15">
        <v>0</v>
      </c>
      <c r="E73" s="15">
        <v>0</v>
      </c>
    </row>
    <row r="74" spans="1:5" x14ac:dyDescent="0.25">
      <c r="A74" s="14" t="s">
        <v>40</v>
      </c>
      <c r="B74" s="14" t="s">
        <v>55</v>
      </c>
      <c r="C74" s="15">
        <v>2</v>
      </c>
      <c r="D74" s="15">
        <v>0</v>
      </c>
      <c r="E74" s="15">
        <v>0</v>
      </c>
    </row>
    <row r="75" spans="1:5" x14ac:dyDescent="0.25">
      <c r="A75" s="14" t="s">
        <v>36</v>
      </c>
      <c r="B75" s="14" t="s">
        <v>54</v>
      </c>
      <c r="C75" s="15">
        <v>2</v>
      </c>
      <c r="D75" s="15">
        <v>0</v>
      </c>
      <c r="E75" s="15">
        <v>0</v>
      </c>
    </row>
    <row r="76" spans="1:5" x14ac:dyDescent="0.25">
      <c r="A76" s="14" t="s">
        <v>42</v>
      </c>
      <c r="B76" s="14" t="s">
        <v>59</v>
      </c>
      <c r="C76" s="15">
        <v>2</v>
      </c>
      <c r="D76" s="15">
        <v>0</v>
      </c>
      <c r="E76" s="15">
        <v>10</v>
      </c>
    </row>
    <row r="77" spans="1:5" x14ac:dyDescent="0.25">
      <c r="A77" s="14" t="s">
        <v>41</v>
      </c>
      <c r="B77" s="14" t="s">
        <v>58</v>
      </c>
      <c r="C77" s="15">
        <v>2</v>
      </c>
      <c r="D77" s="15">
        <v>0</v>
      </c>
      <c r="E77" s="15">
        <v>0</v>
      </c>
    </row>
    <row r="78" spans="1:5" x14ac:dyDescent="0.25">
      <c r="A78" s="14" t="s">
        <v>42</v>
      </c>
      <c r="B78" s="14" t="s">
        <v>53</v>
      </c>
      <c r="C78" s="15">
        <v>2</v>
      </c>
      <c r="D78" s="15">
        <v>0</v>
      </c>
      <c r="E78" s="15">
        <v>1</v>
      </c>
    </row>
    <row r="79" spans="1:5" x14ac:dyDescent="0.25">
      <c r="A79" s="14" t="s">
        <v>36</v>
      </c>
      <c r="B79" s="14" t="s">
        <v>55</v>
      </c>
      <c r="C79" s="15">
        <v>2</v>
      </c>
      <c r="D79" s="15">
        <v>0</v>
      </c>
      <c r="E79" s="15">
        <v>0</v>
      </c>
    </row>
    <row r="80" spans="1:5" x14ac:dyDescent="0.25">
      <c r="A80" s="14" t="s">
        <v>40</v>
      </c>
      <c r="B80" s="14" t="s">
        <v>57</v>
      </c>
      <c r="C80" s="15">
        <v>2</v>
      </c>
      <c r="D80" s="15">
        <v>0</v>
      </c>
      <c r="E80" s="15">
        <v>0</v>
      </c>
    </row>
    <row r="81" spans="1:5" x14ac:dyDescent="0.25">
      <c r="A81" s="14" t="s">
        <v>34</v>
      </c>
      <c r="B81" s="14" t="s">
        <v>59</v>
      </c>
      <c r="C81" s="15">
        <v>2</v>
      </c>
      <c r="D81" s="15">
        <v>0</v>
      </c>
      <c r="E81" s="15">
        <v>2</v>
      </c>
    </row>
    <row r="82" spans="1:5" x14ac:dyDescent="0.25">
      <c r="A82" s="14" t="s">
        <v>30</v>
      </c>
      <c r="B82" s="14" t="s">
        <v>57</v>
      </c>
      <c r="C82" s="15">
        <v>1</v>
      </c>
      <c r="D82" s="15">
        <v>0</v>
      </c>
      <c r="E82" s="15">
        <v>0</v>
      </c>
    </row>
    <row r="83" spans="1:5" x14ac:dyDescent="0.25">
      <c r="A83" s="14" t="s">
        <v>40</v>
      </c>
      <c r="B83" s="14" t="s">
        <v>54</v>
      </c>
      <c r="C83" s="15">
        <v>1</v>
      </c>
      <c r="D83" s="15">
        <v>0</v>
      </c>
      <c r="E83" s="15">
        <v>0</v>
      </c>
    </row>
    <row r="84" spans="1:5" x14ac:dyDescent="0.25">
      <c r="A84" s="14" t="s">
        <v>40</v>
      </c>
      <c r="B84" s="14" t="s">
        <v>60</v>
      </c>
      <c r="C84" s="15">
        <v>1</v>
      </c>
      <c r="D84" s="15">
        <v>0</v>
      </c>
      <c r="E84" s="15">
        <v>0</v>
      </c>
    </row>
    <row r="85" spans="1:5" x14ac:dyDescent="0.25">
      <c r="A85" s="14" t="s">
        <v>35</v>
      </c>
      <c r="B85" s="14" t="s">
        <v>57</v>
      </c>
      <c r="C85" s="15">
        <v>1</v>
      </c>
      <c r="D85" s="15">
        <v>0</v>
      </c>
      <c r="E85" s="15">
        <v>0</v>
      </c>
    </row>
    <row r="86" spans="1:5" x14ac:dyDescent="0.25">
      <c r="A86" s="14" t="s">
        <v>33</v>
      </c>
      <c r="B86" s="14" t="s">
        <v>57</v>
      </c>
      <c r="C86" s="15">
        <v>1</v>
      </c>
      <c r="D86" s="15">
        <v>0</v>
      </c>
      <c r="E86" s="15">
        <v>0</v>
      </c>
    </row>
    <row r="87" spans="1:5" x14ac:dyDescent="0.25">
      <c r="A87" s="14" t="s">
        <v>42</v>
      </c>
      <c r="B87" s="14" t="s">
        <v>57</v>
      </c>
      <c r="C87" s="15">
        <v>1</v>
      </c>
      <c r="D87" s="15">
        <v>1</v>
      </c>
      <c r="E87" s="15">
        <v>0</v>
      </c>
    </row>
    <row r="88" spans="1:5" x14ac:dyDescent="0.25">
      <c r="A88" s="14" t="s">
        <v>36</v>
      </c>
      <c r="B88" s="14" t="s">
        <v>57</v>
      </c>
      <c r="C88" s="15">
        <v>1</v>
      </c>
      <c r="D88" s="15">
        <v>0</v>
      </c>
      <c r="E88" s="15">
        <v>0</v>
      </c>
    </row>
    <row r="89" spans="1:5" x14ac:dyDescent="0.25">
      <c r="A89" s="14" t="s">
        <v>29</v>
      </c>
      <c r="B89" s="14" t="s">
        <v>57</v>
      </c>
      <c r="C89" s="15">
        <v>1</v>
      </c>
      <c r="D89" s="15">
        <v>0</v>
      </c>
      <c r="E89" s="15">
        <v>0</v>
      </c>
    </row>
    <row r="90" spans="1:5" x14ac:dyDescent="0.25">
      <c r="A90" s="14" t="s">
        <v>34</v>
      </c>
      <c r="B90" s="14" t="s">
        <v>60</v>
      </c>
      <c r="C90" s="15">
        <v>1</v>
      </c>
      <c r="D90" s="15">
        <v>0</v>
      </c>
      <c r="E90" s="15">
        <v>0</v>
      </c>
    </row>
    <row r="91" spans="1:5" x14ac:dyDescent="0.25">
      <c r="A91" s="14" t="s">
        <v>31</v>
      </c>
      <c r="B91" s="14" t="s">
        <v>61</v>
      </c>
      <c r="C91" s="15">
        <v>1</v>
      </c>
      <c r="D91" s="15">
        <v>0</v>
      </c>
      <c r="E91" s="15">
        <v>0</v>
      </c>
    </row>
    <row r="92" spans="1:5" x14ac:dyDescent="0.25">
      <c r="A92" s="14" t="s">
        <v>42</v>
      </c>
      <c r="B92" s="14" t="s">
        <v>60</v>
      </c>
      <c r="C92" s="15">
        <v>1</v>
      </c>
      <c r="D92" s="15">
        <v>0</v>
      </c>
      <c r="E92" s="15">
        <v>0</v>
      </c>
    </row>
    <row r="93" spans="1:5" x14ac:dyDescent="0.25">
      <c r="A93" s="14" t="s">
        <v>39</v>
      </c>
      <c r="B93" s="14" t="s">
        <v>60</v>
      </c>
      <c r="C93" s="15">
        <v>1</v>
      </c>
      <c r="D93" s="15">
        <v>0</v>
      </c>
      <c r="E93" s="1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sqref="A1:D17"/>
    </sheetView>
  </sheetViews>
  <sheetFormatPr defaultRowHeight="15" x14ac:dyDescent="0.25"/>
  <cols>
    <col min="1" max="1" width="3.7109375" bestFit="1" customWidth="1"/>
    <col min="2" max="2" width="13.28515625" bestFit="1" customWidth="1"/>
    <col min="3" max="3" width="13.85546875" bestFit="1" customWidth="1"/>
  </cols>
  <sheetData>
    <row r="1" spans="1:4" x14ac:dyDescent="0.25">
      <c r="A1" s="19" t="s">
        <v>27</v>
      </c>
      <c r="B1" s="19" t="s">
        <v>2</v>
      </c>
      <c r="C1" s="19" t="s">
        <v>66</v>
      </c>
      <c r="D1" s="19" t="s">
        <v>1</v>
      </c>
    </row>
    <row r="2" spans="1:4" x14ac:dyDescent="0.25">
      <c r="A2" s="20" t="s">
        <v>37</v>
      </c>
      <c r="B2" s="21">
        <v>0</v>
      </c>
      <c r="C2" s="21">
        <v>0</v>
      </c>
      <c r="D2" s="21">
        <v>38</v>
      </c>
    </row>
    <row r="3" spans="1:4" x14ac:dyDescent="0.25">
      <c r="A3" s="20" t="s">
        <v>35</v>
      </c>
      <c r="B3" s="21">
        <v>0</v>
      </c>
      <c r="C3" s="21">
        <v>0</v>
      </c>
      <c r="D3" s="21">
        <v>48</v>
      </c>
    </row>
    <row r="4" spans="1:4" x14ac:dyDescent="0.25">
      <c r="A4" s="20" t="s">
        <v>38</v>
      </c>
      <c r="B4" s="21">
        <v>0</v>
      </c>
      <c r="C4" s="21">
        <v>0</v>
      </c>
      <c r="D4" s="21">
        <v>34</v>
      </c>
    </row>
    <row r="5" spans="1:4" x14ac:dyDescent="0.25">
      <c r="A5" s="20" t="s">
        <v>34</v>
      </c>
      <c r="B5" s="21">
        <v>0</v>
      </c>
      <c r="C5" s="21">
        <v>0</v>
      </c>
      <c r="D5" s="21">
        <v>31</v>
      </c>
    </row>
    <row r="6" spans="1:4" x14ac:dyDescent="0.25">
      <c r="A6" s="20" t="s">
        <v>28</v>
      </c>
      <c r="B6" s="21">
        <v>1</v>
      </c>
      <c r="C6" s="21">
        <v>0</v>
      </c>
      <c r="D6" s="21">
        <v>40</v>
      </c>
    </row>
    <row r="7" spans="1:4" x14ac:dyDescent="0.25">
      <c r="A7" s="20" t="s">
        <v>40</v>
      </c>
      <c r="B7" s="21">
        <v>0</v>
      </c>
      <c r="C7" s="21">
        <v>0</v>
      </c>
      <c r="D7" s="21">
        <v>31</v>
      </c>
    </row>
    <row r="8" spans="1:4" x14ac:dyDescent="0.25">
      <c r="A8" s="20" t="s">
        <v>36</v>
      </c>
      <c r="B8" s="21">
        <v>0</v>
      </c>
      <c r="C8" s="21">
        <v>0</v>
      </c>
      <c r="D8" s="21">
        <v>28</v>
      </c>
    </row>
    <row r="9" spans="1:4" x14ac:dyDescent="0.25">
      <c r="A9" s="20" t="s">
        <v>29</v>
      </c>
      <c r="B9" s="21">
        <v>2</v>
      </c>
      <c r="C9" s="21">
        <v>0</v>
      </c>
      <c r="D9" s="21">
        <v>35</v>
      </c>
    </row>
    <row r="10" spans="1:4" x14ac:dyDescent="0.25">
      <c r="A10" s="20" t="s">
        <v>30</v>
      </c>
      <c r="B10" s="21">
        <v>1</v>
      </c>
      <c r="C10" s="21">
        <v>0</v>
      </c>
      <c r="D10" s="21">
        <v>25</v>
      </c>
    </row>
    <row r="11" spans="1:4" x14ac:dyDescent="0.25">
      <c r="A11" s="20" t="s">
        <v>39</v>
      </c>
      <c r="B11" s="21">
        <v>0</v>
      </c>
      <c r="C11" s="21">
        <v>0</v>
      </c>
      <c r="D11" s="21">
        <v>23</v>
      </c>
    </row>
    <row r="12" spans="1:4" x14ac:dyDescent="0.25">
      <c r="A12" s="20" t="s">
        <v>42</v>
      </c>
      <c r="B12" s="21">
        <v>0</v>
      </c>
      <c r="C12" s="21">
        <v>0</v>
      </c>
      <c r="D12" s="21">
        <v>15</v>
      </c>
    </row>
    <row r="13" spans="1:4" x14ac:dyDescent="0.25">
      <c r="A13" s="20" t="s">
        <v>32</v>
      </c>
      <c r="B13" s="21">
        <v>2</v>
      </c>
      <c r="C13" s="21">
        <v>0</v>
      </c>
      <c r="D13" s="21">
        <v>32</v>
      </c>
    </row>
    <row r="14" spans="1:4" x14ac:dyDescent="0.25">
      <c r="A14" s="20" t="s">
        <v>41</v>
      </c>
      <c r="B14" s="21">
        <v>0</v>
      </c>
      <c r="C14" s="21">
        <v>0</v>
      </c>
      <c r="D14" s="21">
        <v>16</v>
      </c>
    </row>
    <row r="15" spans="1:4" x14ac:dyDescent="0.25">
      <c r="A15" s="20" t="s">
        <v>31</v>
      </c>
      <c r="B15" s="21">
        <v>3</v>
      </c>
      <c r="C15" s="21">
        <v>0</v>
      </c>
      <c r="D15" s="21">
        <v>26</v>
      </c>
    </row>
    <row r="16" spans="1:4" x14ac:dyDescent="0.25">
      <c r="A16" s="20" t="s">
        <v>33</v>
      </c>
      <c r="B16" s="21">
        <v>1</v>
      </c>
      <c r="C16" s="21">
        <v>0</v>
      </c>
      <c r="D16" s="21">
        <v>24</v>
      </c>
    </row>
    <row r="17" spans="1:4" x14ac:dyDescent="0.25">
      <c r="A17" s="20" t="s">
        <v>43</v>
      </c>
      <c r="B17" s="21">
        <v>0</v>
      </c>
      <c r="C17" s="21">
        <v>0</v>
      </c>
      <c r="D17" s="21">
        <v>1</v>
      </c>
    </row>
    <row r="18" spans="1:4" x14ac:dyDescent="0.25">
      <c r="B18">
        <f>SUM(B2:B17)</f>
        <v>10</v>
      </c>
      <c r="C18">
        <f>SUM(C2:C17)</f>
        <v>0</v>
      </c>
      <c r="D18">
        <f>SUM(D2:D17)</f>
        <v>447</v>
      </c>
    </row>
  </sheetData>
  <sortState ref="A2:D17">
    <sortCondition ref="A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3" sqref="D3"/>
    </sheetView>
  </sheetViews>
  <sheetFormatPr defaultRowHeight="15" x14ac:dyDescent="0.25"/>
  <sheetData>
    <row r="1" spans="1:4" x14ac:dyDescent="0.25">
      <c r="A1" s="22" t="s">
        <v>67</v>
      </c>
      <c r="B1" s="22" t="s">
        <v>68</v>
      </c>
      <c r="C1" s="22" t="s">
        <v>1</v>
      </c>
      <c r="D1" s="26" t="s">
        <v>87</v>
      </c>
    </row>
    <row r="2" spans="1:4" s="28" customFormat="1" x14ac:dyDescent="0.25">
      <c r="A2" s="27" t="s">
        <v>88</v>
      </c>
      <c r="B2" s="27"/>
      <c r="C2" s="27">
        <v>72</v>
      </c>
      <c r="D2" s="16">
        <f>C2/C$12</f>
        <v>5.9652029826014911E-2</v>
      </c>
    </row>
    <row r="3" spans="1:4" x14ac:dyDescent="0.25">
      <c r="A3" s="23" t="s">
        <v>69</v>
      </c>
      <c r="B3" s="23" t="s">
        <v>70</v>
      </c>
      <c r="C3" s="24">
        <v>585</v>
      </c>
      <c r="D3" s="16">
        <f t="shared" ref="D3:D12" si="0">C3/C$12</f>
        <v>0.48467274233637114</v>
      </c>
    </row>
    <row r="4" spans="1:4" ht="30" x14ac:dyDescent="0.25">
      <c r="A4" s="23" t="s">
        <v>71</v>
      </c>
      <c r="B4" s="23" t="s">
        <v>72</v>
      </c>
      <c r="C4" s="24">
        <v>3</v>
      </c>
      <c r="D4" s="16">
        <f t="shared" si="0"/>
        <v>2.4855012427506215E-3</v>
      </c>
    </row>
    <row r="5" spans="1:4" x14ac:dyDescent="0.25">
      <c r="A5" s="23" t="s">
        <v>73</v>
      </c>
      <c r="B5" s="23" t="s">
        <v>74</v>
      </c>
      <c r="C5" s="24">
        <v>2</v>
      </c>
      <c r="D5" s="16">
        <f t="shared" si="0"/>
        <v>1.6570008285004142E-3</v>
      </c>
    </row>
    <row r="6" spans="1:4" ht="30" x14ac:dyDescent="0.25">
      <c r="A6" s="23" t="s">
        <v>75</v>
      </c>
      <c r="B6" s="23" t="s">
        <v>76</v>
      </c>
      <c r="C6" s="24">
        <v>43</v>
      </c>
      <c r="D6" s="16">
        <f t="shared" si="0"/>
        <v>3.5625517812758904E-2</v>
      </c>
    </row>
    <row r="7" spans="1:4" ht="30" x14ac:dyDescent="0.25">
      <c r="A7" s="23" t="s">
        <v>77</v>
      </c>
      <c r="B7" s="23" t="s">
        <v>78</v>
      </c>
      <c r="C7" s="24">
        <v>78</v>
      </c>
      <c r="D7" s="16">
        <f t="shared" si="0"/>
        <v>6.4623032311516157E-2</v>
      </c>
    </row>
    <row r="8" spans="1:4" ht="30" x14ac:dyDescent="0.25">
      <c r="A8" s="23" t="s">
        <v>79</v>
      </c>
      <c r="B8" s="23" t="s">
        <v>80</v>
      </c>
      <c r="C8" s="24">
        <v>363</v>
      </c>
      <c r="D8" s="16">
        <f t="shared" si="0"/>
        <v>0.30074565037282519</v>
      </c>
    </row>
    <row r="9" spans="1:4" ht="30" x14ac:dyDescent="0.25">
      <c r="A9" s="23" t="s">
        <v>81</v>
      </c>
      <c r="B9" s="23" t="s">
        <v>82</v>
      </c>
      <c r="C9" s="24">
        <v>47</v>
      </c>
      <c r="D9" s="16">
        <f t="shared" si="0"/>
        <v>3.8939519469759737E-2</v>
      </c>
    </row>
    <row r="10" spans="1:4" ht="30" x14ac:dyDescent="0.25">
      <c r="A10" s="23" t="s">
        <v>83</v>
      </c>
      <c r="B10" s="23" t="s">
        <v>84</v>
      </c>
      <c r="C10" s="24">
        <v>9</v>
      </c>
      <c r="D10" s="16">
        <f t="shared" si="0"/>
        <v>7.4565037282518639E-3</v>
      </c>
    </row>
    <row r="11" spans="1:4" ht="30" x14ac:dyDescent="0.25">
      <c r="A11" s="23" t="s">
        <v>85</v>
      </c>
      <c r="B11" s="23" t="s">
        <v>86</v>
      </c>
      <c r="C11" s="24">
        <v>5</v>
      </c>
      <c r="D11" s="16">
        <f t="shared" si="0"/>
        <v>4.1425020712510356E-3</v>
      </c>
    </row>
    <row r="12" spans="1:4" x14ac:dyDescent="0.25">
      <c r="A12" s="25" t="s">
        <v>65</v>
      </c>
      <c r="C12">
        <f>SUM(C2:C11)</f>
        <v>1207</v>
      </c>
      <c r="D12" s="16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mn_derail_cateogory_injuries</vt:lpstr>
      <vt:lpstr>mn_derail_categories</vt:lpstr>
      <vt:lpstr>Categories_Year_Xtab</vt:lpstr>
      <vt:lpstr>Categories_Year</vt:lpstr>
      <vt:lpstr>XtabAllMNAccidents</vt:lpstr>
      <vt:lpstr>All_MNAccidnets_Inj_Year_Xtab</vt:lpstr>
      <vt:lpstr>AllMNAccidnets_KilledInjured</vt:lpstr>
      <vt:lpstr>MNFrtExp_Injuries</vt:lpstr>
      <vt:lpstr>MNAllIncidentsByTrainType</vt:lpstr>
      <vt:lpstr>Sheet3</vt:lpstr>
      <vt:lpstr>Sheet1</vt:lpstr>
      <vt:lpstr>Sheet4</vt:lpstr>
      <vt:lpstr>Sheet2</vt:lpstr>
      <vt:lpstr>Sheet5</vt:lpstr>
      <vt:lpstr>AllMNTypeXtab</vt:lpstr>
      <vt:lpstr>AllMN_Type</vt:lpstr>
      <vt:lpstr>MNFreightXtab</vt:lpstr>
      <vt:lpstr>MNFreight_Type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Browning, Dan</dc:creator>
  <cp:lastModifiedBy>Browning, Dan</cp:lastModifiedBy>
  <dcterms:created xsi:type="dcterms:W3CDTF">2015-05-14T15:06:38Z</dcterms:created>
  <dcterms:modified xsi:type="dcterms:W3CDTF">2015-05-21T22:08:54Z</dcterms:modified>
</cp:coreProperties>
</file>