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9" i="1" l="1"/>
  <c r="D9" i="1"/>
  <c r="E9" i="1"/>
  <c r="F9" i="1"/>
  <c r="B9" i="1"/>
  <c r="C7" i="1"/>
  <c r="D7" i="1"/>
  <c r="E7" i="1"/>
  <c r="F7" i="1"/>
  <c r="B7" i="1"/>
</calcChain>
</file>

<file path=xl/sharedStrings.xml><?xml version="1.0" encoding="utf-8"?>
<sst xmlns="http://schemas.openxmlformats.org/spreadsheetml/2006/main" count="12" uniqueCount="12">
  <si>
    <t>Mozambique</t>
  </si>
  <si>
    <t>South Africa</t>
  </si>
  <si>
    <t>Tanzania, United Republic of</t>
  </si>
  <si>
    <t>Zimbabwe</t>
  </si>
  <si>
    <t>Other</t>
  </si>
  <si>
    <t>Country</t>
  </si>
  <si>
    <t>y2010</t>
  </si>
  <si>
    <t>y2011</t>
  </si>
  <si>
    <t>y2012</t>
  </si>
  <si>
    <t>y2013</t>
  </si>
  <si>
    <t>y2014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</si>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</sst>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African Lion Hunting Trophies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387180662467056"/>
          <c:y val="0.18678989750874025"/>
          <c:w val="0.67417490287207427"/>
          <c:h val="0.65758548981525378"/>
        </c:manualLayout>
      </c:layout>
      <c:barChart>
        <c:barDir val="col"/>
        <c:grouping val="stacked"/>
        <c:varyColors val="0"/>
        <c:ser>
          <c:idx val="0"/>
          <c:order val="0"/>
          <c:tx>
            <c:v>South Africa</c:v>
          </c:tx>
          <c:invertIfNegative val="0"/>
          <c:cat>
            <c:strRef>
              <c:f>Sheet1!$B$1:$F$1</c:f>
              <c:strCache>
                <c:ptCount val="5"/>
                <c:pt idx="0">
                  <c:v>y2010</c:v>
                </c:pt>
                <c:pt idx="1">
                  <c:v>y2011</c:v>
                </c:pt>
                <c:pt idx="2">
                  <c:v>y2012</c:v>
                </c:pt>
                <c:pt idx="3">
                  <c:v>y2013</c:v>
                </c:pt>
                <c:pt idx="4">
                  <c:v>y2014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334</c:v>
                </c:pt>
                <c:pt idx="1">
                  <c:v>328</c:v>
                </c:pt>
                <c:pt idx="2">
                  <c:v>408</c:v>
                </c:pt>
                <c:pt idx="3">
                  <c:v>531</c:v>
                </c:pt>
                <c:pt idx="4">
                  <c:v>625</c:v>
                </c:pt>
              </c:numCache>
            </c:numRef>
          </c:val>
        </c:ser>
        <c:ser>
          <c:idx val="1"/>
          <c:order val="1"/>
          <c:tx>
            <c:v>Tanzania</c:v>
          </c:tx>
          <c:invertIfNegative val="0"/>
          <c:cat>
            <c:strRef>
              <c:f>Sheet1!$B$1:$F$1</c:f>
              <c:strCache>
                <c:ptCount val="5"/>
                <c:pt idx="0">
                  <c:v>y2010</c:v>
                </c:pt>
                <c:pt idx="1">
                  <c:v>y2011</c:v>
                </c:pt>
                <c:pt idx="2">
                  <c:v>y2012</c:v>
                </c:pt>
                <c:pt idx="3">
                  <c:v>y2013</c:v>
                </c:pt>
                <c:pt idx="4">
                  <c:v>y2014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67</c:v>
                </c:pt>
                <c:pt idx="1">
                  <c:v>37</c:v>
                </c:pt>
                <c:pt idx="2">
                  <c:v>46</c:v>
                </c:pt>
                <c:pt idx="3">
                  <c:v>5</c:v>
                </c:pt>
                <c:pt idx="4">
                  <c:v>40</c:v>
                </c:pt>
              </c:numCache>
            </c:numRef>
          </c:val>
        </c:ser>
        <c:ser>
          <c:idx val="2"/>
          <c:order val="2"/>
          <c:tx>
            <c:v>Zimbabwe</c:v>
          </c:tx>
          <c:invertIfNegative val="0"/>
          <c:cat>
            <c:strRef>
              <c:f>Sheet1!$B$1:$F$1</c:f>
              <c:strCache>
                <c:ptCount val="5"/>
                <c:pt idx="0">
                  <c:v>y2010</c:v>
                </c:pt>
                <c:pt idx="1">
                  <c:v>y2011</c:v>
                </c:pt>
                <c:pt idx="2">
                  <c:v>y2012</c:v>
                </c:pt>
                <c:pt idx="3">
                  <c:v>y2013</c:v>
                </c:pt>
                <c:pt idx="4">
                  <c:v>y2014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38</c:v>
                </c:pt>
                <c:pt idx="1">
                  <c:v>36</c:v>
                </c:pt>
                <c:pt idx="2">
                  <c:v>48</c:v>
                </c:pt>
                <c:pt idx="3">
                  <c:v>43</c:v>
                </c:pt>
                <c:pt idx="4">
                  <c:v>37</c:v>
                </c:pt>
              </c:numCache>
            </c:numRef>
          </c:val>
        </c:ser>
        <c:ser>
          <c:idx val="3"/>
          <c:order val="3"/>
          <c:tx>
            <c:v>Mozambique</c:v>
          </c:tx>
          <c:invertIfNegative val="0"/>
          <c:cat>
            <c:strRef>
              <c:f>Sheet1!$B$1:$F$1</c:f>
              <c:strCache>
                <c:ptCount val="5"/>
                <c:pt idx="0">
                  <c:v>y2010</c:v>
                </c:pt>
                <c:pt idx="1">
                  <c:v>y2011</c:v>
                </c:pt>
                <c:pt idx="2">
                  <c:v>y2012</c:v>
                </c:pt>
                <c:pt idx="3">
                  <c:v>y2013</c:v>
                </c:pt>
                <c:pt idx="4">
                  <c:v>y2014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</c:numCache>
            </c:numRef>
          </c:val>
        </c:ser>
        <c:ser>
          <c:idx val="4"/>
          <c:order val="4"/>
          <c:tx>
            <c:v>Other</c:v>
          </c:tx>
          <c:invertIfNegative val="0"/>
          <c:cat>
            <c:strRef>
              <c:f>Sheet1!$B$1:$F$1</c:f>
              <c:strCache>
                <c:ptCount val="5"/>
                <c:pt idx="0">
                  <c:v>y2010</c:v>
                </c:pt>
                <c:pt idx="1">
                  <c:v>y2011</c:v>
                </c:pt>
                <c:pt idx="2">
                  <c:v>y2012</c:v>
                </c:pt>
                <c:pt idx="3">
                  <c:v>y2013</c:v>
                </c:pt>
                <c:pt idx="4">
                  <c:v>y2014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36</c:v>
                </c:pt>
                <c:pt idx="1">
                  <c:v>26</c:v>
                </c:pt>
                <c:pt idx="2">
                  <c:v>43</c:v>
                </c:pt>
                <c:pt idx="3">
                  <c:v>26</c:v>
                </c:pt>
                <c:pt idx="4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3523328"/>
        <c:axId val="433525120"/>
      </c:barChart>
      <c:catAx>
        <c:axId val="43352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433525120"/>
        <c:crosses val="autoZero"/>
        <c:auto val="1"/>
        <c:lblAlgn val="ctr"/>
        <c:lblOffset val="100"/>
        <c:noMultiLvlLbl val="0"/>
      </c:catAx>
      <c:valAx>
        <c:axId val="43352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523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0</xdr:row>
      <xdr:rowOff>0</xdr:rowOff>
    </xdr:from>
    <xdr:to>
      <xdr:col>15</xdr:col>
      <xdr:colOff>142875</xdr:colOff>
      <xdr:row>24</xdr:row>
      <xdr:rowOff>138113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0.16858</cdr:x>
      <cdr:y>0.06025</cdr:y>
    </cdr:from>
    <cdr:to>
      <cdr:x>0.88889</cdr:x>
      <cdr:y>0.24879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38201" y="295275"/>
          <a:ext cx="3581400" cy="923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horz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The</a:t>
          </a:r>
          <a:r>
            <a:rPr lang="en-US" sz="1100" baseline="0"/>
            <a:t> number of African Lion hunting trophies  imported to the  United States each year, by country  of origin. </a:t>
          </a:r>
          <a:endParaRPr lang="en-US" sz="1100"/>
        </a:p>
      </cdr:txBody>
    </cdr:sp>
  </cdr:relSizeAnchor>
  <cdr:relSizeAnchor xmlns:cdr="http://schemas.openxmlformats.org/drawingml/2006/chartDrawing">
    <cdr:from>
      <cdr:x>0.14559</cdr:x>
      <cdr:y>0.8999</cdr:y>
    </cdr:from>
    <cdr:to>
      <cdr:x>0.75479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723901" y="4410075"/>
          <a:ext cx="3028950" cy="4905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0.14176</cdr:x>
      <cdr:y>0.89796</cdr:y>
    </cdr:from>
    <cdr:to>
      <cdr:x>0.66092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704850" y="4400549"/>
          <a:ext cx="2581276" cy="5000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0.14751</cdr:x>
      <cdr:y>0.90379</cdr:y>
    </cdr:from>
    <cdr:to>
      <cdr:x>0.64943</cdr:x>
      <cdr:y>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733426" y="4429125"/>
          <a:ext cx="2495550" cy="4714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Source: U.S. Fish &amp;</a:t>
          </a:r>
          <a:r>
            <a:rPr lang="en-US" sz="1100" baseline="0"/>
            <a:t> Wildlife Service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:F9"/>
    </sheetView>
  </sheetViews>
  <sheetFormatPr defaultRowHeight="15" x14ac:dyDescent="0.25"/>
  <cols>
    <col min="1" max="1" width="22.4257812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 t="s">
        <v>1</v>
      </c>
      <c r="B2" s="3">
        <v>334</v>
      </c>
      <c r="C2" s="4">
        <v>328</v>
      </c>
      <c r="D2" s="4">
        <v>408</v>
      </c>
      <c r="E2" s="4">
        <v>531</v>
      </c>
      <c r="F2" s="3">
        <v>625</v>
      </c>
    </row>
    <row r="3" spans="1:6" ht="30" x14ac:dyDescent="0.25">
      <c r="A3" s="2" t="s">
        <v>2</v>
      </c>
      <c r="B3" s="3">
        <v>67</v>
      </c>
      <c r="C3" s="4">
        <v>37</v>
      </c>
      <c r="D3" s="3">
        <v>46</v>
      </c>
      <c r="E3" s="4">
        <v>5</v>
      </c>
      <c r="F3" s="4">
        <v>40</v>
      </c>
    </row>
    <row r="4" spans="1:6" x14ac:dyDescent="0.25">
      <c r="A4" s="2" t="s">
        <v>3</v>
      </c>
      <c r="B4" s="4">
        <v>38</v>
      </c>
      <c r="C4" s="4">
        <v>36</v>
      </c>
      <c r="D4" s="3">
        <v>48</v>
      </c>
      <c r="E4" s="3">
        <v>43</v>
      </c>
      <c r="F4" s="3">
        <v>37</v>
      </c>
    </row>
    <row r="5" spans="1:6" x14ac:dyDescent="0.25">
      <c r="A5" s="2" t="s">
        <v>0</v>
      </c>
      <c r="B5" s="3">
        <v>8</v>
      </c>
      <c r="C5" s="4">
        <v>9</v>
      </c>
      <c r="D5" s="4">
        <v>5</v>
      </c>
      <c r="E5" s="4">
        <v>5</v>
      </c>
      <c r="F5" s="3">
        <v>10</v>
      </c>
    </row>
    <row r="6" spans="1:6" x14ac:dyDescent="0.25">
      <c r="A6" s="5" t="s">
        <v>4</v>
      </c>
      <c r="B6">
        <v>36</v>
      </c>
      <c r="C6">
        <v>26</v>
      </c>
      <c r="D6">
        <v>43</v>
      </c>
      <c r="E6">
        <v>26</v>
      </c>
      <c r="F6">
        <v>7</v>
      </c>
    </row>
    <row r="7" spans="1:6" x14ac:dyDescent="0.25">
      <c r="A7" s="5" t="s">
        <v>11</v>
      </c>
      <c r="B7">
        <f>SUM(B2:B6)</f>
        <v>483</v>
      </c>
      <c r="C7">
        <f t="shared" ref="C7:F7" si="0">SUM(C2:C6)</f>
        <v>436</v>
      </c>
      <c r="D7">
        <f t="shared" si="0"/>
        <v>550</v>
      </c>
      <c r="E7">
        <f t="shared" si="0"/>
        <v>610</v>
      </c>
      <c r="F7">
        <f t="shared" si="0"/>
        <v>719</v>
      </c>
    </row>
    <row r="9" spans="1:6" x14ac:dyDescent="0.25">
      <c r="B9">
        <f>B3+B4+B5+B6</f>
        <v>149</v>
      </c>
      <c r="C9">
        <f t="shared" ref="C9:F9" si="1">C3+C4+C5+C6</f>
        <v>108</v>
      </c>
      <c r="D9">
        <f t="shared" si="1"/>
        <v>142</v>
      </c>
      <c r="E9">
        <f t="shared" si="1"/>
        <v>79</v>
      </c>
      <c r="F9">
        <f t="shared" si="1"/>
        <v>94</v>
      </c>
    </row>
  </sheetData>
  <sortState ref="A2:F13">
    <sortCondition descending="1" ref="F2:F1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Bjorhus, Jennifer</dc:creator>
  <cp:lastModifiedBy>Grumney, Raymond</cp:lastModifiedBy>
  <dcterms:created xsi:type="dcterms:W3CDTF">2015-08-25T14:31:32Z</dcterms:created>
  <dcterms:modified xsi:type="dcterms:W3CDTF">2015-08-25T15:47:04Z</dcterms:modified>
</cp:coreProperties>
</file>