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1100" yWindow="1120" windowWidth="32180" windowHeight="17440" tabRatio="500" firstSheet="6" activeTab="11"/>
  </bookViews>
  <sheets>
    <sheet name="income" sheetId="3" r:id="rId1"/>
    <sheet name="taxes" sheetId="4" r:id="rId2"/>
    <sheet name="unemployment" sheetId="5" r:id="rId3"/>
    <sheet name="housing" sheetId="14" r:id="rId4"/>
    <sheet name="jobs" sheetId="6" r:id="rId5"/>
    <sheet name="healthcare" sheetId="7" r:id="rId6"/>
    <sheet name="college_tuition" sheetId="8" r:id="rId7"/>
    <sheet name="college_debt" sheetId="9" r:id="rId8"/>
    <sheet name="test_scores" sheetId="10" r:id="rId9"/>
    <sheet name="mn_budget" sheetId="11" r:id="rId10"/>
    <sheet name="commute_time" sheetId="12" r:id="rId11"/>
    <sheet name="pavement_quality" sheetId="13" r:id="rId12"/>
    <sheet name="source" sheetId="1" r:id="rId13"/>
    <sheet name="layout" sheetId="2"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<sst xmlns="http://schemas.openxmlformats.org/spreadsheetml/2006/main" count="302" uniqueCount="139">
  <si>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</si>
  <si>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</si>
  <si>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</si>
  <si>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</si>
  <si>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</si>
  <si>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</si>
  <si>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</si>
  <si>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</si>
  <si>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</si>
  <si>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</si>
  <si>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</si>
  <si>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</si>
  <si>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</si>
  <si>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</si>
  <si>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</si>
  <si>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</si>
  <si>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</si>
  <si>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</si>
  <si>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</si>
  <si>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</si>
  <si>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</si>
  <si>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</si>
  <si>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</si>
  <si>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</si>
  <si>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</si>
  <si>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</si>
  <si>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</si>
  <si>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</si>
  <si>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</si>
  <si>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</si>
  <si>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</si>
  <si>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</si>
  <si>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</si>
  <si>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</si>
  <si>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</si>
  <si>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</si>
  <si>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</si>
  <si>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</si>
  <si>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</si>
  <si>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</si>
  <si>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</si>
  <si>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</si>
  <si>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</si>
  <si>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</si>
  <si>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</si>
  <si>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</si>
  <si>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</si>
  <si>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</si>
  <si>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</si>
  <si>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</si>
  <si>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</si>
  <si>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</si>
  <si>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</si>
  <si>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</si>
  <si>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</si>
  <si>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</si>
  <si>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</si>
  <si>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</si>
  <si>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</si>
  <si>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</si>
  <si>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</si>
  <si>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</si>
  <si>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</si>
  <si>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</si>
  <si>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</si>
  <si>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</si>
  <si>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</si>
  <si>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</si>
  <si>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</si>
  <si>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</si>
  <si>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</si>
  <si>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</si>
  <si>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</si>
  <si>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</si>
  <si>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</si>
  <si>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</si>
  <si>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</si>
  <si>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</si>
  <si>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</si>
  <si>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</si>
  <si>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</si>
  <si>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</si>
  <si>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</si>
  <si>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</si>
  <si>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</si>
  <si>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</si>
  <si>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</si>
  <si>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</si>
  <si>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</si>
  <si>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</si>
  <si>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</si>
  <si>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</si>
  <si>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</si>
  <si>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</si>
  <si>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</si>
  <si>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</si>
  <si>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</si>
  <si>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</si>
  <si>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</si>
  <si>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</si>
  <si>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</si>
  <si>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</si>
  <si>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</si>
  <si>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</si>
  <si>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</si>
  <si>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</si>
  <si>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</si>
  <si>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</si>
  <si>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</si>
  <si>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</si>
  <si>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</si>
  <si>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</si>
  <si>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</si>
  <si>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</si>
  <si>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</si>
  <si>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</si>
  <si>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</si>
  <si>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</si>
  <si>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</si>
  <si>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</si>
  <si>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</si>
  <si>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</si>
  <si>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</si>
  <si>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</si>
  <si>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</si>
  <si>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</si>
  <si>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</si>
  <si>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</si>
  <si>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</si>
  <si>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</si>
  <si>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</si>
  <si>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Percent of highway miles rated in \poor\" condition"</t>
  </si>
  <si>
    <t>Number of highway miles rated as \poor\" condition"</t>
  </si>
  <si>
    <t>Total number of rated roadway miles</t>
  </si>
  <si>
    <t>poor_highways</t>
  </si>
  <si>
    <t>total_miles</t>
  </si>
  <si>
    <t>poor_miles</t>
  </si>
  <si>
    <t>null</t>
  </si>
  <si>
    <t>congested_miles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</si>
</sst>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scheme val="minor"/>
    </font>
    <font>
      <sz val="12"/>
      <color rgb="FF000000"/>
      <name val="Arial"/>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6"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8"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22" sqref="E22"/>
    </sheetView>
  </sheetViews>
  <sheetFormatPr baseColWidth="10" defaultRowHeight="15" x14ac:dyDescent="0"/>
  <cols>
    <col min="2" max="2" width="19" bestFit="1" customWidth="1"/>
  </cols>
  <sheetData>
    <row r="1" spans="1:14">
      <c r="A1" t="s">
        <v>52</v>
      </c>
      <c r="B1" s="10" t="s">
        <v>51</v>
      </c>
      <c r="C1" t="s">
        <v>7</v>
      </c>
    </row>
    <row r="2" spans="1:14">
      <c r="A2" s="6">
        <v>30682</v>
      </c>
      <c r="B2">
        <v>53784</v>
      </c>
      <c r="C2">
        <f>YEAR(A2)</f>
        <v>1984</v>
      </c>
    </row>
    <row r="3" spans="1:14">
      <c r="A3" s="6">
        <v>31048</v>
      </c>
      <c r="B3">
        <v>50764</v>
      </c>
      <c r="C3">
        <f t="shared" ref="C3:C34" si="0">YEAR(A3)</f>
        <v>1985</v>
      </c>
    </row>
    <row r="4" spans="1:14">
      <c r="A4" s="6">
        <v>31413</v>
      </c>
      <c r="B4">
        <v>55301</v>
      </c>
      <c r="C4">
        <f t="shared" si="0"/>
        <v>1986</v>
      </c>
    </row>
    <row r="5" spans="1:14">
      <c r="A5" s="6">
        <v>31778</v>
      </c>
      <c r="B5">
        <v>56776</v>
      </c>
      <c r="C5">
        <f t="shared" si="0"/>
        <v>1987</v>
      </c>
    </row>
    <row r="6" spans="1:14">
      <c r="A6" s="6">
        <v>32143</v>
      </c>
      <c r="B6">
        <v>56757</v>
      </c>
      <c r="C6">
        <f t="shared" si="0"/>
        <v>1988</v>
      </c>
      <c r="D6" s="1"/>
      <c r="E6" s="1"/>
      <c r="F6" s="1"/>
      <c r="G6" s="1"/>
      <c r="H6" s="1"/>
      <c r="I6" s="1"/>
      <c r="J6" s="1"/>
      <c r="K6" s="1"/>
      <c r="L6" s="1"/>
      <c r="M6" s="1"/>
      <c r="N6" s="1"/>
    </row>
    <row r="7" spans="1:14">
      <c r="A7" s="6">
        <v>32509</v>
      </c>
      <c r="B7">
        <v>56433</v>
      </c>
      <c r="C7">
        <f t="shared" si="0"/>
        <v>1989</v>
      </c>
    </row>
    <row r="8" spans="1:14">
      <c r="A8" s="6">
        <v>32874</v>
      </c>
      <c r="B8">
        <v>56061</v>
      </c>
      <c r="C8">
        <f t="shared" si="0"/>
        <v>1990</v>
      </c>
      <c r="D8" s="1"/>
      <c r="E8" s="1"/>
      <c r="F8" s="1"/>
      <c r="G8" s="1"/>
      <c r="H8" s="1"/>
      <c r="I8" s="1"/>
      <c r="J8" s="1"/>
      <c r="K8" s="1"/>
      <c r="L8" s="1"/>
      <c r="M8" s="1"/>
      <c r="N8" s="1"/>
    </row>
    <row r="9" spans="1:14">
      <c r="A9" s="6">
        <v>33239</v>
      </c>
      <c r="B9">
        <v>50679</v>
      </c>
      <c r="C9">
        <f t="shared" si="0"/>
        <v>1991</v>
      </c>
    </row>
    <row r="10" spans="1:14">
      <c r="A10" s="6">
        <v>33604</v>
      </c>
      <c r="B10">
        <v>51969</v>
      </c>
      <c r="C10">
        <f t="shared" si="0"/>
        <v>1992</v>
      </c>
    </row>
    <row r="11" spans="1:14">
      <c r="A11" s="6">
        <v>33970</v>
      </c>
      <c r="B11">
        <v>55110</v>
      </c>
      <c r="C11">
        <f t="shared" si="0"/>
        <v>1993</v>
      </c>
      <c r="D11" s="1"/>
      <c r="E11" s="1"/>
      <c r="F11" s="1"/>
      <c r="G11" s="1"/>
      <c r="H11" s="1"/>
      <c r="I11" s="1"/>
      <c r="J11" s="1"/>
      <c r="K11" s="1"/>
      <c r="L11" s="1"/>
      <c r="M11" s="1"/>
      <c r="N11" s="1"/>
    </row>
    <row r="12" spans="1:14">
      <c r="A12" s="6">
        <v>34335</v>
      </c>
      <c r="B12">
        <v>53922</v>
      </c>
      <c r="C12">
        <f t="shared" si="0"/>
        <v>1994</v>
      </c>
    </row>
    <row r="13" spans="1:14">
      <c r="A13" s="6">
        <v>34700</v>
      </c>
      <c r="B13">
        <v>59366</v>
      </c>
      <c r="C13">
        <f t="shared" si="0"/>
        <v>1995</v>
      </c>
      <c r="D13" s="1"/>
      <c r="E13" s="1"/>
      <c r="F13" s="1"/>
      <c r="G13" s="1"/>
      <c r="H13" s="1"/>
      <c r="I13" s="1"/>
      <c r="J13" s="1"/>
      <c r="K13" s="1"/>
      <c r="L13" s="1"/>
      <c r="M13" s="1"/>
      <c r="N13" s="1"/>
    </row>
    <row r="14" spans="1:14">
      <c r="A14" s="6">
        <v>35065</v>
      </c>
      <c r="B14">
        <v>62488</v>
      </c>
      <c r="C14">
        <f t="shared" si="0"/>
        <v>1996</v>
      </c>
    </row>
    <row r="15" spans="1:14">
      <c r="A15" s="6">
        <v>35431</v>
      </c>
      <c r="B15">
        <v>63513</v>
      </c>
      <c r="C15">
        <f t="shared" si="0"/>
        <v>1997</v>
      </c>
    </row>
    <row r="16" spans="1:14">
      <c r="A16" s="6">
        <v>35796</v>
      </c>
      <c r="B16">
        <v>70558</v>
      </c>
      <c r="C16">
        <f t="shared" si="0"/>
        <v>1998</v>
      </c>
    </row>
    <row r="17" spans="1:3">
      <c r="A17" s="6">
        <v>36161</v>
      </c>
      <c r="B17">
        <v>67807</v>
      </c>
      <c r="C17">
        <f t="shared" si="0"/>
        <v>1999</v>
      </c>
    </row>
    <row r="18" spans="1:3">
      <c r="A18" s="6">
        <v>36526</v>
      </c>
      <c r="B18">
        <v>75638</v>
      </c>
      <c r="C18">
        <f t="shared" si="0"/>
        <v>2000</v>
      </c>
    </row>
    <row r="19" spans="1:3">
      <c r="A19" s="6">
        <v>36892</v>
      </c>
      <c r="B19">
        <v>71416</v>
      </c>
      <c r="C19">
        <f t="shared" si="0"/>
        <v>2001</v>
      </c>
    </row>
    <row r="20" spans="1:3">
      <c r="A20" s="6">
        <v>37257</v>
      </c>
      <c r="B20">
        <v>72898</v>
      </c>
      <c r="C20">
        <f t="shared" si="0"/>
        <v>2002</v>
      </c>
    </row>
    <row r="21" spans="1:3">
      <c r="A21" s="6">
        <v>37622</v>
      </c>
      <c r="B21">
        <v>68932</v>
      </c>
      <c r="C21">
        <f t="shared" si="0"/>
        <v>2003</v>
      </c>
    </row>
    <row r="22" spans="1:3">
      <c r="A22" s="6">
        <v>37987</v>
      </c>
      <c r="B22">
        <v>71287</v>
      </c>
      <c r="C22">
        <f t="shared" si="0"/>
        <v>2004</v>
      </c>
    </row>
    <row r="23" spans="1:3">
      <c r="A23" s="6">
        <v>38353</v>
      </c>
      <c r="B23">
        <v>66630</v>
      </c>
      <c r="C23">
        <f t="shared" si="0"/>
        <v>2005</v>
      </c>
    </row>
    <row r="24" spans="1:3">
      <c r="A24" s="6">
        <v>38718</v>
      </c>
      <c r="B24">
        <v>66914</v>
      </c>
      <c r="C24">
        <f t="shared" si="0"/>
        <v>2006</v>
      </c>
    </row>
    <row r="25" spans="1:3">
      <c r="A25" s="6">
        <v>39083</v>
      </c>
      <c r="B25">
        <v>67207</v>
      </c>
      <c r="C25">
        <f t="shared" si="0"/>
        <v>2007</v>
      </c>
    </row>
    <row r="26" spans="1:3">
      <c r="A26" s="6">
        <v>39448</v>
      </c>
      <c r="B26">
        <v>61228</v>
      </c>
      <c r="C26">
        <f t="shared" si="0"/>
        <v>2008</v>
      </c>
    </row>
    <row r="27" spans="1:3">
      <c r="A27" s="6">
        <v>39814</v>
      </c>
      <c r="B27">
        <v>62745</v>
      </c>
      <c r="C27">
        <f t="shared" si="0"/>
        <v>2009</v>
      </c>
    </row>
    <row r="28" spans="1:3">
      <c r="A28" s="6">
        <v>40179</v>
      </c>
      <c r="B28">
        <v>57597</v>
      </c>
      <c r="C28">
        <f t="shared" si="0"/>
        <v>2010</v>
      </c>
    </row>
    <row r="29" spans="1:3">
      <c r="A29" s="6">
        <v>40544</v>
      </c>
      <c r="B29">
        <v>61686</v>
      </c>
      <c r="C29">
        <f t="shared" si="0"/>
        <v>2011</v>
      </c>
    </row>
    <row r="30" spans="1:3">
      <c r="A30" s="6">
        <v>40909</v>
      </c>
      <c r="B30">
        <v>64598</v>
      </c>
      <c r="C30">
        <f t="shared" si="0"/>
        <v>2012</v>
      </c>
    </row>
    <row r="31" spans="1:3">
      <c r="A31" s="6">
        <v>41275</v>
      </c>
      <c r="B31">
        <v>66279</v>
      </c>
      <c r="C31">
        <f t="shared" si="0"/>
        <v>2013</v>
      </c>
    </row>
    <row r="32" spans="1:3">
      <c r="A32" s="6">
        <v>41640</v>
      </c>
      <c r="B32">
        <v>68172</v>
      </c>
      <c r="C32">
        <f t="shared" si="0"/>
        <v>2014</v>
      </c>
    </row>
    <row r="33" spans="1:3">
      <c r="A33" s="6">
        <v>42005</v>
      </c>
      <c r="B33">
        <v>69599</v>
      </c>
      <c r="C33">
        <f t="shared" si="0"/>
        <v>2015</v>
      </c>
    </row>
    <row r="34" spans="1:3">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baseColWidth="10" defaultRowHeight="15" x14ac:dyDescent="0"/>
  <sheetData>
    <row r="1" spans="1:3">
      <c r="A1" t="s">
        <v>7</v>
      </c>
      <c r="B1" t="s">
        <v>18</v>
      </c>
    </row>
    <row r="2" spans="1:3">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workbookViewId="0">
      <selection activeCell="J1" sqref="I1:J1"/>
    </sheetView>
  </sheetViews>
  <sheetFormatPr baseColWidth="10" defaultRowHeight="15" x14ac:dyDescent="0"/>
  <sheetData>
    <row r="1" spans="1:50">
      <c r="A1" t="s">
        <v>7</v>
      </c>
      <c r="B1" t="s">
        <v>9</v>
      </c>
      <c r="I1" s="19" t="s">
        <v>138</v>
      </c>
      <c r="J1" t="s">
        <v>7</v>
      </c>
    </row>
    <row r="2" spans="1:50">
      <c r="A2">
        <v>1999</v>
      </c>
      <c r="B2">
        <v>76729</v>
      </c>
      <c r="I2" s="21">
        <v>0.19</v>
      </c>
      <c r="J2" s="7">
        <v>1982</v>
      </c>
    </row>
    <row r="3" spans="1:50">
      <c r="A3">
        <v>2000</v>
      </c>
      <c r="B3">
        <v>80902</v>
      </c>
      <c r="I3" s="21">
        <v>0.24</v>
      </c>
      <c r="J3" s="7">
        <v>1983</v>
      </c>
    </row>
    <row r="4" spans="1:50">
      <c r="A4">
        <v>2001</v>
      </c>
      <c r="B4">
        <v>84119</v>
      </c>
      <c r="I4" s="21">
        <v>0.24</v>
      </c>
      <c r="J4" s="7">
        <v>1984</v>
      </c>
    </row>
    <row r="5" spans="1:50">
      <c r="A5">
        <v>2002</v>
      </c>
      <c r="B5">
        <v>86194</v>
      </c>
      <c r="I5" s="21">
        <v>0.24</v>
      </c>
      <c r="J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c r="A6">
        <v>2003</v>
      </c>
      <c r="B6">
        <v>88549</v>
      </c>
      <c r="I6" s="21">
        <v>0.28999999999999998</v>
      </c>
      <c r="J6" s="7">
        <v>1986</v>
      </c>
    </row>
    <row r="7" spans="1:50" s="8" customFormat="1">
      <c r="A7">
        <v>2004</v>
      </c>
      <c r="B7">
        <v>90756</v>
      </c>
      <c r="I7" s="21">
        <v>0.34</v>
      </c>
      <c r="J7" s="7">
        <v>1987</v>
      </c>
    </row>
    <row r="8" spans="1:50">
      <c r="A8">
        <v>2005</v>
      </c>
      <c r="B8">
        <v>92387</v>
      </c>
      <c r="I8" s="21">
        <v>0.34</v>
      </c>
      <c r="J8" s="7">
        <v>1988</v>
      </c>
    </row>
    <row r="9" spans="1:50">
      <c r="A9">
        <v>2006</v>
      </c>
      <c r="B9">
        <v>94028</v>
      </c>
      <c r="I9" s="21">
        <v>0.34</v>
      </c>
      <c r="J9" s="7">
        <v>1989</v>
      </c>
    </row>
    <row r="10" spans="1:50">
      <c r="A10">
        <v>2007</v>
      </c>
      <c r="B10">
        <v>94962</v>
      </c>
      <c r="I10" s="21">
        <v>0.34</v>
      </c>
      <c r="J10" s="7">
        <v>1990</v>
      </c>
    </row>
    <row r="11" spans="1:50">
      <c r="A11">
        <v>2008</v>
      </c>
      <c r="B11">
        <v>95024</v>
      </c>
      <c r="I11" s="21">
        <v>0.3</v>
      </c>
      <c r="J11" s="7">
        <v>1991</v>
      </c>
    </row>
    <row r="12" spans="1:50">
      <c r="A12">
        <v>2009</v>
      </c>
      <c r="B12">
        <v>89757</v>
      </c>
      <c r="I12" s="21">
        <v>0.31</v>
      </c>
      <c r="J12" s="7">
        <v>1992</v>
      </c>
    </row>
    <row r="13" spans="1:50">
      <c r="A13">
        <v>2010</v>
      </c>
      <c r="B13">
        <v>92707</v>
      </c>
      <c r="I13" s="21">
        <v>0.33</v>
      </c>
      <c r="J13" s="7">
        <v>1993</v>
      </c>
    </row>
    <row r="14" spans="1:50">
      <c r="A14">
        <v>2011</v>
      </c>
      <c r="B14" s="7">
        <v>95261</v>
      </c>
      <c r="I14" s="21">
        <v>0.33</v>
      </c>
      <c r="J14" s="7">
        <v>1994</v>
      </c>
    </row>
    <row r="15" spans="1:50">
      <c r="A15">
        <v>2012</v>
      </c>
      <c r="B15">
        <v>96869</v>
      </c>
      <c r="I15" s="21">
        <v>0.34</v>
      </c>
      <c r="J15" s="7">
        <v>1995</v>
      </c>
    </row>
    <row r="16" spans="1:50">
      <c r="A16">
        <v>2013</v>
      </c>
      <c r="B16">
        <v>98477</v>
      </c>
      <c r="I16" s="21">
        <v>0.37</v>
      </c>
      <c r="J16" s="7">
        <v>1996</v>
      </c>
    </row>
    <row r="17" spans="1:10">
      <c r="A17">
        <v>2014</v>
      </c>
      <c r="B17">
        <v>99710</v>
      </c>
      <c r="I17" s="21">
        <v>0.39</v>
      </c>
      <c r="J17" s="7">
        <v>1997</v>
      </c>
    </row>
    <row r="18" spans="1:10">
      <c r="A18">
        <v>2015</v>
      </c>
      <c r="B18">
        <v>0</v>
      </c>
      <c r="I18" s="21">
        <v>0.4</v>
      </c>
      <c r="J18" s="7">
        <v>1998</v>
      </c>
    </row>
    <row r="19" spans="1:10">
      <c r="A19">
        <v>2016</v>
      </c>
      <c r="B19">
        <v>0</v>
      </c>
      <c r="I19" s="21">
        <v>0.4</v>
      </c>
      <c r="J19" s="7">
        <v>1999</v>
      </c>
    </row>
    <row r="20" spans="1:10">
      <c r="I20" s="21">
        <v>0.41</v>
      </c>
      <c r="J20" s="7">
        <v>2000</v>
      </c>
    </row>
    <row r="21" spans="1:10">
      <c r="I21" s="21">
        <v>0.41</v>
      </c>
      <c r="J21" s="7">
        <v>2001</v>
      </c>
    </row>
    <row r="22" spans="1:10">
      <c r="I22" s="21">
        <v>0.41</v>
      </c>
      <c r="J22" s="7">
        <v>2002</v>
      </c>
    </row>
    <row r="23" spans="1:10">
      <c r="I23" s="21">
        <v>0.41</v>
      </c>
      <c r="J23" s="7">
        <v>2003</v>
      </c>
    </row>
    <row r="24" spans="1:10">
      <c r="I24" s="21">
        <v>0.41</v>
      </c>
      <c r="J24" s="7">
        <v>2004</v>
      </c>
    </row>
    <row r="25" spans="1:10">
      <c r="I25" s="21">
        <v>0.41</v>
      </c>
      <c r="J25" s="7">
        <v>2005</v>
      </c>
    </row>
    <row r="26" spans="1:10">
      <c r="I26" s="21">
        <v>0.37</v>
      </c>
      <c r="J26" s="7">
        <v>2006</v>
      </c>
    </row>
    <row r="27" spans="1:10">
      <c r="I27" s="21">
        <v>0.37</v>
      </c>
      <c r="J27" s="7">
        <v>2007</v>
      </c>
    </row>
    <row r="28" spans="1:10">
      <c r="I28" s="21">
        <v>0.37</v>
      </c>
      <c r="J28" s="7">
        <v>2008</v>
      </c>
    </row>
    <row r="29" spans="1:10">
      <c r="I29" s="21">
        <v>0.33</v>
      </c>
      <c r="J29" s="7">
        <v>2009</v>
      </c>
    </row>
    <row r="30" spans="1:10">
      <c r="I30" s="21">
        <v>0.34</v>
      </c>
      <c r="J30" s="7">
        <v>2010</v>
      </c>
    </row>
    <row r="31" spans="1:10">
      <c r="I31" s="21">
        <v>0.35</v>
      </c>
      <c r="J31" s="7">
        <v>2011</v>
      </c>
    </row>
    <row r="32" spans="1:10">
      <c r="I32" s="8" t="s">
        <v>137</v>
      </c>
      <c r="J32" s="7">
        <v>2012</v>
      </c>
    </row>
    <row r="33" spans="9:10">
      <c r="I33" s="8" t="s">
        <v>137</v>
      </c>
      <c r="J33" s="7">
        <v>2013</v>
      </c>
    </row>
    <row r="34" spans="9:10">
      <c r="I34" s="8" t="s">
        <v>137</v>
      </c>
      <c r="J34" s="7">
        <v>2014</v>
      </c>
    </row>
    <row r="35" spans="9:10">
      <c r="I35" s="8" t="s">
        <v>137</v>
      </c>
      <c r="J35" s="7">
        <v>2015</v>
      </c>
    </row>
    <row r="36" spans="9:10">
      <c r="I36" s="8" t="s">
        <v>137</v>
      </c>
      <c r="J36" s="7">
        <v>2016</v>
      </c>
    </row>
    <row r="37" spans="9:10">
      <c r="I37" s="8" t="s">
        <v>137</v>
      </c>
      <c r="J37" s="7">
        <v>2017</v>
      </c>
    </row>
    <row r="38" spans="9:10">
      <c r="I38" s="8" t="s">
        <v>137</v>
      </c>
      <c r="J38" s="7">
        <v>2017</v>
      </c>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abSelected="1" workbookViewId="0">
      <selection activeCell="G39" sqref="G39"/>
    </sheetView>
  </sheetViews>
  <sheetFormatPr baseColWidth="10" defaultRowHeight="15" x14ac:dyDescent="0"/>
  <cols>
    <col min="2" max="2" width="12.1640625" bestFit="1" customWidth="1"/>
  </cols>
  <sheetData>
    <row r="1" spans="1:19" s="3" customFormat="1">
      <c r="A1" s="3" t="s">
        <v>7</v>
      </c>
      <c r="B1" s="3" t="s">
        <v>82</v>
      </c>
      <c r="C1" s="3" t="s">
        <v>83</v>
      </c>
    </row>
    <row r="2" spans="1:19">
      <c r="A2">
        <v>1999</v>
      </c>
    </row>
    <row r="3" spans="1:19">
      <c r="A3">
        <v>2000</v>
      </c>
      <c r="H3">
        <v>2004</v>
      </c>
      <c r="I3">
        <v>2005</v>
      </c>
      <c r="J3">
        <v>2006</v>
      </c>
      <c r="K3">
        <v>2007</v>
      </c>
      <c r="L3">
        <v>2008</v>
      </c>
      <c r="M3">
        <v>2009</v>
      </c>
      <c r="N3">
        <v>2010</v>
      </c>
      <c r="O3">
        <v>2011</v>
      </c>
      <c r="P3">
        <v>2012</v>
      </c>
      <c r="Q3">
        <v>2013</v>
      </c>
      <c r="R3">
        <v>2014</v>
      </c>
      <c r="S3">
        <v>2017</v>
      </c>
    </row>
    <row r="4" spans="1:19">
      <c r="A4">
        <v>2001</v>
      </c>
      <c r="G4" t="s">
        <v>131</v>
      </c>
      <c r="H4" s="5">
        <v>3.6999999999999998E-2</v>
      </c>
      <c r="I4" s="5">
        <v>3.6999999999999998E-2</v>
      </c>
      <c r="J4" s="5">
        <v>3.6999999999999998E-2</v>
      </c>
      <c r="K4" s="5">
        <v>4.3999999999999997E-2</v>
      </c>
      <c r="L4" s="5">
        <v>4.5999999999999999E-2</v>
      </c>
      <c r="M4" s="5">
        <v>6.8000000000000005E-2</v>
      </c>
      <c r="N4" s="5">
        <v>5.0999999999999997E-2</v>
      </c>
      <c r="O4" s="5">
        <v>6.5000000000000002E-2</v>
      </c>
      <c r="P4" s="5">
        <v>5.3999999999999999E-2</v>
      </c>
      <c r="Q4" s="5">
        <v>4.7E-2</v>
      </c>
      <c r="R4" s="5">
        <v>3.5000000000000003E-2</v>
      </c>
      <c r="S4" s="5">
        <v>2.9000000000000001E-2</v>
      </c>
    </row>
    <row r="5" spans="1:19">
      <c r="A5">
        <v>2002</v>
      </c>
      <c r="B5" s="11">
        <v>0.02</v>
      </c>
      <c r="C5" s="11">
        <v>0.02</v>
      </c>
      <c r="G5" t="s">
        <v>132</v>
      </c>
      <c r="I5">
        <v>514.29999999999995</v>
      </c>
      <c r="J5">
        <v>528.5</v>
      </c>
      <c r="K5">
        <v>643.20000000000005</v>
      </c>
      <c r="L5">
        <v>657.8</v>
      </c>
      <c r="M5">
        <v>987.8</v>
      </c>
      <c r="N5">
        <v>729.8</v>
      </c>
      <c r="O5">
        <v>943.9</v>
      </c>
      <c r="P5">
        <v>788.2</v>
      </c>
      <c r="Q5">
        <v>674</v>
      </c>
      <c r="R5">
        <v>502</v>
      </c>
      <c r="S5">
        <v>414.3</v>
      </c>
    </row>
    <row r="6" spans="1:19">
      <c r="A6">
        <v>2003</v>
      </c>
      <c r="B6" s="11">
        <v>0.04</v>
      </c>
      <c r="C6" s="1">
        <v>3</v>
      </c>
      <c r="G6" t="s">
        <v>133</v>
      </c>
      <c r="I6" s="18">
        <v>14285.2</v>
      </c>
      <c r="J6" s="18">
        <v>14283.3</v>
      </c>
      <c r="K6" s="18">
        <v>14292.7</v>
      </c>
      <c r="L6" s="18">
        <v>14300.1</v>
      </c>
      <c r="M6" s="18">
        <v>14316.4</v>
      </c>
      <c r="N6" s="18">
        <v>14309</v>
      </c>
      <c r="O6" s="18">
        <v>14301.9</v>
      </c>
      <c r="P6" s="18">
        <v>14330.9</v>
      </c>
      <c r="Q6" s="18">
        <v>14339.5</v>
      </c>
      <c r="R6" s="18">
        <v>14307.9</v>
      </c>
      <c r="S6" s="18">
        <v>14310.6</v>
      </c>
    </row>
    <row r="7" spans="1:19">
      <c r="A7">
        <v>2004</v>
      </c>
      <c r="B7" s="11">
        <v>0.05</v>
      </c>
      <c r="C7" s="11">
        <v>0.03</v>
      </c>
    </row>
    <row r="8" spans="1:19">
      <c r="A8">
        <v>2005</v>
      </c>
      <c r="B8" s="11">
        <v>0.05</v>
      </c>
      <c r="C8" s="11">
        <v>0.03</v>
      </c>
    </row>
    <row r="9" spans="1:19">
      <c r="A9">
        <v>2006</v>
      </c>
      <c r="B9" s="11">
        <v>0.05</v>
      </c>
      <c r="C9" s="11">
        <v>0.03</v>
      </c>
    </row>
    <row r="10" spans="1:19">
      <c r="A10">
        <v>2007</v>
      </c>
      <c r="B10" s="11">
        <v>7.0000000000000007E-2</v>
      </c>
      <c r="C10" s="11">
        <v>0.03</v>
      </c>
    </row>
    <row r="11" spans="1:19">
      <c r="A11">
        <v>2008</v>
      </c>
      <c r="B11" s="11">
        <v>0.06</v>
      </c>
      <c r="C11" s="11">
        <v>0.06</v>
      </c>
      <c r="H11" t="s">
        <v>134</v>
      </c>
      <c r="I11" t="s">
        <v>136</v>
      </c>
      <c r="J11" t="s">
        <v>135</v>
      </c>
    </row>
    <row r="12" spans="1:19">
      <c r="A12">
        <v>2009</v>
      </c>
      <c r="B12" s="11">
        <v>0.09</v>
      </c>
      <c r="C12" s="11">
        <v>0.04</v>
      </c>
      <c r="G12">
        <v>1999</v>
      </c>
      <c r="H12" t="s">
        <v>137</v>
      </c>
      <c r="I12" t="s">
        <v>137</v>
      </c>
      <c r="J12" t="s">
        <v>137</v>
      </c>
    </row>
    <row r="13" spans="1:19">
      <c r="A13">
        <v>2010</v>
      </c>
      <c r="B13" s="11">
        <v>7.0000000000000007E-2</v>
      </c>
      <c r="C13" s="11">
        <v>0.05</v>
      </c>
      <c r="G13">
        <v>2000</v>
      </c>
      <c r="H13" t="s">
        <v>137</v>
      </c>
      <c r="I13" t="s">
        <v>137</v>
      </c>
      <c r="J13" t="s">
        <v>137</v>
      </c>
    </row>
    <row r="14" spans="1:19">
      <c r="A14">
        <v>2011</v>
      </c>
      <c r="B14" s="11">
        <v>0.09</v>
      </c>
      <c r="C14" s="11">
        <v>0.04</v>
      </c>
      <c r="G14">
        <v>2001</v>
      </c>
      <c r="H14" t="s">
        <v>137</v>
      </c>
      <c r="I14" t="s">
        <v>137</v>
      </c>
      <c r="J14" t="s">
        <v>137</v>
      </c>
    </row>
    <row r="15" spans="1:19">
      <c r="A15">
        <v>2012</v>
      </c>
      <c r="B15" s="11">
        <v>0.1</v>
      </c>
      <c r="C15" s="11">
        <v>0.04</v>
      </c>
      <c r="G15">
        <v>2002</v>
      </c>
      <c r="H15" t="s">
        <v>137</v>
      </c>
      <c r="I15" t="s">
        <v>137</v>
      </c>
      <c r="J15" t="s">
        <v>137</v>
      </c>
    </row>
    <row r="16" spans="1:19">
      <c r="A16">
        <v>2013</v>
      </c>
      <c r="B16" s="11">
        <v>0.1</v>
      </c>
      <c r="C16" s="11">
        <v>0.04</v>
      </c>
      <c r="G16">
        <v>2003</v>
      </c>
      <c r="H16" t="s">
        <v>137</v>
      </c>
      <c r="I16" t="s">
        <v>137</v>
      </c>
      <c r="J16" t="s">
        <v>137</v>
      </c>
    </row>
    <row r="17" spans="1:10">
      <c r="A17">
        <v>2014</v>
      </c>
      <c r="B17" s="11">
        <v>0.1</v>
      </c>
      <c r="C17" s="11">
        <v>0.05</v>
      </c>
      <c r="G17">
        <v>2004</v>
      </c>
      <c r="H17">
        <v>3.6999999999999998E-2</v>
      </c>
      <c r="I17" t="s">
        <v>137</v>
      </c>
      <c r="J17" t="s">
        <v>137</v>
      </c>
    </row>
    <row r="18" spans="1:10">
      <c r="A18">
        <v>2015</v>
      </c>
      <c r="B18" s="11">
        <v>0.11</v>
      </c>
      <c r="C18" s="11">
        <v>0.06</v>
      </c>
      <c r="G18">
        <v>2005</v>
      </c>
      <c r="H18">
        <v>3.6999999999999998E-2</v>
      </c>
      <c r="I18">
        <v>514.29999999999995</v>
      </c>
      <c r="J18">
        <v>14285.2</v>
      </c>
    </row>
    <row r="19" spans="1:10">
      <c r="A19">
        <v>2016</v>
      </c>
      <c r="G19">
        <v>2006</v>
      </c>
      <c r="H19">
        <v>3.6999999999999998E-2</v>
      </c>
      <c r="I19">
        <v>528.5</v>
      </c>
      <c r="J19">
        <v>14283.3</v>
      </c>
    </row>
    <row r="20" spans="1:10">
      <c r="G20">
        <v>2007</v>
      </c>
      <c r="H20">
        <v>4.3999999999999997E-2</v>
      </c>
      <c r="I20">
        <v>643.20000000000005</v>
      </c>
      <c r="J20">
        <v>14292.7</v>
      </c>
    </row>
    <row r="21" spans="1:10">
      <c r="G21">
        <v>2008</v>
      </c>
      <c r="H21">
        <v>4.5999999999999999E-2</v>
      </c>
      <c r="I21">
        <v>657.8</v>
      </c>
      <c r="J21">
        <v>14300.1</v>
      </c>
    </row>
    <row r="22" spans="1:10">
      <c r="G22">
        <v>2009</v>
      </c>
      <c r="H22">
        <v>6.8000000000000005E-2</v>
      </c>
      <c r="I22">
        <v>987.8</v>
      </c>
      <c r="J22">
        <v>14316.4</v>
      </c>
    </row>
    <row r="23" spans="1:10">
      <c r="G23">
        <v>2010</v>
      </c>
      <c r="H23">
        <v>5.0999999999999997E-2</v>
      </c>
      <c r="I23">
        <v>729.8</v>
      </c>
      <c r="J23">
        <v>14309</v>
      </c>
    </row>
    <row r="24" spans="1:10">
      <c r="G24">
        <v>2011</v>
      </c>
      <c r="H24">
        <v>6.5000000000000002E-2</v>
      </c>
      <c r="I24">
        <v>943.9</v>
      </c>
      <c r="J24">
        <v>14301.9</v>
      </c>
    </row>
    <row r="25" spans="1:10">
      <c r="G25">
        <v>2012</v>
      </c>
      <c r="H25">
        <v>5.3999999999999999E-2</v>
      </c>
      <c r="I25">
        <v>788.2</v>
      </c>
      <c r="J25">
        <v>14330.9</v>
      </c>
    </row>
    <row r="26" spans="1:10">
      <c r="G26">
        <v>2013</v>
      </c>
      <c r="H26">
        <v>4.7E-2</v>
      </c>
      <c r="I26">
        <v>674</v>
      </c>
      <c r="J26">
        <v>14339.5</v>
      </c>
    </row>
    <row r="27" spans="1:10">
      <c r="G27">
        <v>2014</v>
      </c>
      <c r="H27">
        <v>3.5000000000000003E-2</v>
      </c>
      <c r="I27">
        <v>502</v>
      </c>
      <c r="J27">
        <v>14307.9</v>
      </c>
    </row>
    <row r="28" spans="1:10">
      <c r="G28">
        <v>2015</v>
      </c>
      <c r="H28" t="s">
        <v>137</v>
      </c>
    </row>
    <row r="29" spans="1:10">
      <c r="G29">
        <v>2016</v>
      </c>
      <c r="H29" t="s">
        <v>137</v>
      </c>
    </row>
    <row r="30" spans="1:10">
      <c r="G30">
        <v>2017</v>
      </c>
      <c r="H30">
        <v>2.9000000000000001E-2</v>
      </c>
      <c r="I30">
        <v>414.3</v>
      </c>
      <c r="J30">
        <v>14310.6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B12" sqref="B12"/>
    </sheetView>
  </sheetViews>
  <sheetFormatPr baseColWidth="10" defaultRowHeight="15" x14ac:dyDescent="0"/>
  <cols>
    <col min="1" max="1" width="15.6640625" customWidth="1"/>
    <col min="2" max="2" width="60.6640625" bestFit="1" customWidth="1"/>
    <col min="3" max="3" width="46.83203125" bestFit="1" customWidth="1"/>
  </cols>
  <sheetData>
    <row r="2" spans="1:3">
      <c r="A2" t="s">
        <v>66</v>
      </c>
    </row>
    <row r="6" spans="1:3" s="3" customFormat="1">
      <c r="A6" s="3" t="s">
        <v>0</v>
      </c>
      <c r="B6" s="3" t="s">
        <v>1</v>
      </c>
      <c r="C6" s="3" t="s">
        <v>2</v>
      </c>
    </row>
    <row r="7" spans="1:3">
      <c r="A7" t="s">
        <v>20</v>
      </c>
      <c r="B7" t="s">
        <v>31</v>
      </c>
      <c r="C7" t="s">
        <v>50</v>
      </c>
    </row>
    <row r="8" spans="1:3">
      <c r="A8" t="s">
        <v>21</v>
      </c>
      <c r="B8" t="s">
        <v>32</v>
      </c>
      <c r="C8" t="s">
        <v>49</v>
      </c>
    </row>
    <row r="9" spans="1:3">
      <c r="A9" t="s">
        <v>22</v>
      </c>
      <c r="B9" t="s">
        <v>33</v>
      </c>
      <c r="C9" t="s">
        <v>48</v>
      </c>
    </row>
    <row r="10" spans="1:3">
      <c r="A10" t="s">
        <v>56</v>
      </c>
      <c r="B10" t="s">
        <v>58</v>
      </c>
      <c r="C10" t="s">
        <v>57</v>
      </c>
    </row>
    <row r="11" spans="1:3">
      <c r="A11" t="s">
        <v>23</v>
      </c>
      <c r="B11" t="s">
        <v>70</v>
      </c>
      <c r="C11" t="s">
        <v>48</v>
      </c>
    </row>
    <row r="12" spans="1:3">
      <c r="A12" t="s">
        <v>24</v>
      </c>
      <c r="B12" t="s">
        <v>34</v>
      </c>
      <c r="C12" t="s">
        <v>47</v>
      </c>
    </row>
    <row r="13" spans="1:3">
      <c r="A13" t="s">
        <v>25</v>
      </c>
      <c r="B13" t="s">
        <v>35</v>
      </c>
      <c r="C13" t="s">
        <v>46</v>
      </c>
    </row>
    <row r="14" spans="1:3">
      <c r="A14" t="s">
        <v>26</v>
      </c>
      <c r="B14" t="s">
        <v>36</v>
      </c>
      <c r="C14" t="s">
        <v>45</v>
      </c>
    </row>
    <row r="15" spans="1:3">
      <c r="A15" t="s">
        <v>27</v>
      </c>
      <c r="B15" t="s">
        <v>37</v>
      </c>
      <c r="C15" t="s">
        <v>44</v>
      </c>
    </row>
    <row r="16" spans="1:3">
      <c r="A16" t="s">
        <v>28</v>
      </c>
      <c r="B16" t="s">
        <v>38</v>
      </c>
      <c r="C16" t="s">
        <v>43</v>
      </c>
    </row>
    <row r="17" spans="1:3">
      <c r="A17" t="s">
        <v>29</v>
      </c>
      <c r="B17" t="s">
        <v>39</v>
      </c>
      <c r="C17" t="s">
        <v>42</v>
      </c>
    </row>
    <row r="18" spans="1:3">
      <c r="A18" t="s">
        <v>30</v>
      </c>
      <c r="B18" t="s">
        <v>40</v>
      </c>
      <c r="C18"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0"/>
  <sheetViews>
    <sheetView topLeftCell="A30" workbookViewId="0">
      <selection activeCell="H58" sqref="H58"/>
    </sheetView>
  </sheetViews>
  <sheetFormatPr baseColWidth="10" defaultRowHeight="15" x14ac:dyDescent="0"/>
  <cols>
    <col min="1" max="1" width="19" bestFit="1" customWidth="1"/>
  </cols>
  <sheetData>
    <row r="2" spans="1:2" s="3" customFormat="1">
      <c r="A2" s="3" t="s">
        <v>20</v>
      </c>
    </row>
    <row r="3" spans="1:2">
      <c r="A3" t="s">
        <v>52</v>
      </c>
      <c r="B3" t="s">
        <v>54</v>
      </c>
    </row>
    <row r="4" spans="1:2">
      <c r="A4" t="s">
        <v>51</v>
      </c>
      <c r="B4" t="s">
        <v>53</v>
      </c>
    </row>
    <row r="5" spans="1:2">
      <c r="A5" t="s">
        <v>7</v>
      </c>
      <c r="B5" t="s">
        <v>55</v>
      </c>
    </row>
    <row r="7" spans="1:2">
      <c r="A7" s="3" t="s">
        <v>21</v>
      </c>
    </row>
    <row r="8" spans="1:2">
      <c r="A8" t="s">
        <v>7</v>
      </c>
      <c r="B8" t="s">
        <v>55</v>
      </c>
    </row>
    <row r="9" spans="1:2">
      <c r="A9" t="s">
        <v>16</v>
      </c>
      <c r="B9" t="s">
        <v>62</v>
      </c>
    </row>
    <row r="11" spans="1:2" s="3" customFormat="1">
      <c r="A11" s="3" t="s">
        <v>22</v>
      </c>
    </row>
    <row r="12" spans="1:2">
      <c r="A12" t="s">
        <v>52</v>
      </c>
      <c r="B12" t="s">
        <v>54</v>
      </c>
    </row>
    <row r="13" spans="1:2">
      <c r="A13" t="s">
        <v>63</v>
      </c>
      <c r="B13" t="s">
        <v>64</v>
      </c>
    </row>
    <row r="14" spans="1:2">
      <c r="A14" t="s">
        <v>8</v>
      </c>
      <c r="B14" t="s">
        <v>65</v>
      </c>
    </row>
    <row r="15" spans="1:2">
      <c r="A15" t="s">
        <v>7</v>
      </c>
      <c r="B15" t="s">
        <v>55</v>
      </c>
    </row>
    <row r="17" spans="1:2">
      <c r="A17" s="3" t="s">
        <v>56</v>
      </c>
    </row>
    <row r="18" spans="1:2">
      <c r="A18" t="s">
        <v>7</v>
      </c>
      <c r="B18" t="s">
        <v>55</v>
      </c>
    </row>
    <row r="19" spans="1:2">
      <c r="A19" t="s">
        <v>59</v>
      </c>
      <c r="B19" t="s">
        <v>69</v>
      </c>
    </row>
    <row r="20" spans="1:2">
      <c r="A20" t="s">
        <v>60</v>
      </c>
      <c r="B20" t="s">
        <v>68</v>
      </c>
    </row>
    <row r="21" spans="1:2">
      <c r="A21" t="s">
        <v>61</v>
      </c>
      <c r="B21" t="s">
        <v>67</v>
      </c>
    </row>
    <row r="23" spans="1:2">
      <c r="A23" s="3" t="s">
        <v>23</v>
      </c>
    </row>
    <row r="24" spans="1:2">
      <c r="A24" t="s">
        <v>7</v>
      </c>
      <c r="B24" t="s">
        <v>55</v>
      </c>
    </row>
    <row r="25" spans="1:2">
      <c r="A25" t="s">
        <v>23</v>
      </c>
      <c r="B25" t="s">
        <v>72</v>
      </c>
    </row>
    <row r="26" spans="1:2">
      <c r="A26" t="s">
        <v>71</v>
      </c>
      <c r="B26" t="s">
        <v>3</v>
      </c>
    </row>
    <row r="28" spans="1:2">
      <c r="A28" s="3" t="s">
        <v>24</v>
      </c>
    </row>
    <row r="29" spans="1:2">
      <c r="A29" t="s">
        <v>7</v>
      </c>
      <c r="B29" t="s">
        <v>55</v>
      </c>
    </row>
    <row r="30" spans="1:2">
      <c r="A30" t="s">
        <v>73</v>
      </c>
      <c r="B30" t="s">
        <v>74</v>
      </c>
    </row>
    <row r="32" spans="1:2">
      <c r="A32" s="3" t="s">
        <v>25</v>
      </c>
    </row>
    <row r="33" spans="1:2">
      <c r="A33" t="s">
        <v>7</v>
      </c>
      <c r="B33" t="s">
        <v>55</v>
      </c>
    </row>
    <row r="34" spans="1:2">
      <c r="A34" t="s">
        <v>10</v>
      </c>
      <c r="B34" t="s">
        <v>75</v>
      </c>
    </row>
    <row r="35" spans="1:2">
      <c r="A35" t="s">
        <v>93</v>
      </c>
      <c r="B35" t="s">
        <v>94</v>
      </c>
    </row>
    <row r="37" spans="1:2">
      <c r="A37" s="3" t="s">
        <v>26</v>
      </c>
    </row>
    <row r="38" spans="1:2">
      <c r="A38" t="s">
        <v>7</v>
      </c>
      <c r="B38" t="s">
        <v>55</v>
      </c>
    </row>
    <row r="39" spans="1:2">
      <c r="A39" t="s">
        <v>11</v>
      </c>
      <c r="B39" t="s">
        <v>77</v>
      </c>
    </row>
    <row r="40" spans="1:2">
      <c r="A40" t="s">
        <v>12</v>
      </c>
      <c r="B40" t="s">
        <v>76</v>
      </c>
    </row>
    <row r="41" spans="1:2">
      <c r="A41" t="s">
        <v>13</v>
      </c>
      <c r="B41" t="s">
        <v>78</v>
      </c>
    </row>
    <row r="42" spans="1:2">
      <c r="A42" t="s">
        <v>14</v>
      </c>
      <c r="B42" t="s">
        <v>79</v>
      </c>
    </row>
    <row r="43" spans="1:2">
      <c r="A43" t="s">
        <v>15</v>
      </c>
      <c r="B43" t="s">
        <v>80</v>
      </c>
    </row>
    <row r="45" spans="1:2">
      <c r="A45" s="3" t="s">
        <v>27</v>
      </c>
    </row>
    <row r="46" spans="1:2">
      <c r="A46" t="s">
        <v>7</v>
      </c>
      <c r="B46" t="s">
        <v>55</v>
      </c>
    </row>
    <row r="47" spans="1:2">
      <c r="A47" t="s">
        <v>87</v>
      </c>
      <c r="B47" t="s">
        <v>92</v>
      </c>
    </row>
    <row r="48" spans="1:2">
      <c r="A48" s="10" t="s">
        <v>88</v>
      </c>
      <c r="B48" t="s">
        <v>91</v>
      </c>
    </row>
    <row r="49" spans="1:2">
      <c r="A49" t="s">
        <v>89</v>
      </c>
      <c r="B49" t="s">
        <v>90</v>
      </c>
    </row>
    <row r="50" spans="1:2">
      <c r="A50" t="s">
        <v>95</v>
      </c>
      <c r="B50" t="s">
        <v>130</v>
      </c>
    </row>
    <row r="51" spans="1:2">
      <c r="A51" t="s">
        <v>96</v>
      </c>
      <c r="B51" t="s">
        <v>122</v>
      </c>
    </row>
    <row r="52" spans="1:2">
      <c r="A52" t="s">
        <v>97</v>
      </c>
      <c r="B52" t="s">
        <v>123</v>
      </c>
    </row>
    <row r="53" spans="1:2">
      <c r="A53" t="s">
        <v>98</v>
      </c>
      <c r="B53" t="s">
        <v>124</v>
      </c>
    </row>
    <row r="54" spans="1:2">
      <c r="A54" t="s">
        <v>99</v>
      </c>
      <c r="B54" t="s">
        <v>125</v>
      </c>
    </row>
    <row r="55" spans="1:2">
      <c r="A55" t="s">
        <v>100</v>
      </c>
      <c r="B55" s="10" t="s">
        <v>126</v>
      </c>
    </row>
    <row r="56" spans="1:2">
      <c r="A56" t="s">
        <v>101</v>
      </c>
      <c r="B56" s="10" t="s">
        <v>127</v>
      </c>
    </row>
    <row r="57" spans="1:2">
      <c r="A57" t="s">
        <v>102</v>
      </c>
      <c r="B57" t="s">
        <v>128</v>
      </c>
    </row>
    <row r="58" spans="1:2">
      <c r="A58" t="s">
        <v>7</v>
      </c>
      <c r="B58" t="s">
        <v>129</v>
      </c>
    </row>
    <row r="60" spans="1:2">
      <c r="A60" s="3" t="s">
        <v>28</v>
      </c>
    </row>
    <row r="63" spans="1:2">
      <c r="A63" s="3" t="s">
        <v>29</v>
      </c>
    </row>
    <row r="64" spans="1:2">
      <c r="A64" t="s">
        <v>7</v>
      </c>
      <c r="B64" t="s">
        <v>55</v>
      </c>
    </row>
    <row r="65" spans="1:2">
      <c r="A65" s="10" t="s">
        <v>9</v>
      </c>
      <c r="B65" t="s">
        <v>81</v>
      </c>
    </row>
    <row r="67" spans="1:2">
      <c r="A67" s="3" t="s">
        <v>30</v>
      </c>
    </row>
    <row r="68" spans="1:2">
      <c r="A68" t="s">
        <v>7</v>
      </c>
      <c r="B68" t="s">
        <v>55</v>
      </c>
    </row>
    <row r="69" spans="1:2">
      <c r="A69" t="s">
        <v>82</v>
      </c>
      <c r="B69" t="s">
        <v>85</v>
      </c>
    </row>
    <row r="70" spans="1:2">
      <c r="A70" t="s">
        <v>84</v>
      </c>
      <c r="B70"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18" sqref="F18"/>
    </sheetView>
  </sheetViews>
  <sheetFormatPr baseColWidth="10" defaultColWidth="8.83203125" defaultRowHeight="15" x14ac:dyDescent="0"/>
  <cols>
    <col min="2" max="2" width="15.1640625" bestFit="1" customWidth="1"/>
  </cols>
  <sheetData>
    <row r="1" spans="1:3">
      <c r="A1" t="s">
        <v>7</v>
      </c>
      <c r="B1" t="s">
        <v>16</v>
      </c>
      <c r="C1" t="s">
        <v>93</v>
      </c>
    </row>
    <row r="2" spans="1:3">
      <c r="A2">
        <v>1999</v>
      </c>
      <c r="B2">
        <v>2122</v>
      </c>
      <c r="C2">
        <v>3056</v>
      </c>
    </row>
    <row r="3" spans="1:3">
      <c r="A3">
        <v>2000</v>
      </c>
      <c r="B3">
        <v>2191</v>
      </c>
      <c r="C3">
        <v>3053</v>
      </c>
    </row>
    <row r="4" spans="1:3">
      <c r="A4">
        <v>2001</v>
      </c>
      <c r="B4">
        <v>2192</v>
      </c>
      <c r="C4">
        <v>2971</v>
      </c>
    </row>
    <row r="5" spans="1:3">
      <c r="A5">
        <v>2002</v>
      </c>
      <c r="B5">
        <v>2230</v>
      </c>
      <c r="C5">
        <v>2975</v>
      </c>
    </row>
    <row r="6" spans="1:3">
      <c r="A6">
        <v>2003</v>
      </c>
      <c r="B6">
        <v>2239</v>
      </c>
      <c r="C6">
        <v>2921</v>
      </c>
    </row>
    <row r="7" spans="1:3">
      <c r="A7">
        <v>2004</v>
      </c>
      <c r="B7">
        <v>2363</v>
      </c>
      <c r="C7">
        <v>3002</v>
      </c>
    </row>
    <row r="8" spans="1:3">
      <c r="A8">
        <v>2005</v>
      </c>
      <c r="B8">
        <v>2444</v>
      </c>
      <c r="C8">
        <v>3003</v>
      </c>
    </row>
    <row r="9" spans="1:3">
      <c r="A9">
        <v>2006</v>
      </c>
      <c r="B9">
        <v>2536</v>
      </c>
      <c r="C9">
        <v>3019</v>
      </c>
    </row>
    <row r="10" spans="1:3">
      <c r="A10">
        <v>2007</v>
      </c>
      <c r="B10">
        <v>2645</v>
      </c>
      <c r="C10">
        <v>3062</v>
      </c>
    </row>
    <row r="11" spans="1:3">
      <c r="A11">
        <v>2008</v>
      </c>
      <c r="B11">
        <v>2528</v>
      </c>
      <c r="C11">
        <v>2818</v>
      </c>
    </row>
    <row r="12" spans="1:3">
      <c r="A12">
        <v>2009</v>
      </c>
      <c r="B12">
        <v>2454</v>
      </c>
      <c r="C12">
        <v>2745</v>
      </c>
    </row>
    <row r="13" spans="1:3">
      <c r="A13">
        <v>2010</v>
      </c>
      <c r="B13">
        <v>2634</v>
      </c>
      <c r="C13">
        <v>2899</v>
      </c>
    </row>
    <row r="14" spans="1:3">
      <c r="A14">
        <v>2011</v>
      </c>
      <c r="B14">
        <v>2793</v>
      </c>
      <c r="C14">
        <v>2980</v>
      </c>
    </row>
    <row r="15" spans="1:3">
      <c r="A15">
        <v>2012</v>
      </c>
      <c r="B15">
        <v>3006</v>
      </c>
      <c r="C15">
        <v>3142</v>
      </c>
    </row>
    <row r="16" spans="1:3">
      <c r="A16">
        <v>2013</v>
      </c>
      <c r="B16">
        <v>3128</v>
      </c>
      <c r="C16">
        <v>3222</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7"/>
  <sheetViews>
    <sheetView workbookViewId="0">
      <selection activeCell="D1" sqref="A1:D1"/>
    </sheetView>
  </sheetViews>
  <sheetFormatPr baseColWidth="10" defaultRowHeight="15" x14ac:dyDescent="0"/>
  <sheetData>
    <row r="1" spans="1:4">
      <c r="A1" t="s">
        <v>52</v>
      </c>
      <c r="B1" t="s">
        <v>63</v>
      </c>
      <c r="C1" t="s">
        <v>8</v>
      </c>
      <c r="D1" t="s">
        <v>7</v>
      </c>
    </row>
    <row r="2" spans="1:4">
      <c r="A2" s="6">
        <v>27760</v>
      </c>
      <c r="B2">
        <v>6</v>
      </c>
      <c r="C2">
        <f t="shared" ref="C2:C65" si="0">MONTH(A2)</f>
        <v>1</v>
      </c>
      <c r="D2">
        <f t="shared" ref="D2:D65" si="1">YEAR(A2)</f>
        <v>1976</v>
      </c>
    </row>
    <row r="3" spans="1:4">
      <c r="A3" s="6">
        <v>28126</v>
      </c>
      <c r="B3">
        <v>5.9</v>
      </c>
      <c r="C3">
        <f t="shared" si="0"/>
        <v>1</v>
      </c>
      <c r="D3">
        <f t="shared" si="1"/>
        <v>1977</v>
      </c>
    </row>
    <row r="4" spans="1:4">
      <c r="A4" s="6">
        <v>28491</v>
      </c>
      <c r="B4">
        <v>4.2</v>
      </c>
      <c r="C4">
        <f t="shared" si="0"/>
        <v>1</v>
      </c>
      <c r="D4">
        <f t="shared" si="1"/>
        <v>1978</v>
      </c>
    </row>
    <row r="5" spans="1:4">
      <c r="A5" s="6">
        <v>28856</v>
      </c>
      <c r="B5">
        <v>3.8</v>
      </c>
      <c r="C5">
        <f t="shared" si="0"/>
        <v>1</v>
      </c>
      <c r="D5">
        <f t="shared" si="1"/>
        <v>1979</v>
      </c>
    </row>
    <row r="6" spans="1:4">
      <c r="A6" s="6">
        <v>29221</v>
      </c>
      <c r="B6">
        <v>5.0999999999999996</v>
      </c>
      <c r="C6">
        <f t="shared" si="0"/>
        <v>1</v>
      </c>
      <c r="D6">
        <f t="shared" si="1"/>
        <v>1980</v>
      </c>
    </row>
    <row r="7" spans="1:4">
      <c r="A7" s="6">
        <v>29587</v>
      </c>
      <c r="B7">
        <v>5.7</v>
      </c>
      <c r="C7">
        <f t="shared" si="0"/>
        <v>1</v>
      </c>
      <c r="D7">
        <f t="shared" si="1"/>
        <v>1981</v>
      </c>
    </row>
    <row r="8" spans="1:4">
      <c r="A8" s="6">
        <v>29952</v>
      </c>
      <c r="B8">
        <v>6.6</v>
      </c>
      <c r="C8">
        <f t="shared" si="0"/>
        <v>1</v>
      </c>
      <c r="D8">
        <f t="shared" si="1"/>
        <v>1982</v>
      </c>
    </row>
    <row r="9" spans="1:4">
      <c r="A9" s="6">
        <v>30317</v>
      </c>
      <c r="B9">
        <v>8.9</v>
      </c>
      <c r="C9">
        <f t="shared" si="0"/>
        <v>1</v>
      </c>
      <c r="D9">
        <f t="shared" si="1"/>
        <v>1983</v>
      </c>
    </row>
    <row r="10" spans="1:4">
      <c r="A10" s="6">
        <v>30682</v>
      </c>
      <c r="B10">
        <v>6.9</v>
      </c>
      <c r="C10">
        <f t="shared" si="0"/>
        <v>1</v>
      </c>
      <c r="D10">
        <f t="shared" si="1"/>
        <v>1984</v>
      </c>
    </row>
    <row r="11" spans="1:4">
      <c r="A11" s="6">
        <v>31048</v>
      </c>
      <c r="B11">
        <v>5.9</v>
      </c>
      <c r="C11">
        <f t="shared" si="0"/>
        <v>1</v>
      </c>
      <c r="D11">
        <f t="shared" si="1"/>
        <v>1985</v>
      </c>
    </row>
    <row r="12" spans="1:4">
      <c r="A12" s="6">
        <v>31413</v>
      </c>
      <c r="B12">
        <v>6</v>
      </c>
      <c r="C12">
        <f t="shared" si="0"/>
        <v>1</v>
      </c>
      <c r="D12">
        <f t="shared" si="1"/>
        <v>1986</v>
      </c>
    </row>
    <row r="13" spans="1:4">
      <c r="A13" s="6">
        <v>31778</v>
      </c>
      <c r="B13">
        <v>5.3</v>
      </c>
      <c r="C13">
        <f t="shared" si="0"/>
        <v>1</v>
      </c>
      <c r="D13">
        <f t="shared" si="1"/>
        <v>1987</v>
      </c>
    </row>
    <row r="14" spans="1:4">
      <c r="A14" s="6">
        <v>32143</v>
      </c>
      <c r="B14">
        <v>4.4000000000000004</v>
      </c>
      <c r="C14">
        <f t="shared" si="0"/>
        <v>1</v>
      </c>
      <c r="D14">
        <f t="shared" si="1"/>
        <v>1988</v>
      </c>
    </row>
    <row r="15" spans="1:4">
      <c r="A15" s="6">
        <v>32509</v>
      </c>
      <c r="B15">
        <v>4.2</v>
      </c>
      <c r="C15">
        <f t="shared" si="0"/>
        <v>1</v>
      </c>
      <c r="D15">
        <f t="shared" si="1"/>
        <v>1989</v>
      </c>
    </row>
    <row r="16" spans="1:4">
      <c r="A16" s="6">
        <v>32874</v>
      </c>
      <c r="B16">
        <v>4.5999999999999996</v>
      </c>
      <c r="C16">
        <f t="shared" si="0"/>
        <v>1</v>
      </c>
      <c r="D16">
        <f t="shared" si="1"/>
        <v>1990</v>
      </c>
    </row>
    <row r="17" spans="1:4">
      <c r="A17" s="6">
        <v>33239</v>
      </c>
      <c r="B17">
        <v>5.2</v>
      </c>
      <c r="C17">
        <f t="shared" si="0"/>
        <v>1</v>
      </c>
      <c r="D17">
        <f t="shared" si="1"/>
        <v>1991</v>
      </c>
    </row>
    <row r="18" spans="1:4">
      <c r="A18" s="6">
        <v>33604</v>
      </c>
      <c r="B18">
        <v>5.0999999999999996</v>
      </c>
      <c r="C18">
        <f t="shared" si="0"/>
        <v>1</v>
      </c>
      <c r="D18">
        <f t="shared" si="1"/>
        <v>1992</v>
      </c>
    </row>
    <row r="19" spans="1:4">
      <c r="A19" s="6">
        <v>33970</v>
      </c>
      <c r="B19">
        <v>5.0999999999999996</v>
      </c>
      <c r="C19">
        <f t="shared" si="0"/>
        <v>1</v>
      </c>
      <c r="D19">
        <f t="shared" si="1"/>
        <v>1993</v>
      </c>
    </row>
    <row r="20" spans="1:4">
      <c r="A20" s="6">
        <v>34335</v>
      </c>
      <c r="B20">
        <v>4.5999999999999996</v>
      </c>
      <c r="C20">
        <f t="shared" si="0"/>
        <v>1</v>
      </c>
      <c r="D20">
        <f t="shared" si="1"/>
        <v>1994</v>
      </c>
    </row>
    <row r="21" spans="1:4">
      <c r="A21" s="6">
        <v>34700</v>
      </c>
      <c r="B21">
        <v>3.8</v>
      </c>
      <c r="C21">
        <f t="shared" si="0"/>
        <v>1</v>
      </c>
      <c r="D21">
        <f t="shared" si="1"/>
        <v>1995</v>
      </c>
    </row>
    <row r="22" spans="1:4">
      <c r="A22" s="6">
        <v>35065</v>
      </c>
      <c r="B22">
        <v>3.9</v>
      </c>
      <c r="C22">
        <f t="shared" si="0"/>
        <v>1</v>
      </c>
      <c r="D22">
        <f t="shared" si="1"/>
        <v>1996</v>
      </c>
    </row>
    <row r="23" spans="1:4">
      <c r="A23" s="6">
        <v>35431</v>
      </c>
      <c r="B23">
        <v>3.6</v>
      </c>
      <c r="C23">
        <f t="shared" si="0"/>
        <v>1</v>
      </c>
      <c r="D23">
        <f t="shared" si="1"/>
        <v>1997</v>
      </c>
    </row>
    <row r="24" spans="1:4">
      <c r="A24" s="6">
        <v>35796</v>
      </c>
      <c r="B24">
        <v>2.8</v>
      </c>
      <c r="C24">
        <f t="shared" si="0"/>
        <v>1</v>
      </c>
      <c r="D24">
        <f t="shared" si="1"/>
        <v>1998</v>
      </c>
    </row>
    <row r="25" spans="1:4">
      <c r="A25" s="6">
        <v>36161</v>
      </c>
      <c r="B25">
        <v>2.5</v>
      </c>
      <c r="C25">
        <f t="shared" si="0"/>
        <v>1</v>
      </c>
      <c r="D25">
        <f t="shared" si="1"/>
        <v>1999</v>
      </c>
    </row>
    <row r="26" spans="1:4">
      <c r="A26" s="6">
        <v>36526</v>
      </c>
      <c r="B26">
        <v>3</v>
      </c>
      <c r="C26">
        <f t="shared" si="0"/>
        <v>1</v>
      </c>
      <c r="D26">
        <f t="shared" si="1"/>
        <v>2000</v>
      </c>
    </row>
    <row r="27" spans="1:4">
      <c r="A27" s="6">
        <v>36892</v>
      </c>
      <c r="B27">
        <v>3.4</v>
      </c>
      <c r="C27">
        <f t="shared" si="0"/>
        <v>1</v>
      </c>
      <c r="D27">
        <f t="shared" si="1"/>
        <v>2001</v>
      </c>
    </row>
    <row r="28" spans="1:4">
      <c r="A28" s="6">
        <v>37257</v>
      </c>
      <c r="B28">
        <v>4.5</v>
      </c>
      <c r="C28">
        <f t="shared" si="0"/>
        <v>1</v>
      </c>
      <c r="D28">
        <f t="shared" si="1"/>
        <v>2002</v>
      </c>
    </row>
    <row r="29" spans="1:4">
      <c r="A29" s="6">
        <v>37622</v>
      </c>
      <c r="B29">
        <v>4.5</v>
      </c>
      <c r="C29">
        <f t="shared" si="0"/>
        <v>1</v>
      </c>
      <c r="D29">
        <f t="shared" si="1"/>
        <v>2003</v>
      </c>
    </row>
    <row r="30" spans="1:4">
      <c r="A30" s="6">
        <v>37987</v>
      </c>
      <c r="B30">
        <v>4.9000000000000004</v>
      </c>
      <c r="C30">
        <f t="shared" si="0"/>
        <v>1</v>
      </c>
      <c r="D30">
        <f t="shared" si="1"/>
        <v>2004</v>
      </c>
    </row>
    <row r="31" spans="1:4">
      <c r="A31" s="6">
        <v>38353</v>
      </c>
      <c r="B31">
        <v>4.3</v>
      </c>
      <c r="C31">
        <f t="shared" si="0"/>
        <v>1</v>
      </c>
      <c r="D31">
        <f t="shared" si="1"/>
        <v>2005</v>
      </c>
    </row>
    <row r="32" spans="1:4">
      <c r="A32" s="6">
        <v>38718</v>
      </c>
      <c r="B32">
        <v>4.0999999999999996</v>
      </c>
      <c r="C32">
        <f t="shared" si="0"/>
        <v>1</v>
      </c>
      <c r="D32">
        <f t="shared" si="1"/>
        <v>2006</v>
      </c>
    </row>
    <row r="33" spans="1:4">
      <c r="A33" s="6">
        <v>39083</v>
      </c>
      <c r="B33">
        <v>4.3</v>
      </c>
      <c r="C33">
        <f t="shared" si="0"/>
        <v>1</v>
      </c>
      <c r="D33">
        <f t="shared" si="1"/>
        <v>2007</v>
      </c>
    </row>
    <row r="34" spans="1:4">
      <c r="A34" s="6">
        <v>39448</v>
      </c>
      <c r="B34">
        <v>4.7</v>
      </c>
      <c r="C34">
        <f t="shared" si="0"/>
        <v>1</v>
      </c>
      <c r="D34">
        <f t="shared" si="1"/>
        <v>2008</v>
      </c>
    </row>
    <row r="35" spans="1:4">
      <c r="A35" s="6">
        <v>39814</v>
      </c>
      <c r="B35">
        <v>7</v>
      </c>
      <c r="C35">
        <f t="shared" si="0"/>
        <v>1</v>
      </c>
      <c r="D35">
        <f t="shared" si="1"/>
        <v>2009</v>
      </c>
    </row>
    <row r="36" spans="1:4">
      <c r="A36" s="6">
        <v>40179</v>
      </c>
      <c r="B36">
        <v>7.7</v>
      </c>
      <c r="C36">
        <f t="shared" si="0"/>
        <v>1</v>
      </c>
      <c r="D36">
        <f t="shared" si="1"/>
        <v>2010</v>
      </c>
    </row>
    <row r="37" spans="1:4">
      <c r="A37" s="6">
        <v>40544</v>
      </c>
      <c r="B37">
        <v>6.9</v>
      </c>
      <c r="C37">
        <f t="shared" si="0"/>
        <v>1</v>
      </c>
      <c r="D37">
        <f t="shared" si="1"/>
        <v>2011</v>
      </c>
    </row>
    <row r="38" spans="1:4">
      <c r="A38" s="6">
        <v>40909</v>
      </c>
      <c r="B38">
        <v>5.8</v>
      </c>
      <c r="C38">
        <f t="shared" si="0"/>
        <v>1</v>
      </c>
      <c r="D38">
        <f t="shared" si="1"/>
        <v>2012</v>
      </c>
    </row>
    <row r="39" spans="1:4">
      <c r="A39" s="6">
        <v>41275</v>
      </c>
      <c r="B39">
        <v>5.3</v>
      </c>
      <c r="C39">
        <f t="shared" si="0"/>
        <v>1</v>
      </c>
      <c r="D39">
        <f t="shared" si="1"/>
        <v>2013</v>
      </c>
    </row>
    <row r="40" spans="1:4">
      <c r="A40" s="6">
        <v>41640</v>
      </c>
      <c r="B40">
        <v>4.5999999999999996</v>
      </c>
      <c r="C40">
        <f t="shared" si="0"/>
        <v>1</v>
      </c>
      <c r="D40">
        <f t="shared" si="1"/>
        <v>2014</v>
      </c>
    </row>
    <row r="41" spans="1:4">
      <c r="A41" s="6">
        <v>42005</v>
      </c>
      <c r="B41">
        <v>3.8</v>
      </c>
      <c r="C41">
        <f t="shared" si="0"/>
        <v>1</v>
      </c>
      <c r="D41">
        <f t="shared" si="1"/>
        <v>2015</v>
      </c>
    </row>
    <row r="42" spans="1:4">
      <c r="A42" s="6">
        <v>42370</v>
      </c>
      <c r="B42">
        <v>3.7</v>
      </c>
      <c r="C42">
        <f t="shared" si="0"/>
        <v>1</v>
      </c>
      <c r="D42">
        <f t="shared" si="1"/>
        <v>2016</v>
      </c>
    </row>
    <row r="43" spans="1:4">
      <c r="A43" s="6">
        <v>42736</v>
      </c>
      <c r="B43">
        <v>3.8</v>
      </c>
      <c r="C43">
        <f t="shared" si="0"/>
        <v>1</v>
      </c>
      <c r="D43">
        <f t="shared" si="1"/>
        <v>2017</v>
      </c>
    </row>
    <row r="44" spans="1:4">
      <c r="A44" s="6">
        <v>43101</v>
      </c>
      <c r="B44">
        <v>3.3</v>
      </c>
      <c r="C44">
        <f t="shared" si="0"/>
        <v>1</v>
      </c>
      <c r="D44">
        <f t="shared" si="1"/>
        <v>2018</v>
      </c>
    </row>
    <row r="45" spans="1:4">
      <c r="A45" s="6">
        <v>27791</v>
      </c>
      <c r="B45">
        <v>6</v>
      </c>
      <c r="C45">
        <f t="shared" si="0"/>
        <v>2</v>
      </c>
      <c r="D45">
        <f t="shared" si="1"/>
        <v>1976</v>
      </c>
    </row>
    <row r="46" spans="1:4">
      <c r="A46" s="6">
        <v>28157</v>
      </c>
      <c r="B46">
        <v>5.8</v>
      </c>
      <c r="C46">
        <f t="shared" si="0"/>
        <v>2</v>
      </c>
      <c r="D46">
        <f t="shared" si="1"/>
        <v>1977</v>
      </c>
    </row>
    <row r="47" spans="1:4">
      <c r="A47" s="6">
        <v>28522</v>
      </c>
      <c r="B47">
        <v>4.0999999999999996</v>
      </c>
      <c r="C47">
        <f t="shared" si="0"/>
        <v>2</v>
      </c>
      <c r="D47">
        <f t="shared" si="1"/>
        <v>1978</v>
      </c>
    </row>
    <row r="48" spans="1:4">
      <c r="A48" s="6">
        <v>28887</v>
      </c>
      <c r="B48">
        <v>3.9</v>
      </c>
      <c r="C48">
        <f t="shared" si="0"/>
        <v>2</v>
      </c>
      <c r="D48">
        <f t="shared" si="1"/>
        <v>1979</v>
      </c>
    </row>
    <row r="49" spans="1:4">
      <c r="A49" s="6">
        <v>29252</v>
      </c>
      <c r="B49">
        <v>5.3</v>
      </c>
      <c r="C49">
        <f t="shared" si="0"/>
        <v>2</v>
      </c>
      <c r="D49">
        <f t="shared" si="1"/>
        <v>1980</v>
      </c>
    </row>
    <row r="50" spans="1:4">
      <c r="A50" s="6">
        <v>29618</v>
      </c>
      <c r="B50">
        <v>5.7</v>
      </c>
      <c r="C50">
        <f t="shared" si="0"/>
        <v>2</v>
      </c>
      <c r="D50">
        <f t="shared" si="1"/>
        <v>1981</v>
      </c>
    </row>
    <row r="51" spans="1:4">
      <c r="A51" s="6">
        <v>29983</v>
      </c>
      <c r="B51">
        <v>6.8</v>
      </c>
      <c r="C51">
        <f t="shared" si="0"/>
        <v>2</v>
      </c>
      <c r="D51">
        <f t="shared" si="1"/>
        <v>1982</v>
      </c>
    </row>
    <row r="52" spans="1:4">
      <c r="A52" s="6">
        <v>30348</v>
      </c>
      <c r="B52">
        <v>8.8000000000000007</v>
      </c>
      <c r="C52">
        <f t="shared" si="0"/>
        <v>2</v>
      </c>
      <c r="D52">
        <f t="shared" si="1"/>
        <v>1983</v>
      </c>
    </row>
    <row r="53" spans="1:4">
      <c r="A53" s="6">
        <v>30713</v>
      </c>
      <c r="B53">
        <v>6.8</v>
      </c>
      <c r="C53">
        <f t="shared" si="0"/>
        <v>2</v>
      </c>
      <c r="D53">
        <f t="shared" si="1"/>
        <v>1984</v>
      </c>
    </row>
    <row r="54" spans="1:4">
      <c r="A54" s="6">
        <v>31079</v>
      </c>
      <c r="B54">
        <v>5.9</v>
      </c>
      <c r="C54">
        <f t="shared" si="0"/>
        <v>2</v>
      </c>
      <c r="D54">
        <f t="shared" si="1"/>
        <v>1985</v>
      </c>
    </row>
    <row r="55" spans="1:4">
      <c r="A55" s="6">
        <v>31444</v>
      </c>
      <c r="B55">
        <v>6</v>
      </c>
      <c r="C55">
        <f t="shared" si="0"/>
        <v>2</v>
      </c>
      <c r="D55">
        <f t="shared" si="1"/>
        <v>1986</v>
      </c>
    </row>
    <row r="56" spans="1:4">
      <c r="A56" s="6">
        <v>31809</v>
      </c>
      <c r="B56">
        <v>5.3</v>
      </c>
      <c r="C56">
        <f t="shared" si="0"/>
        <v>2</v>
      </c>
      <c r="D56">
        <f t="shared" si="1"/>
        <v>1987</v>
      </c>
    </row>
    <row r="57" spans="1:4">
      <c r="A57" s="6">
        <v>32174</v>
      </c>
      <c r="B57">
        <v>4.3</v>
      </c>
      <c r="C57">
        <f t="shared" si="0"/>
        <v>2</v>
      </c>
      <c r="D57">
        <f t="shared" si="1"/>
        <v>1988</v>
      </c>
    </row>
    <row r="58" spans="1:4">
      <c r="A58" s="6">
        <v>32540</v>
      </c>
      <c r="B58">
        <v>4.2</v>
      </c>
      <c r="C58">
        <f t="shared" si="0"/>
        <v>2</v>
      </c>
      <c r="D58">
        <f t="shared" si="1"/>
        <v>1989</v>
      </c>
    </row>
    <row r="59" spans="1:4">
      <c r="A59" s="6">
        <v>32905</v>
      </c>
      <c r="B59">
        <v>4.5999999999999996</v>
      </c>
      <c r="C59">
        <f t="shared" si="0"/>
        <v>2</v>
      </c>
      <c r="D59">
        <f t="shared" si="1"/>
        <v>1990</v>
      </c>
    </row>
    <row r="60" spans="1:4">
      <c r="A60" s="6">
        <v>33270</v>
      </c>
      <c r="B60">
        <v>5.2</v>
      </c>
      <c r="C60">
        <f t="shared" si="0"/>
        <v>2</v>
      </c>
      <c r="D60">
        <f t="shared" si="1"/>
        <v>1991</v>
      </c>
    </row>
    <row r="61" spans="1:4">
      <c r="A61" s="6">
        <v>33635</v>
      </c>
      <c r="B61">
        <v>5.0999999999999996</v>
      </c>
      <c r="C61">
        <f t="shared" si="0"/>
        <v>2</v>
      </c>
      <c r="D61">
        <f t="shared" si="1"/>
        <v>1992</v>
      </c>
    </row>
    <row r="62" spans="1:4">
      <c r="A62" s="6">
        <v>34001</v>
      </c>
      <c r="B62">
        <v>5.2</v>
      </c>
      <c r="C62">
        <f t="shared" si="0"/>
        <v>2</v>
      </c>
      <c r="D62">
        <f t="shared" si="1"/>
        <v>1993</v>
      </c>
    </row>
    <row r="63" spans="1:4">
      <c r="A63" s="6">
        <v>34366</v>
      </c>
      <c r="B63">
        <v>4.4000000000000004</v>
      </c>
      <c r="C63">
        <f t="shared" si="0"/>
        <v>2</v>
      </c>
      <c r="D63">
        <f t="shared" si="1"/>
        <v>1994</v>
      </c>
    </row>
    <row r="64" spans="1:4">
      <c r="A64" s="6">
        <v>34731</v>
      </c>
      <c r="B64">
        <v>3.8</v>
      </c>
      <c r="C64">
        <f t="shared" si="0"/>
        <v>2</v>
      </c>
      <c r="D64">
        <f t="shared" si="1"/>
        <v>1995</v>
      </c>
    </row>
    <row r="65" spans="1:4">
      <c r="A65" s="6">
        <v>35096</v>
      </c>
      <c r="B65">
        <v>4</v>
      </c>
      <c r="C65">
        <f t="shared" si="0"/>
        <v>2</v>
      </c>
      <c r="D65">
        <f t="shared" si="1"/>
        <v>1996</v>
      </c>
    </row>
    <row r="66" spans="1:4">
      <c r="A66" s="6">
        <v>35462</v>
      </c>
      <c r="B66">
        <v>3.5</v>
      </c>
      <c r="C66">
        <f t="shared" ref="C66:C129" si="2">MONTH(A66)</f>
        <v>2</v>
      </c>
      <c r="D66">
        <f t="shared" ref="D66:D129" si="3">YEAR(A66)</f>
        <v>1997</v>
      </c>
    </row>
    <row r="67" spans="1:4">
      <c r="A67" s="6">
        <v>35827</v>
      </c>
      <c r="B67">
        <v>2.8</v>
      </c>
      <c r="C67">
        <f t="shared" si="2"/>
        <v>2</v>
      </c>
      <c r="D67">
        <f t="shared" si="3"/>
        <v>1998</v>
      </c>
    </row>
    <row r="68" spans="1:4">
      <c r="A68" s="6">
        <v>36192</v>
      </c>
      <c r="B68">
        <v>2.5</v>
      </c>
      <c r="C68">
        <f t="shared" si="2"/>
        <v>2</v>
      </c>
      <c r="D68">
        <f t="shared" si="3"/>
        <v>1999</v>
      </c>
    </row>
    <row r="69" spans="1:4">
      <c r="A69" s="6">
        <v>36557</v>
      </c>
      <c r="B69">
        <v>3</v>
      </c>
      <c r="C69">
        <f t="shared" si="2"/>
        <v>2</v>
      </c>
      <c r="D69">
        <f t="shared" si="3"/>
        <v>2000</v>
      </c>
    </row>
    <row r="70" spans="1:4">
      <c r="A70" s="6">
        <v>36923</v>
      </c>
      <c r="B70">
        <v>3.4</v>
      </c>
      <c r="C70">
        <f t="shared" si="2"/>
        <v>2</v>
      </c>
      <c r="D70">
        <f t="shared" si="3"/>
        <v>2001</v>
      </c>
    </row>
    <row r="71" spans="1:4">
      <c r="A71" s="6">
        <v>37288</v>
      </c>
      <c r="B71">
        <v>4.5999999999999996</v>
      </c>
      <c r="C71">
        <f t="shared" si="2"/>
        <v>2</v>
      </c>
      <c r="D71">
        <f t="shared" si="3"/>
        <v>2002</v>
      </c>
    </row>
    <row r="72" spans="1:4">
      <c r="A72" s="6">
        <v>37653</v>
      </c>
      <c r="B72">
        <v>4.5999999999999996</v>
      </c>
      <c r="C72">
        <f t="shared" si="2"/>
        <v>2</v>
      </c>
      <c r="D72">
        <f t="shared" si="3"/>
        <v>2003</v>
      </c>
    </row>
    <row r="73" spans="1:4">
      <c r="A73" s="6">
        <v>38018</v>
      </c>
      <c r="B73">
        <v>4.8</v>
      </c>
      <c r="C73">
        <f t="shared" si="2"/>
        <v>2</v>
      </c>
      <c r="D73">
        <f t="shared" si="3"/>
        <v>2004</v>
      </c>
    </row>
    <row r="74" spans="1:4">
      <c r="A74" s="6">
        <v>38384</v>
      </c>
      <c r="B74">
        <v>4.2</v>
      </c>
      <c r="C74">
        <f t="shared" si="2"/>
        <v>2</v>
      </c>
      <c r="D74">
        <f t="shared" si="3"/>
        <v>2005</v>
      </c>
    </row>
    <row r="75" spans="1:4">
      <c r="A75" s="6">
        <v>38749</v>
      </c>
      <c r="B75">
        <v>4</v>
      </c>
      <c r="C75">
        <f t="shared" si="2"/>
        <v>2</v>
      </c>
      <c r="D75">
        <f t="shared" si="3"/>
        <v>2006</v>
      </c>
    </row>
    <row r="76" spans="1:4">
      <c r="A76" s="6">
        <v>39114</v>
      </c>
      <c r="B76">
        <v>4.4000000000000004</v>
      </c>
      <c r="C76">
        <f t="shared" si="2"/>
        <v>2</v>
      </c>
      <c r="D76">
        <f t="shared" si="3"/>
        <v>2007</v>
      </c>
    </row>
    <row r="77" spans="1:4">
      <c r="A77" s="6">
        <v>39479</v>
      </c>
      <c r="B77">
        <v>4.7</v>
      </c>
      <c r="C77">
        <f t="shared" si="2"/>
        <v>2</v>
      </c>
      <c r="D77">
        <f t="shared" si="3"/>
        <v>2008</v>
      </c>
    </row>
    <row r="78" spans="1:4">
      <c r="A78" s="6">
        <v>39845</v>
      </c>
      <c r="B78">
        <v>7.4</v>
      </c>
      <c r="C78">
        <f t="shared" si="2"/>
        <v>2</v>
      </c>
      <c r="D78">
        <f t="shared" si="3"/>
        <v>2009</v>
      </c>
    </row>
    <row r="79" spans="1:4">
      <c r="A79" s="6">
        <v>40210</v>
      </c>
      <c r="B79">
        <v>7.7</v>
      </c>
      <c r="C79">
        <f t="shared" si="2"/>
        <v>2</v>
      </c>
      <c r="D79">
        <f t="shared" si="3"/>
        <v>2010</v>
      </c>
    </row>
    <row r="80" spans="1:4">
      <c r="A80" s="6">
        <v>40575</v>
      </c>
      <c r="B80">
        <v>6.8</v>
      </c>
      <c r="C80">
        <f t="shared" si="2"/>
        <v>2</v>
      </c>
      <c r="D80">
        <f t="shared" si="3"/>
        <v>2011</v>
      </c>
    </row>
    <row r="81" spans="1:4">
      <c r="A81" s="6">
        <v>40940</v>
      </c>
      <c r="B81">
        <v>5.7</v>
      </c>
      <c r="C81">
        <f t="shared" si="2"/>
        <v>2</v>
      </c>
      <c r="D81">
        <f t="shared" si="3"/>
        <v>2012</v>
      </c>
    </row>
    <row r="82" spans="1:4">
      <c r="A82" s="6">
        <v>41306</v>
      </c>
      <c r="B82">
        <v>5.2</v>
      </c>
      <c r="C82">
        <f t="shared" si="2"/>
        <v>2</v>
      </c>
      <c r="D82">
        <f t="shared" si="3"/>
        <v>2013</v>
      </c>
    </row>
    <row r="83" spans="1:4">
      <c r="A83" s="6">
        <v>41671</v>
      </c>
      <c r="B83">
        <v>4.5999999999999996</v>
      </c>
      <c r="C83">
        <f t="shared" si="2"/>
        <v>2</v>
      </c>
      <c r="D83">
        <f t="shared" si="3"/>
        <v>2014</v>
      </c>
    </row>
    <row r="84" spans="1:4">
      <c r="A84" s="6">
        <v>42036</v>
      </c>
      <c r="B84">
        <v>3.7</v>
      </c>
      <c r="C84">
        <f t="shared" si="2"/>
        <v>2</v>
      </c>
      <c r="D84">
        <f t="shared" si="3"/>
        <v>2015</v>
      </c>
    </row>
    <row r="85" spans="1:4">
      <c r="A85" s="6">
        <v>42401</v>
      </c>
      <c r="B85">
        <v>3.7</v>
      </c>
      <c r="C85">
        <f t="shared" si="2"/>
        <v>2</v>
      </c>
      <c r="D85">
        <f t="shared" si="3"/>
        <v>2016</v>
      </c>
    </row>
    <row r="86" spans="1:4">
      <c r="A86" s="6">
        <v>42767</v>
      </c>
      <c r="B86">
        <v>3.7</v>
      </c>
      <c r="C86">
        <f t="shared" si="2"/>
        <v>2</v>
      </c>
      <c r="D86">
        <f t="shared" si="3"/>
        <v>2017</v>
      </c>
    </row>
    <row r="87" spans="1:4">
      <c r="A87" s="6">
        <v>43132</v>
      </c>
      <c r="B87">
        <v>3.2</v>
      </c>
      <c r="C87">
        <f t="shared" si="2"/>
        <v>2</v>
      </c>
      <c r="D87">
        <f t="shared" si="3"/>
        <v>2018</v>
      </c>
    </row>
    <row r="88" spans="1:4">
      <c r="A88" s="6">
        <v>27820</v>
      </c>
      <c r="B88">
        <v>5.9</v>
      </c>
      <c r="C88">
        <f t="shared" si="2"/>
        <v>3</v>
      </c>
      <c r="D88">
        <f t="shared" si="3"/>
        <v>1976</v>
      </c>
    </row>
    <row r="89" spans="1:4">
      <c r="A89" s="6">
        <v>28185</v>
      </c>
      <c r="B89">
        <v>5.7</v>
      </c>
      <c r="C89">
        <f t="shared" si="2"/>
        <v>3</v>
      </c>
      <c r="D89">
        <f t="shared" si="3"/>
        <v>1977</v>
      </c>
    </row>
    <row r="90" spans="1:4">
      <c r="A90" s="6">
        <v>28550</v>
      </c>
      <c r="B90">
        <v>4</v>
      </c>
      <c r="C90">
        <f t="shared" si="2"/>
        <v>3</v>
      </c>
      <c r="D90">
        <f t="shared" si="3"/>
        <v>1978</v>
      </c>
    </row>
    <row r="91" spans="1:4">
      <c r="A91" s="6">
        <v>28915</v>
      </c>
      <c r="B91">
        <v>3.9</v>
      </c>
      <c r="C91">
        <f t="shared" si="2"/>
        <v>3</v>
      </c>
      <c r="D91">
        <f t="shared" si="3"/>
        <v>1979</v>
      </c>
    </row>
    <row r="92" spans="1:4">
      <c r="A92" s="6">
        <v>29281</v>
      </c>
      <c r="B92">
        <v>5.5</v>
      </c>
      <c r="C92">
        <f t="shared" si="2"/>
        <v>3</v>
      </c>
      <c r="D92">
        <f t="shared" si="3"/>
        <v>1980</v>
      </c>
    </row>
    <row r="93" spans="1:4">
      <c r="A93" s="6">
        <v>29646</v>
      </c>
      <c r="B93">
        <v>5.7</v>
      </c>
      <c r="C93">
        <f t="shared" si="2"/>
        <v>3</v>
      </c>
      <c r="D93">
        <f t="shared" si="3"/>
        <v>1981</v>
      </c>
    </row>
    <row r="94" spans="1:4">
      <c r="A94" s="6">
        <v>30011</v>
      </c>
      <c r="B94">
        <v>7</v>
      </c>
      <c r="C94">
        <f t="shared" si="2"/>
        <v>3</v>
      </c>
      <c r="D94">
        <f t="shared" si="3"/>
        <v>1982</v>
      </c>
    </row>
    <row r="95" spans="1:4">
      <c r="A95" s="6">
        <v>30376</v>
      </c>
      <c r="B95">
        <v>8.6999999999999993</v>
      </c>
      <c r="C95">
        <f t="shared" si="2"/>
        <v>3</v>
      </c>
      <c r="D95">
        <f t="shared" si="3"/>
        <v>1983</v>
      </c>
    </row>
    <row r="96" spans="1:4">
      <c r="A96" s="6">
        <v>30742</v>
      </c>
      <c r="B96">
        <v>6.7</v>
      </c>
      <c r="C96">
        <f t="shared" si="2"/>
        <v>3</v>
      </c>
      <c r="D96">
        <f t="shared" si="3"/>
        <v>1984</v>
      </c>
    </row>
    <row r="97" spans="1:4">
      <c r="A97" s="6">
        <v>31107</v>
      </c>
      <c r="B97">
        <v>5.9</v>
      </c>
      <c r="C97">
        <f t="shared" si="2"/>
        <v>3</v>
      </c>
      <c r="D97">
        <f t="shared" si="3"/>
        <v>1985</v>
      </c>
    </row>
    <row r="98" spans="1:4">
      <c r="A98" s="6">
        <v>31472</v>
      </c>
      <c r="B98">
        <v>5.9</v>
      </c>
      <c r="C98">
        <f t="shared" si="2"/>
        <v>3</v>
      </c>
      <c r="D98">
        <f t="shared" si="3"/>
        <v>1986</v>
      </c>
    </row>
    <row r="99" spans="1:4">
      <c r="A99" s="6">
        <v>31837</v>
      </c>
      <c r="B99">
        <v>5.3</v>
      </c>
      <c r="C99">
        <f t="shared" si="2"/>
        <v>3</v>
      </c>
      <c r="D99">
        <f t="shared" si="3"/>
        <v>1987</v>
      </c>
    </row>
    <row r="100" spans="1:4">
      <c r="A100" s="6">
        <v>32203</v>
      </c>
      <c r="B100">
        <v>4.2</v>
      </c>
      <c r="C100">
        <f t="shared" si="2"/>
        <v>3</v>
      </c>
      <c r="D100">
        <f t="shared" si="3"/>
        <v>1988</v>
      </c>
    </row>
    <row r="101" spans="1:4">
      <c r="A101" s="6">
        <v>32568</v>
      </c>
      <c r="B101">
        <v>4.2</v>
      </c>
      <c r="C101">
        <f t="shared" si="2"/>
        <v>3</v>
      </c>
      <c r="D101">
        <f t="shared" si="3"/>
        <v>1989</v>
      </c>
    </row>
    <row r="102" spans="1:4">
      <c r="A102" s="6">
        <v>32933</v>
      </c>
      <c r="B102">
        <v>4.5999999999999996</v>
      </c>
      <c r="C102">
        <f t="shared" si="2"/>
        <v>3</v>
      </c>
      <c r="D102">
        <f t="shared" si="3"/>
        <v>1990</v>
      </c>
    </row>
    <row r="103" spans="1:4">
      <c r="A103" s="6">
        <v>33298</v>
      </c>
      <c r="B103">
        <v>5.3</v>
      </c>
      <c r="C103">
        <f t="shared" si="2"/>
        <v>3</v>
      </c>
      <c r="D103">
        <f t="shared" si="3"/>
        <v>1991</v>
      </c>
    </row>
    <row r="104" spans="1:4">
      <c r="A104" s="6">
        <v>33664</v>
      </c>
      <c r="B104">
        <v>5.0999999999999996</v>
      </c>
      <c r="C104">
        <f t="shared" si="2"/>
        <v>3</v>
      </c>
      <c r="D104">
        <f t="shared" si="3"/>
        <v>1992</v>
      </c>
    </row>
    <row r="105" spans="1:4">
      <c r="A105" s="6">
        <v>34029</v>
      </c>
      <c r="B105">
        <v>5.2</v>
      </c>
      <c r="C105">
        <f t="shared" si="2"/>
        <v>3</v>
      </c>
      <c r="D105">
        <f t="shared" si="3"/>
        <v>1993</v>
      </c>
    </row>
    <row r="106" spans="1:4">
      <c r="A106" s="6">
        <v>34394</v>
      </c>
      <c r="B106">
        <v>4.3</v>
      </c>
      <c r="C106">
        <f t="shared" si="2"/>
        <v>3</v>
      </c>
      <c r="D106">
        <f t="shared" si="3"/>
        <v>1994</v>
      </c>
    </row>
    <row r="107" spans="1:4">
      <c r="A107" s="6">
        <v>34759</v>
      </c>
      <c r="B107">
        <v>3.8</v>
      </c>
      <c r="C107">
        <f t="shared" si="2"/>
        <v>3</v>
      </c>
      <c r="D107">
        <f t="shared" si="3"/>
        <v>1995</v>
      </c>
    </row>
    <row r="108" spans="1:4">
      <c r="A108" s="6">
        <v>35125</v>
      </c>
      <c r="B108">
        <v>4</v>
      </c>
      <c r="C108">
        <f t="shared" si="2"/>
        <v>3</v>
      </c>
      <c r="D108">
        <f t="shared" si="3"/>
        <v>1996</v>
      </c>
    </row>
    <row r="109" spans="1:4">
      <c r="A109" s="6">
        <v>35490</v>
      </c>
      <c r="B109">
        <v>3.4</v>
      </c>
      <c r="C109">
        <f t="shared" si="2"/>
        <v>3</v>
      </c>
      <c r="D109">
        <f t="shared" si="3"/>
        <v>1997</v>
      </c>
    </row>
    <row r="110" spans="1:4">
      <c r="A110" s="6">
        <v>35855</v>
      </c>
      <c r="B110">
        <v>2.7</v>
      </c>
      <c r="C110">
        <f t="shared" si="2"/>
        <v>3</v>
      </c>
      <c r="D110">
        <f t="shared" si="3"/>
        <v>1998</v>
      </c>
    </row>
    <row r="111" spans="1:4">
      <c r="A111" s="6">
        <v>36220</v>
      </c>
      <c r="B111">
        <v>2.6</v>
      </c>
      <c r="C111">
        <f t="shared" si="2"/>
        <v>3</v>
      </c>
      <c r="D111">
        <f t="shared" si="3"/>
        <v>1999</v>
      </c>
    </row>
    <row r="112" spans="1:4">
      <c r="A112" s="6">
        <v>36586</v>
      </c>
      <c r="B112">
        <v>3</v>
      </c>
      <c r="C112">
        <f t="shared" si="2"/>
        <v>3</v>
      </c>
      <c r="D112">
        <f t="shared" si="3"/>
        <v>2000</v>
      </c>
    </row>
    <row r="113" spans="1:4">
      <c r="A113" s="6">
        <v>36951</v>
      </c>
      <c r="B113">
        <v>3.5</v>
      </c>
      <c r="C113">
        <f t="shared" si="2"/>
        <v>3</v>
      </c>
      <c r="D113">
        <f t="shared" si="3"/>
        <v>2001</v>
      </c>
    </row>
    <row r="114" spans="1:4">
      <c r="A114" s="6">
        <v>37316</v>
      </c>
      <c r="B114">
        <v>4.5999999999999996</v>
      </c>
      <c r="C114">
        <f t="shared" si="2"/>
        <v>3</v>
      </c>
      <c r="D114">
        <f t="shared" si="3"/>
        <v>2002</v>
      </c>
    </row>
    <row r="115" spans="1:4">
      <c r="A115" s="6">
        <v>37681</v>
      </c>
      <c r="B115">
        <v>4.7</v>
      </c>
      <c r="C115">
        <f t="shared" si="2"/>
        <v>3</v>
      </c>
      <c r="D115">
        <f t="shared" si="3"/>
        <v>2003</v>
      </c>
    </row>
    <row r="116" spans="1:4">
      <c r="A116" s="6">
        <v>38047</v>
      </c>
      <c r="B116">
        <v>4.8</v>
      </c>
      <c r="C116">
        <f t="shared" si="2"/>
        <v>3</v>
      </c>
      <c r="D116">
        <f t="shared" si="3"/>
        <v>2004</v>
      </c>
    </row>
    <row r="117" spans="1:4">
      <c r="A117" s="6">
        <v>38412</v>
      </c>
      <c r="B117">
        <v>4.2</v>
      </c>
      <c r="C117">
        <f t="shared" si="2"/>
        <v>3</v>
      </c>
      <c r="D117">
        <f t="shared" si="3"/>
        <v>2005</v>
      </c>
    </row>
    <row r="118" spans="1:4">
      <c r="A118" s="6">
        <v>38777</v>
      </c>
      <c r="B118">
        <v>4</v>
      </c>
      <c r="C118">
        <f t="shared" si="2"/>
        <v>3</v>
      </c>
      <c r="D118">
        <f t="shared" si="3"/>
        <v>2006</v>
      </c>
    </row>
    <row r="119" spans="1:4">
      <c r="A119" s="6">
        <v>39142</v>
      </c>
      <c r="B119">
        <v>4.4000000000000004</v>
      </c>
      <c r="C119">
        <f t="shared" si="2"/>
        <v>3</v>
      </c>
      <c r="D119">
        <f t="shared" si="3"/>
        <v>2007</v>
      </c>
    </row>
    <row r="120" spans="1:4">
      <c r="A120" s="6">
        <v>39508</v>
      </c>
      <c r="B120">
        <v>4.8</v>
      </c>
      <c r="C120">
        <f t="shared" si="2"/>
        <v>3</v>
      </c>
      <c r="D120">
        <f t="shared" si="3"/>
        <v>2008</v>
      </c>
    </row>
    <row r="121" spans="1:4">
      <c r="A121" s="6">
        <v>39873</v>
      </c>
      <c r="B121">
        <v>7.7</v>
      </c>
      <c r="C121">
        <f t="shared" si="2"/>
        <v>3</v>
      </c>
      <c r="D121">
        <f t="shared" si="3"/>
        <v>2009</v>
      </c>
    </row>
    <row r="122" spans="1:4">
      <c r="A122" s="6">
        <v>40238</v>
      </c>
      <c r="B122">
        <v>7.6</v>
      </c>
      <c r="C122">
        <f t="shared" si="2"/>
        <v>3</v>
      </c>
      <c r="D122">
        <f t="shared" si="3"/>
        <v>2010</v>
      </c>
    </row>
    <row r="123" spans="1:4">
      <c r="A123" s="6">
        <v>40603</v>
      </c>
      <c r="B123">
        <v>6.7</v>
      </c>
      <c r="C123">
        <f t="shared" si="2"/>
        <v>3</v>
      </c>
      <c r="D123">
        <f t="shared" si="3"/>
        <v>2011</v>
      </c>
    </row>
    <row r="124" spans="1:4">
      <c r="A124" s="6">
        <v>40969</v>
      </c>
      <c r="B124">
        <v>5.7</v>
      </c>
      <c r="C124">
        <f t="shared" si="2"/>
        <v>3</v>
      </c>
      <c r="D124">
        <f t="shared" si="3"/>
        <v>2012</v>
      </c>
    </row>
    <row r="125" spans="1:4">
      <c r="A125" s="6">
        <v>41334</v>
      </c>
      <c r="B125">
        <v>5.2</v>
      </c>
      <c r="C125">
        <f t="shared" si="2"/>
        <v>3</v>
      </c>
      <c r="D125">
        <f t="shared" si="3"/>
        <v>2013</v>
      </c>
    </row>
    <row r="126" spans="1:4">
      <c r="A126" s="6">
        <v>41699</v>
      </c>
      <c r="B126">
        <v>4.5</v>
      </c>
      <c r="C126">
        <f t="shared" si="2"/>
        <v>3</v>
      </c>
      <c r="D126">
        <f t="shared" si="3"/>
        <v>2014</v>
      </c>
    </row>
    <row r="127" spans="1:4">
      <c r="A127" s="6">
        <v>42064</v>
      </c>
      <c r="B127">
        <v>3.7</v>
      </c>
      <c r="C127">
        <f t="shared" si="2"/>
        <v>3</v>
      </c>
      <c r="D127">
        <f t="shared" si="3"/>
        <v>2015</v>
      </c>
    </row>
    <row r="128" spans="1:4">
      <c r="A128" s="6">
        <v>42430</v>
      </c>
      <c r="B128">
        <v>3.7</v>
      </c>
      <c r="C128">
        <f t="shared" si="2"/>
        <v>3</v>
      </c>
      <c r="D128">
        <f t="shared" si="3"/>
        <v>2016</v>
      </c>
    </row>
    <row r="129" spans="1:4">
      <c r="A129" s="6">
        <v>42795</v>
      </c>
      <c r="B129">
        <v>3.6</v>
      </c>
      <c r="C129">
        <f t="shared" si="2"/>
        <v>3</v>
      </c>
      <c r="D129">
        <f t="shared" si="3"/>
        <v>2017</v>
      </c>
    </row>
    <row r="130" spans="1:4">
      <c r="A130" s="6">
        <v>27851</v>
      </c>
      <c r="B130">
        <v>5.8</v>
      </c>
      <c r="C130">
        <f t="shared" ref="C130:C193" si="4">MONTH(A130)</f>
        <v>4</v>
      </c>
      <c r="D130">
        <f t="shared" ref="D130:D193" si="5">YEAR(A130)</f>
        <v>1976</v>
      </c>
    </row>
    <row r="131" spans="1:4">
      <c r="A131" s="6">
        <v>28216</v>
      </c>
      <c r="B131">
        <v>5.6</v>
      </c>
      <c r="C131">
        <f t="shared" si="4"/>
        <v>4</v>
      </c>
      <c r="D131">
        <f t="shared" si="5"/>
        <v>1977</v>
      </c>
    </row>
    <row r="132" spans="1:4">
      <c r="A132" s="6">
        <v>28581</v>
      </c>
      <c r="B132">
        <v>3.9</v>
      </c>
      <c r="C132">
        <f t="shared" si="4"/>
        <v>4</v>
      </c>
      <c r="D132">
        <f t="shared" si="5"/>
        <v>1978</v>
      </c>
    </row>
    <row r="133" spans="1:4">
      <c r="A133" s="6">
        <v>28946</v>
      </c>
      <c r="B133">
        <v>4</v>
      </c>
      <c r="C133">
        <f t="shared" si="4"/>
        <v>4</v>
      </c>
      <c r="D133">
        <f t="shared" si="5"/>
        <v>1979</v>
      </c>
    </row>
    <row r="134" spans="1:4">
      <c r="A134" s="6">
        <v>29312</v>
      </c>
      <c r="B134">
        <v>5.7</v>
      </c>
      <c r="C134">
        <f t="shared" si="4"/>
        <v>4</v>
      </c>
      <c r="D134">
        <f t="shared" si="5"/>
        <v>1980</v>
      </c>
    </row>
    <row r="135" spans="1:4">
      <c r="A135" s="6">
        <v>29677</v>
      </c>
      <c r="B135">
        <v>5.6</v>
      </c>
      <c r="C135">
        <f t="shared" si="4"/>
        <v>4</v>
      </c>
      <c r="D135">
        <f t="shared" si="5"/>
        <v>1981</v>
      </c>
    </row>
    <row r="136" spans="1:4">
      <c r="A136" s="6">
        <v>30042</v>
      </c>
      <c r="B136">
        <v>7.3</v>
      </c>
      <c r="C136">
        <f t="shared" si="4"/>
        <v>4</v>
      </c>
      <c r="D136">
        <f t="shared" si="5"/>
        <v>1982</v>
      </c>
    </row>
    <row r="137" spans="1:4">
      <c r="A137" s="6">
        <v>30407</v>
      </c>
      <c r="B137">
        <v>8.5</v>
      </c>
      <c r="C137">
        <f t="shared" si="4"/>
        <v>4</v>
      </c>
      <c r="D137">
        <f t="shared" si="5"/>
        <v>1983</v>
      </c>
    </row>
    <row r="138" spans="1:4">
      <c r="A138" s="6">
        <v>30773</v>
      </c>
      <c r="B138">
        <v>6.5</v>
      </c>
      <c r="C138">
        <f t="shared" si="4"/>
        <v>4</v>
      </c>
      <c r="D138">
        <f t="shared" si="5"/>
        <v>1984</v>
      </c>
    </row>
    <row r="139" spans="1:4">
      <c r="A139" s="6">
        <v>31138</v>
      </c>
      <c r="B139">
        <v>5.9</v>
      </c>
      <c r="C139">
        <f t="shared" si="4"/>
        <v>4</v>
      </c>
      <c r="D139">
        <f t="shared" si="5"/>
        <v>1985</v>
      </c>
    </row>
    <row r="140" spans="1:4">
      <c r="A140" s="6">
        <v>31503</v>
      </c>
      <c r="B140">
        <v>5.8</v>
      </c>
      <c r="C140">
        <f t="shared" si="4"/>
        <v>4</v>
      </c>
      <c r="D140">
        <f t="shared" si="5"/>
        <v>1986</v>
      </c>
    </row>
    <row r="141" spans="1:4">
      <c r="A141" s="6">
        <v>31868</v>
      </c>
      <c r="B141">
        <v>5.3</v>
      </c>
      <c r="C141">
        <f t="shared" si="4"/>
        <v>4</v>
      </c>
      <c r="D141">
        <f t="shared" si="5"/>
        <v>1987</v>
      </c>
    </row>
    <row r="142" spans="1:4">
      <c r="A142" s="6">
        <v>32234</v>
      </c>
      <c r="B142">
        <v>4.2</v>
      </c>
      <c r="C142">
        <f t="shared" si="4"/>
        <v>4</v>
      </c>
      <c r="D142">
        <f t="shared" si="5"/>
        <v>1988</v>
      </c>
    </row>
    <row r="143" spans="1:4">
      <c r="A143" s="6">
        <v>32599</v>
      </c>
      <c r="B143">
        <v>4.2</v>
      </c>
      <c r="C143">
        <f t="shared" si="4"/>
        <v>4</v>
      </c>
      <c r="D143">
        <f t="shared" si="5"/>
        <v>1989</v>
      </c>
    </row>
    <row r="144" spans="1:4">
      <c r="A144" s="6">
        <v>32964</v>
      </c>
      <c r="B144">
        <v>4.5999999999999996</v>
      </c>
      <c r="C144">
        <f t="shared" si="4"/>
        <v>4</v>
      </c>
      <c r="D144">
        <f t="shared" si="5"/>
        <v>1990</v>
      </c>
    </row>
    <row r="145" spans="1:4">
      <c r="A145" s="6">
        <v>33329</v>
      </c>
      <c r="B145">
        <v>5.3</v>
      </c>
      <c r="C145">
        <f t="shared" si="4"/>
        <v>4</v>
      </c>
      <c r="D145">
        <f t="shared" si="5"/>
        <v>1991</v>
      </c>
    </row>
    <row r="146" spans="1:4">
      <c r="A146" s="6">
        <v>33695</v>
      </c>
      <c r="B146">
        <v>5.0999999999999996</v>
      </c>
      <c r="C146">
        <f t="shared" si="4"/>
        <v>4</v>
      </c>
      <c r="D146">
        <f t="shared" si="5"/>
        <v>1992</v>
      </c>
    </row>
    <row r="147" spans="1:4">
      <c r="A147" s="6">
        <v>34060</v>
      </c>
      <c r="B147">
        <v>5.2</v>
      </c>
      <c r="C147">
        <f t="shared" si="4"/>
        <v>4</v>
      </c>
      <c r="D147">
        <f t="shared" si="5"/>
        <v>1993</v>
      </c>
    </row>
    <row r="148" spans="1:4">
      <c r="A148" s="6">
        <v>34425</v>
      </c>
      <c r="B148">
        <v>4.0999999999999996</v>
      </c>
      <c r="C148">
        <f t="shared" si="4"/>
        <v>4</v>
      </c>
      <c r="D148">
        <f t="shared" si="5"/>
        <v>1994</v>
      </c>
    </row>
    <row r="149" spans="1:4">
      <c r="A149" s="6">
        <v>34790</v>
      </c>
      <c r="B149">
        <v>3.8</v>
      </c>
      <c r="C149">
        <f t="shared" si="4"/>
        <v>4</v>
      </c>
      <c r="D149">
        <f t="shared" si="5"/>
        <v>1995</v>
      </c>
    </row>
    <row r="150" spans="1:4">
      <c r="A150" s="6">
        <v>35156</v>
      </c>
      <c r="B150">
        <v>4.0999999999999996</v>
      </c>
      <c r="C150">
        <f t="shared" si="4"/>
        <v>4</v>
      </c>
      <c r="D150">
        <f t="shared" si="5"/>
        <v>1996</v>
      </c>
    </row>
    <row r="151" spans="1:4">
      <c r="A151" s="6">
        <v>35521</v>
      </c>
      <c r="B151">
        <v>3.4</v>
      </c>
      <c r="C151">
        <f t="shared" si="4"/>
        <v>4</v>
      </c>
      <c r="D151">
        <f t="shared" si="5"/>
        <v>1997</v>
      </c>
    </row>
    <row r="152" spans="1:4">
      <c r="A152" s="6">
        <v>35886</v>
      </c>
      <c r="B152">
        <v>2.6</v>
      </c>
      <c r="C152">
        <f t="shared" si="4"/>
        <v>4</v>
      </c>
      <c r="D152">
        <f t="shared" si="5"/>
        <v>1998</v>
      </c>
    </row>
    <row r="153" spans="1:4">
      <c r="A153" s="6">
        <v>36251</v>
      </c>
      <c r="B153">
        <v>2.6</v>
      </c>
      <c r="C153">
        <f t="shared" si="4"/>
        <v>4</v>
      </c>
      <c r="D153">
        <f t="shared" si="5"/>
        <v>1999</v>
      </c>
    </row>
    <row r="154" spans="1:4">
      <c r="A154" s="6">
        <v>36617</v>
      </c>
      <c r="B154">
        <v>3</v>
      </c>
      <c r="C154">
        <f t="shared" si="4"/>
        <v>4</v>
      </c>
      <c r="D154">
        <f t="shared" si="5"/>
        <v>2000</v>
      </c>
    </row>
    <row r="155" spans="1:4">
      <c r="A155" s="6">
        <v>36982</v>
      </c>
      <c r="B155">
        <v>3.6</v>
      </c>
      <c r="C155">
        <f t="shared" si="4"/>
        <v>4</v>
      </c>
      <c r="D155">
        <f t="shared" si="5"/>
        <v>2001</v>
      </c>
    </row>
    <row r="156" spans="1:4">
      <c r="A156" s="6">
        <v>37347</v>
      </c>
      <c r="B156">
        <v>4.5999999999999996</v>
      </c>
      <c r="C156">
        <f t="shared" si="4"/>
        <v>4</v>
      </c>
      <c r="D156">
        <f t="shared" si="5"/>
        <v>2002</v>
      </c>
    </row>
    <row r="157" spans="1:4">
      <c r="A157" s="6">
        <v>37712</v>
      </c>
      <c r="B157">
        <v>4.8</v>
      </c>
      <c r="C157">
        <f t="shared" si="4"/>
        <v>4</v>
      </c>
      <c r="D157">
        <f t="shared" si="5"/>
        <v>2003</v>
      </c>
    </row>
    <row r="158" spans="1:4">
      <c r="A158" s="6">
        <v>38078</v>
      </c>
      <c r="B158">
        <v>4.8</v>
      </c>
      <c r="C158">
        <f t="shared" si="4"/>
        <v>4</v>
      </c>
      <c r="D158">
        <f t="shared" si="5"/>
        <v>2004</v>
      </c>
    </row>
    <row r="159" spans="1:4">
      <c r="A159" s="6">
        <v>38443</v>
      </c>
      <c r="B159">
        <v>4.0999999999999996</v>
      </c>
      <c r="C159">
        <f t="shared" si="4"/>
        <v>4</v>
      </c>
      <c r="D159">
        <f t="shared" si="5"/>
        <v>2005</v>
      </c>
    </row>
    <row r="160" spans="1:4">
      <c r="A160" s="6">
        <v>38808</v>
      </c>
      <c r="B160">
        <v>3.9</v>
      </c>
      <c r="C160">
        <f t="shared" si="4"/>
        <v>4</v>
      </c>
      <c r="D160">
        <f t="shared" si="5"/>
        <v>2006</v>
      </c>
    </row>
    <row r="161" spans="1:4">
      <c r="A161" s="6">
        <v>39173</v>
      </c>
      <c r="B161">
        <v>4.5</v>
      </c>
      <c r="C161">
        <f t="shared" si="4"/>
        <v>4</v>
      </c>
      <c r="D161">
        <f t="shared" si="5"/>
        <v>2007</v>
      </c>
    </row>
    <row r="162" spans="1:4">
      <c r="A162" s="6">
        <v>39539</v>
      </c>
      <c r="B162">
        <v>4.9000000000000004</v>
      </c>
      <c r="C162">
        <f t="shared" si="4"/>
        <v>4</v>
      </c>
      <c r="D162">
        <f t="shared" si="5"/>
        <v>2008</v>
      </c>
    </row>
    <row r="163" spans="1:4">
      <c r="A163" s="6">
        <v>39904</v>
      </c>
      <c r="B163">
        <v>7.9</v>
      </c>
      <c r="C163">
        <f t="shared" si="4"/>
        <v>4</v>
      </c>
      <c r="D163">
        <f t="shared" si="5"/>
        <v>2009</v>
      </c>
    </row>
    <row r="164" spans="1:4">
      <c r="A164" s="6">
        <v>40269</v>
      </c>
      <c r="B164">
        <v>7.5</v>
      </c>
      <c r="C164">
        <f t="shared" si="4"/>
        <v>4</v>
      </c>
      <c r="D164">
        <f t="shared" si="5"/>
        <v>2010</v>
      </c>
    </row>
    <row r="165" spans="1:4">
      <c r="A165" s="6">
        <v>40634</v>
      </c>
      <c r="B165">
        <v>6.7</v>
      </c>
      <c r="C165">
        <f t="shared" si="4"/>
        <v>4</v>
      </c>
      <c r="D165">
        <f t="shared" si="5"/>
        <v>2011</v>
      </c>
    </row>
    <row r="166" spans="1:4">
      <c r="A166" s="6">
        <v>41000</v>
      </c>
      <c r="B166">
        <v>5.7</v>
      </c>
      <c r="C166">
        <f t="shared" si="4"/>
        <v>4</v>
      </c>
      <c r="D166">
        <f t="shared" si="5"/>
        <v>2012</v>
      </c>
    </row>
    <row r="167" spans="1:4">
      <c r="A167" s="6">
        <v>41365</v>
      </c>
      <c r="B167">
        <v>5.0999999999999996</v>
      </c>
      <c r="C167">
        <f t="shared" si="4"/>
        <v>4</v>
      </c>
      <c r="D167">
        <f t="shared" si="5"/>
        <v>2013</v>
      </c>
    </row>
    <row r="168" spans="1:4">
      <c r="A168" s="6">
        <v>41730</v>
      </c>
      <c r="B168">
        <v>4.4000000000000004</v>
      </c>
      <c r="C168">
        <f t="shared" si="4"/>
        <v>4</v>
      </c>
      <c r="D168">
        <f t="shared" si="5"/>
        <v>2014</v>
      </c>
    </row>
    <row r="169" spans="1:4">
      <c r="A169" s="6">
        <v>42095</v>
      </c>
      <c r="B169">
        <v>3.7</v>
      </c>
      <c r="C169">
        <f t="shared" si="4"/>
        <v>4</v>
      </c>
      <c r="D169">
        <f t="shared" si="5"/>
        <v>2015</v>
      </c>
    </row>
    <row r="170" spans="1:4">
      <c r="A170" s="6">
        <v>42461</v>
      </c>
      <c r="B170">
        <v>3.8</v>
      </c>
      <c r="C170">
        <f t="shared" si="4"/>
        <v>4</v>
      </c>
      <c r="D170">
        <f t="shared" si="5"/>
        <v>2016</v>
      </c>
    </row>
    <row r="171" spans="1:4">
      <c r="A171" s="6">
        <v>42826</v>
      </c>
      <c r="B171">
        <v>3.5</v>
      </c>
      <c r="C171">
        <f t="shared" si="4"/>
        <v>4</v>
      </c>
      <c r="D171">
        <f t="shared" si="5"/>
        <v>2017</v>
      </c>
    </row>
    <row r="172" spans="1:4">
      <c r="A172" s="6">
        <v>27881</v>
      </c>
      <c r="B172">
        <v>5.7</v>
      </c>
      <c r="C172">
        <f t="shared" si="4"/>
        <v>5</v>
      </c>
      <c r="D172">
        <f t="shared" si="5"/>
        <v>1976</v>
      </c>
    </row>
    <row r="173" spans="1:4">
      <c r="A173" s="6">
        <v>28246</v>
      </c>
      <c r="B173">
        <v>5.5</v>
      </c>
      <c r="C173">
        <f t="shared" si="4"/>
        <v>5</v>
      </c>
      <c r="D173">
        <f t="shared" si="5"/>
        <v>1977</v>
      </c>
    </row>
    <row r="174" spans="1:4">
      <c r="A174" s="6">
        <v>28611</v>
      </c>
      <c r="B174">
        <v>3.8</v>
      </c>
      <c r="C174">
        <f t="shared" si="4"/>
        <v>5</v>
      </c>
      <c r="D174">
        <f t="shared" si="5"/>
        <v>1978</v>
      </c>
    </row>
    <row r="175" spans="1:4">
      <c r="A175" s="6">
        <v>28976</v>
      </c>
      <c r="B175">
        <v>4.0999999999999996</v>
      </c>
      <c r="C175">
        <f t="shared" si="4"/>
        <v>5</v>
      </c>
      <c r="D175">
        <f t="shared" si="5"/>
        <v>1979</v>
      </c>
    </row>
    <row r="176" spans="1:4">
      <c r="A176" s="6">
        <v>29342</v>
      </c>
      <c r="B176">
        <v>5.9</v>
      </c>
      <c r="C176">
        <f t="shared" si="4"/>
        <v>5</v>
      </c>
      <c r="D176">
        <f t="shared" si="5"/>
        <v>1980</v>
      </c>
    </row>
    <row r="177" spans="1:4">
      <c r="A177" s="6">
        <v>29707</v>
      </c>
      <c r="B177">
        <v>5.5</v>
      </c>
      <c r="C177">
        <f t="shared" si="4"/>
        <v>5</v>
      </c>
      <c r="D177">
        <f t="shared" si="5"/>
        <v>1981</v>
      </c>
    </row>
    <row r="178" spans="1:4">
      <c r="A178" s="6">
        <v>30072</v>
      </c>
      <c r="B178">
        <v>7.6</v>
      </c>
      <c r="C178">
        <f t="shared" si="4"/>
        <v>5</v>
      </c>
      <c r="D178">
        <f t="shared" si="5"/>
        <v>1982</v>
      </c>
    </row>
    <row r="179" spans="1:4">
      <c r="A179" s="6">
        <v>30437</v>
      </c>
      <c r="B179">
        <v>8.4</v>
      </c>
      <c r="C179">
        <f t="shared" si="4"/>
        <v>5</v>
      </c>
      <c r="D179">
        <f t="shared" si="5"/>
        <v>1983</v>
      </c>
    </row>
    <row r="180" spans="1:4">
      <c r="A180" s="6">
        <v>30803</v>
      </c>
      <c r="B180">
        <v>6.4</v>
      </c>
      <c r="C180">
        <f t="shared" si="4"/>
        <v>5</v>
      </c>
      <c r="D180">
        <f t="shared" si="5"/>
        <v>1984</v>
      </c>
    </row>
    <row r="181" spans="1:4">
      <c r="A181" s="6">
        <v>31168</v>
      </c>
      <c r="B181">
        <v>5.9</v>
      </c>
      <c r="C181">
        <f t="shared" si="4"/>
        <v>5</v>
      </c>
      <c r="D181">
        <f t="shared" si="5"/>
        <v>1985</v>
      </c>
    </row>
    <row r="182" spans="1:4">
      <c r="A182" s="6">
        <v>31533</v>
      </c>
      <c r="B182">
        <v>5.7</v>
      </c>
      <c r="C182">
        <f t="shared" si="4"/>
        <v>5</v>
      </c>
      <c r="D182">
        <f t="shared" si="5"/>
        <v>1986</v>
      </c>
    </row>
    <row r="183" spans="1:4">
      <c r="A183" s="6">
        <v>31898</v>
      </c>
      <c r="B183">
        <v>5.3</v>
      </c>
      <c r="C183">
        <f t="shared" si="4"/>
        <v>5</v>
      </c>
      <c r="D183">
        <f t="shared" si="5"/>
        <v>1987</v>
      </c>
    </row>
    <row r="184" spans="1:4">
      <c r="A184" s="6">
        <v>32264</v>
      </c>
      <c r="B184">
        <v>4.3</v>
      </c>
      <c r="C184">
        <f t="shared" si="4"/>
        <v>5</v>
      </c>
      <c r="D184">
        <f t="shared" si="5"/>
        <v>1988</v>
      </c>
    </row>
    <row r="185" spans="1:4">
      <c r="A185" s="6">
        <v>32629</v>
      </c>
      <c r="B185">
        <v>4.3</v>
      </c>
      <c r="C185">
        <f t="shared" si="4"/>
        <v>5</v>
      </c>
      <c r="D185">
        <f t="shared" si="5"/>
        <v>1989</v>
      </c>
    </row>
    <row r="186" spans="1:4">
      <c r="A186" s="6">
        <v>32994</v>
      </c>
      <c r="B186">
        <v>4.5999999999999996</v>
      </c>
      <c r="C186">
        <f t="shared" si="4"/>
        <v>5</v>
      </c>
      <c r="D186">
        <f t="shared" si="5"/>
        <v>1990</v>
      </c>
    </row>
    <row r="187" spans="1:4">
      <c r="A187" s="6">
        <v>33359</v>
      </c>
      <c r="B187">
        <v>5.2</v>
      </c>
      <c r="C187">
        <f t="shared" si="4"/>
        <v>5</v>
      </c>
      <c r="D187">
        <f t="shared" si="5"/>
        <v>1991</v>
      </c>
    </row>
    <row r="188" spans="1:4">
      <c r="A188" s="6">
        <v>33725</v>
      </c>
      <c r="B188">
        <v>5.0999999999999996</v>
      </c>
      <c r="C188">
        <f t="shared" si="4"/>
        <v>5</v>
      </c>
      <c r="D188">
        <f t="shared" si="5"/>
        <v>1992</v>
      </c>
    </row>
    <row r="189" spans="1:4">
      <c r="A189" s="6">
        <v>34090</v>
      </c>
      <c r="B189">
        <v>5.2</v>
      </c>
      <c r="C189">
        <f t="shared" si="4"/>
        <v>5</v>
      </c>
      <c r="D189">
        <f t="shared" si="5"/>
        <v>1993</v>
      </c>
    </row>
    <row r="190" spans="1:4">
      <c r="A190" s="6">
        <v>34455</v>
      </c>
      <c r="B190">
        <v>4</v>
      </c>
      <c r="C190">
        <f t="shared" si="4"/>
        <v>5</v>
      </c>
      <c r="D190">
        <f t="shared" si="5"/>
        <v>1994</v>
      </c>
    </row>
    <row r="191" spans="1:4">
      <c r="A191" s="6">
        <v>34820</v>
      </c>
      <c r="B191">
        <v>3.7</v>
      </c>
      <c r="C191">
        <f t="shared" si="4"/>
        <v>5</v>
      </c>
      <c r="D191">
        <f t="shared" si="5"/>
        <v>1995</v>
      </c>
    </row>
    <row r="192" spans="1:4">
      <c r="A192" s="6">
        <v>35186</v>
      </c>
      <c r="B192">
        <v>4.0999999999999996</v>
      </c>
      <c r="C192">
        <f t="shared" si="4"/>
        <v>5</v>
      </c>
      <c r="D192">
        <f t="shared" si="5"/>
        <v>1996</v>
      </c>
    </row>
    <row r="193" spans="1:4">
      <c r="A193" s="6">
        <v>35551</v>
      </c>
      <c r="B193">
        <v>3.3</v>
      </c>
      <c r="C193">
        <f t="shared" si="4"/>
        <v>5</v>
      </c>
      <c r="D193">
        <f t="shared" si="5"/>
        <v>1997</v>
      </c>
    </row>
    <row r="194" spans="1:4">
      <c r="A194" s="6">
        <v>35916</v>
      </c>
      <c r="B194">
        <v>2.6</v>
      </c>
      <c r="C194">
        <f t="shared" ref="C194:C257" si="6">MONTH(A194)</f>
        <v>5</v>
      </c>
      <c r="D194">
        <f t="shared" ref="D194:D257" si="7">YEAR(A194)</f>
        <v>1998</v>
      </c>
    </row>
    <row r="195" spans="1:4">
      <c r="A195" s="6">
        <v>36281</v>
      </c>
      <c r="B195">
        <v>2.8</v>
      </c>
      <c r="C195">
        <f t="shared" si="6"/>
        <v>5</v>
      </c>
      <c r="D195">
        <f t="shared" si="7"/>
        <v>1999</v>
      </c>
    </row>
    <row r="196" spans="1:4">
      <c r="A196" s="6">
        <v>36647</v>
      </c>
      <c r="B196">
        <v>3</v>
      </c>
      <c r="C196">
        <f t="shared" si="6"/>
        <v>5</v>
      </c>
      <c r="D196">
        <f t="shared" si="7"/>
        <v>2000</v>
      </c>
    </row>
    <row r="197" spans="1:4">
      <c r="A197" s="6">
        <v>37012</v>
      </c>
      <c r="B197">
        <v>3.6</v>
      </c>
      <c r="C197">
        <f t="shared" si="6"/>
        <v>5</v>
      </c>
      <c r="D197">
        <f t="shared" si="7"/>
        <v>2001</v>
      </c>
    </row>
    <row r="198" spans="1:4">
      <c r="A198" s="6">
        <v>37377</v>
      </c>
      <c r="B198">
        <v>4.5999999999999996</v>
      </c>
      <c r="C198">
        <f t="shared" si="6"/>
        <v>5</v>
      </c>
      <c r="D198">
        <f t="shared" si="7"/>
        <v>2002</v>
      </c>
    </row>
    <row r="199" spans="1:4">
      <c r="A199" s="6">
        <v>37742</v>
      </c>
      <c r="B199">
        <v>4.9000000000000004</v>
      </c>
      <c r="C199">
        <f t="shared" si="6"/>
        <v>5</v>
      </c>
      <c r="D199">
        <f t="shared" si="7"/>
        <v>2003</v>
      </c>
    </row>
    <row r="200" spans="1:4">
      <c r="A200" s="6">
        <v>38108</v>
      </c>
      <c r="B200">
        <v>4.8</v>
      </c>
      <c r="C200">
        <f t="shared" si="6"/>
        <v>5</v>
      </c>
      <c r="D200">
        <f t="shared" si="7"/>
        <v>2004</v>
      </c>
    </row>
    <row r="201" spans="1:4">
      <c r="A201" s="6">
        <v>38473</v>
      </c>
      <c r="B201">
        <v>4</v>
      </c>
      <c r="C201">
        <f t="shared" si="6"/>
        <v>5</v>
      </c>
      <c r="D201">
        <f t="shared" si="7"/>
        <v>2005</v>
      </c>
    </row>
    <row r="202" spans="1:4">
      <c r="A202" s="6">
        <v>38838</v>
      </c>
      <c r="B202">
        <v>3.8</v>
      </c>
      <c r="C202">
        <f t="shared" si="6"/>
        <v>5</v>
      </c>
      <c r="D202">
        <f t="shared" si="7"/>
        <v>2006</v>
      </c>
    </row>
    <row r="203" spans="1:4">
      <c r="A203" s="6">
        <v>39203</v>
      </c>
      <c r="B203">
        <v>4.5</v>
      </c>
      <c r="C203">
        <f t="shared" si="6"/>
        <v>5</v>
      </c>
      <c r="D203">
        <f t="shared" si="7"/>
        <v>2007</v>
      </c>
    </row>
    <row r="204" spans="1:4">
      <c r="A204" s="6">
        <v>39569</v>
      </c>
      <c r="B204">
        <v>5.0999999999999996</v>
      </c>
      <c r="C204">
        <f t="shared" si="6"/>
        <v>5</v>
      </c>
      <c r="D204">
        <f t="shared" si="7"/>
        <v>2008</v>
      </c>
    </row>
    <row r="205" spans="1:4">
      <c r="A205" s="6">
        <v>39934</v>
      </c>
      <c r="B205">
        <v>8</v>
      </c>
      <c r="C205">
        <f t="shared" si="6"/>
        <v>5</v>
      </c>
      <c r="D205">
        <f t="shared" si="7"/>
        <v>2009</v>
      </c>
    </row>
    <row r="206" spans="1:4">
      <c r="A206" s="6">
        <v>40299</v>
      </c>
      <c r="B206">
        <v>7.4</v>
      </c>
      <c r="C206">
        <f t="shared" si="6"/>
        <v>5</v>
      </c>
      <c r="D206">
        <f t="shared" si="7"/>
        <v>2010</v>
      </c>
    </row>
    <row r="207" spans="1:4">
      <c r="A207" s="6">
        <v>40664</v>
      </c>
      <c r="B207">
        <v>6.7</v>
      </c>
      <c r="C207">
        <f t="shared" si="6"/>
        <v>5</v>
      </c>
      <c r="D207">
        <f t="shared" si="7"/>
        <v>2011</v>
      </c>
    </row>
    <row r="208" spans="1:4">
      <c r="A208" s="6">
        <v>41030</v>
      </c>
      <c r="B208">
        <v>5.6</v>
      </c>
      <c r="C208">
        <f t="shared" si="6"/>
        <v>5</v>
      </c>
      <c r="D208">
        <f t="shared" si="7"/>
        <v>2012</v>
      </c>
    </row>
    <row r="209" spans="1:4">
      <c r="A209" s="6">
        <v>41395</v>
      </c>
      <c r="B209">
        <v>5</v>
      </c>
      <c r="C209">
        <f t="shared" si="6"/>
        <v>5</v>
      </c>
      <c r="D209">
        <f t="shared" si="7"/>
        <v>2013</v>
      </c>
    </row>
    <row r="210" spans="1:4">
      <c r="A210" s="6">
        <v>41760</v>
      </c>
      <c r="B210">
        <v>4.3</v>
      </c>
      <c r="C210">
        <f t="shared" si="6"/>
        <v>5</v>
      </c>
      <c r="D210">
        <f t="shared" si="7"/>
        <v>2014</v>
      </c>
    </row>
    <row r="211" spans="1:4">
      <c r="A211" s="6">
        <v>42125</v>
      </c>
      <c r="B211">
        <v>3.7</v>
      </c>
      <c r="C211">
        <f t="shared" si="6"/>
        <v>5</v>
      </c>
      <c r="D211">
        <f t="shared" si="7"/>
        <v>2015</v>
      </c>
    </row>
    <row r="212" spans="1:4">
      <c r="A212" s="6">
        <v>42491</v>
      </c>
      <c r="B212">
        <v>3.8</v>
      </c>
      <c r="C212">
        <f t="shared" si="6"/>
        <v>5</v>
      </c>
      <c r="D212">
        <f t="shared" si="7"/>
        <v>2016</v>
      </c>
    </row>
    <row r="213" spans="1:4">
      <c r="A213" s="6">
        <v>42856</v>
      </c>
      <c r="B213">
        <v>3.5</v>
      </c>
      <c r="C213">
        <f t="shared" si="6"/>
        <v>5</v>
      </c>
      <c r="D213">
        <f t="shared" si="7"/>
        <v>2017</v>
      </c>
    </row>
    <row r="214" spans="1:4">
      <c r="A214" s="6">
        <v>27912</v>
      </c>
      <c r="B214">
        <v>5.6</v>
      </c>
      <c r="C214">
        <f t="shared" si="6"/>
        <v>6</v>
      </c>
      <c r="D214">
        <f t="shared" si="7"/>
        <v>1976</v>
      </c>
    </row>
    <row r="215" spans="1:4">
      <c r="A215" s="6">
        <v>28277</v>
      </c>
      <c r="B215">
        <v>5.4</v>
      </c>
      <c r="C215">
        <f t="shared" si="6"/>
        <v>6</v>
      </c>
      <c r="D215">
        <f t="shared" si="7"/>
        <v>1977</v>
      </c>
    </row>
    <row r="216" spans="1:4">
      <c r="A216" s="6">
        <v>28642</v>
      </c>
      <c r="B216">
        <v>3.8</v>
      </c>
      <c r="C216">
        <f t="shared" si="6"/>
        <v>6</v>
      </c>
      <c r="D216">
        <f t="shared" si="7"/>
        <v>1978</v>
      </c>
    </row>
    <row r="217" spans="1:4">
      <c r="A217" s="6">
        <v>29007</v>
      </c>
      <c r="B217">
        <v>4.2</v>
      </c>
      <c r="C217">
        <f t="shared" si="6"/>
        <v>6</v>
      </c>
      <c r="D217">
        <f t="shared" si="7"/>
        <v>1979</v>
      </c>
    </row>
    <row r="218" spans="1:4">
      <c r="A218" s="6">
        <v>29373</v>
      </c>
      <c r="B218">
        <v>6</v>
      </c>
      <c r="C218">
        <f t="shared" si="6"/>
        <v>6</v>
      </c>
      <c r="D218">
        <f t="shared" si="7"/>
        <v>1980</v>
      </c>
    </row>
    <row r="219" spans="1:4">
      <c r="A219" s="6">
        <v>29738</v>
      </c>
      <c r="B219">
        <v>5.5</v>
      </c>
      <c r="C219">
        <f t="shared" si="6"/>
        <v>6</v>
      </c>
      <c r="D219">
        <f t="shared" si="7"/>
        <v>1981</v>
      </c>
    </row>
    <row r="220" spans="1:4">
      <c r="A220" s="6">
        <v>30103</v>
      </c>
      <c r="B220">
        <v>7.9</v>
      </c>
      <c r="C220">
        <f t="shared" si="6"/>
        <v>6</v>
      </c>
      <c r="D220">
        <f t="shared" si="7"/>
        <v>1982</v>
      </c>
    </row>
    <row r="221" spans="1:4">
      <c r="A221" s="6">
        <v>30468</v>
      </c>
      <c r="B221">
        <v>8.1</v>
      </c>
      <c r="C221">
        <f t="shared" si="6"/>
        <v>6</v>
      </c>
      <c r="D221">
        <f t="shared" si="7"/>
        <v>1983</v>
      </c>
    </row>
    <row r="222" spans="1:4">
      <c r="A222" s="6">
        <v>30834</v>
      </c>
      <c r="B222">
        <v>6.3</v>
      </c>
      <c r="C222">
        <f t="shared" si="6"/>
        <v>6</v>
      </c>
      <c r="D222">
        <f t="shared" si="7"/>
        <v>1984</v>
      </c>
    </row>
    <row r="223" spans="1:4">
      <c r="A223" s="6">
        <v>31199</v>
      </c>
      <c r="B223">
        <v>5.9</v>
      </c>
      <c r="C223">
        <f t="shared" si="6"/>
        <v>6</v>
      </c>
      <c r="D223">
        <f t="shared" si="7"/>
        <v>1985</v>
      </c>
    </row>
    <row r="224" spans="1:4">
      <c r="A224" s="6">
        <v>31564</v>
      </c>
      <c r="B224">
        <v>5.5</v>
      </c>
      <c r="C224">
        <f t="shared" si="6"/>
        <v>6</v>
      </c>
      <c r="D224">
        <f t="shared" si="7"/>
        <v>1986</v>
      </c>
    </row>
    <row r="225" spans="1:4">
      <c r="A225" s="6">
        <v>31929</v>
      </c>
      <c r="B225">
        <v>5.2</v>
      </c>
      <c r="C225">
        <f t="shared" si="6"/>
        <v>6</v>
      </c>
      <c r="D225">
        <f t="shared" si="7"/>
        <v>1987</v>
      </c>
    </row>
    <row r="226" spans="1:4">
      <c r="A226" s="6">
        <v>32295</v>
      </c>
      <c r="B226">
        <v>4.3</v>
      </c>
      <c r="C226">
        <f t="shared" si="6"/>
        <v>6</v>
      </c>
      <c r="D226">
        <f t="shared" si="7"/>
        <v>1988</v>
      </c>
    </row>
    <row r="227" spans="1:4">
      <c r="A227" s="6">
        <v>32660</v>
      </c>
      <c r="B227">
        <v>4.3</v>
      </c>
      <c r="C227">
        <f t="shared" si="6"/>
        <v>6</v>
      </c>
      <c r="D227">
        <f t="shared" si="7"/>
        <v>1989</v>
      </c>
    </row>
    <row r="228" spans="1:4">
      <c r="A228" s="6">
        <v>33025</v>
      </c>
      <c r="B228">
        <v>4.7</v>
      </c>
      <c r="C228">
        <f t="shared" si="6"/>
        <v>6</v>
      </c>
      <c r="D228">
        <f t="shared" si="7"/>
        <v>1990</v>
      </c>
    </row>
    <row r="229" spans="1:4">
      <c r="A229" s="6">
        <v>33390</v>
      </c>
      <c r="B229">
        <v>5.2</v>
      </c>
      <c r="C229">
        <f t="shared" si="6"/>
        <v>6</v>
      </c>
      <c r="D229">
        <f t="shared" si="7"/>
        <v>1991</v>
      </c>
    </row>
    <row r="230" spans="1:4">
      <c r="A230" s="6">
        <v>33756</v>
      </c>
      <c r="B230">
        <v>5.2</v>
      </c>
      <c r="C230">
        <f t="shared" si="6"/>
        <v>6</v>
      </c>
      <c r="D230">
        <f t="shared" si="7"/>
        <v>1992</v>
      </c>
    </row>
    <row r="231" spans="1:4">
      <c r="A231" s="6">
        <v>34121</v>
      </c>
      <c r="B231">
        <v>5.0999999999999996</v>
      </c>
      <c r="C231">
        <f t="shared" si="6"/>
        <v>6</v>
      </c>
      <c r="D231">
        <f t="shared" si="7"/>
        <v>1993</v>
      </c>
    </row>
    <row r="232" spans="1:4">
      <c r="A232" s="6">
        <v>34486</v>
      </c>
      <c r="B232">
        <v>3.9</v>
      </c>
      <c r="C232">
        <f t="shared" si="6"/>
        <v>6</v>
      </c>
      <c r="D232">
        <f t="shared" si="7"/>
        <v>1994</v>
      </c>
    </row>
    <row r="233" spans="1:4">
      <c r="A233" s="6">
        <v>34851</v>
      </c>
      <c r="B233">
        <v>3.7</v>
      </c>
      <c r="C233">
        <f t="shared" si="6"/>
        <v>6</v>
      </c>
      <c r="D233">
        <f t="shared" si="7"/>
        <v>1995</v>
      </c>
    </row>
    <row r="234" spans="1:4">
      <c r="A234" s="6">
        <v>35217</v>
      </c>
      <c r="B234">
        <v>4.0999999999999996</v>
      </c>
      <c r="C234">
        <f t="shared" si="6"/>
        <v>6</v>
      </c>
      <c r="D234">
        <f t="shared" si="7"/>
        <v>1996</v>
      </c>
    </row>
    <row r="235" spans="1:4">
      <c r="A235" s="6">
        <v>35582</v>
      </c>
      <c r="B235">
        <v>3.3</v>
      </c>
      <c r="C235">
        <f t="shared" si="6"/>
        <v>6</v>
      </c>
      <c r="D235">
        <f t="shared" si="7"/>
        <v>1997</v>
      </c>
    </row>
    <row r="236" spans="1:4">
      <c r="A236" s="6">
        <v>35947</v>
      </c>
      <c r="B236">
        <v>2.6</v>
      </c>
      <c r="C236">
        <f t="shared" si="6"/>
        <v>6</v>
      </c>
      <c r="D236">
        <f t="shared" si="7"/>
        <v>1998</v>
      </c>
    </row>
    <row r="237" spans="1:4">
      <c r="A237" s="6">
        <v>36312</v>
      </c>
      <c r="B237">
        <v>2.9</v>
      </c>
      <c r="C237">
        <f t="shared" si="6"/>
        <v>6</v>
      </c>
      <c r="D237">
        <f t="shared" si="7"/>
        <v>1999</v>
      </c>
    </row>
    <row r="238" spans="1:4">
      <c r="A238" s="6">
        <v>36678</v>
      </c>
      <c r="B238">
        <v>3</v>
      </c>
      <c r="C238">
        <f t="shared" si="6"/>
        <v>6</v>
      </c>
      <c r="D238">
        <f t="shared" si="7"/>
        <v>2000</v>
      </c>
    </row>
    <row r="239" spans="1:4">
      <c r="A239" s="6">
        <v>37043</v>
      </c>
      <c r="B239">
        <v>3.7</v>
      </c>
      <c r="C239">
        <f t="shared" si="6"/>
        <v>6</v>
      </c>
      <c r="D239">
        <f t="shared" si="7"/>
        <v>2001</v>
      </c>
    </row>
    <row r="240" spans="1:4">
      <c r="A240" s="6">
        <v>37408</v>
      </c>
      <c r="B240">
        <v>4.5</v>
      </c>
      <c r="C240">
        <f t="shared" si="6"/>
        <v>6</v>
      </c>
      <c r="D240">
        <f t="shared" si="7"/>
        <v>2002</v>
      </c>
    </row>
    <row r="241" spans="1:4">
      <c r="A241" s="6">
        <v>37773</v>
      </c>
      <c r="B241">
        <v>5</v>
      </c>
      <c r="C241">
        <f t="shared" si="6"/>
        <v>6</v>
      </c>
      <c r="D241">
        <f t="shared" si="7"/>
        <v>2003</v>
      </c>
    </row>
    <row r="242" spans="1:4">
      <c r="A242" s="6">
        <v>38139</v>
      </c>
      <c r="B242">
        <v>4.8</v>
      </c>
      <c r="C242">
        <f t="shared" si="6"/>
        <v>6</v>
      </c>
      <c r="D242">
        <f t="shared" si="7"/>
        <v>2004</v>
      </c>
    </row>
    <row r="243" spans="1:4">
      <c r="A243" s="6">
        <v>38504</v>
      </c>
      <c r="B243">
        <v>4</v>
      </c>
      <c r="C243">
        <f t="shared" si="6"/>
        <v>6</v>
      </c>
      <c r="D243">
        <f t="shared" si="7"/>
        <v>2005</v>
      </c>
    </row>
    <row r="244" spans="1:4">
      <c r="A244" s="6">
        <v>38869</v>
      </c>
      <c r="B244">
        <v>3.8</v>
      </c>
      <c r="C244">
        <f t="shared" si="6"/>
        <v>6</v>
      </c>
      <c r="D244">
        <f t="shared" si="7"/>
        <v>2006</v>
      </c>
    </row>
    <row r="245" spans="1:4">
      <c r="A245" s="6">
        <v>39234</v>
      </c>
      <c r="B245">
        <v>4.5</v>
      </c>
      <c r="C245">
        <f t="shared" si="6"/>
        <v>6</v>
      </c>
      <c r="D245">
        <f t="shared" si="7"/>
        <v>2007</v>
      </c>
    </row>
    <row r="246" spans="1:4">
      <c r="A246" s="6">
        <v>39600</v>
      </c>
      <c r="B246">
        <v>5.3</v>
      </c>
      <c r="C246">
        <f t="shared" si="6"/>
        <v>6</v>
      </c>
      <c r="D246">
        <f t="shared" si="7"/>
        <v>2008</v>
      </c>
    </row>
    <row r="247" spans="1:4">
      <c r="A247" s="6">
        <v>39965</v>
      </c>
      <c r="B247">
        <v>8</v>
      </c>
      <c r="C247">
        <f t="shared" si="6"/>
        <v>6</v>
      </c>
      <c r="D247">
        <f t="shared" si="7"/>
        <v>2009</v>
      </c>
    </row>
    <row r="248" spans="1:4">
      <c r="A248" s="6">
        <v>40330</v>
      </c>
      <c r="B248">
        <v>7.3</v>
      </c>
      <c r="C248">
        <f t="shared" si="6"/>
        <v>6</v>
      </c>
      <c r="D248">
        <f t="shared" si="7"/>
        <v>2010</v>
      </c>
    </row>
    <row r="249" spans="1:4">
      <c r="A249" s="6">
        <v>40695</v>
      </c>
      <c r="B249">
        <v>6.7</v>
      </c>
      <c r="C249">
        <f t="shared" si="6"/>
        <v>6</v>
      </c>
      <c r="D249">
        <f t="shared" si="7"/>
        <v>2011</v>
      </c>
    </row>
    <row r="250" spans="1:4">
      <c r="A250" s="6">
        <v>41061</v>
      </c>
      <c r="B250">
        <v>5.6</v>
      </c>
      <c r="C250">
        <f t="shared" si="6"/>
        <v>6</v>
      </c>
      <c r="D250">
        <f t="shared" si="7"/>
        <v>2012</v>
      </c>
    </row>
    <row r="251" spans="1:4">
      <c r="A251" s="6">
        <v>41426</v>
      </c>
      <c r="B251">
        <v>5</v>
      </c>
      <c r="C251">
        <f t="shared" si="6"/>
        <v>6</v>
      </c>
      <c r="D251">
        <f t="shared" si="7"/>
        <v>2013</v>
      </c>
    </row>
    <row r="252" spans="1:4">
      <c r="A252" s="6">
        <v>41791</v>
      </c>
      <c r="B252">
        <v>4.2</v>
      </c>
      <c r="C252">
        <f t="shared" si="6"/>
        <v>6</v>
      </c>
      <c r="D252">
        <f t="shared" si="7"/>
        <v>2014</v>
      </c>
    </row>
    <row r="253" spans="1:4">
      <c r="A253" s="6">
        <v>42156</v>
      </c>
      <c r="B253">
        <v>3.7</v>
      </c>
      <c r="C253">
        <f t="shared" si="6"/>
        <v>6</v>
      </c>
      <c r="D253">
        <f t="shared" si="7"/>
        <v>2015</v>
      </c>
    </row>
    <row r="254" spans="1:4">
      <c r="A254" s="6">
        <v>42522</v>
      </c>
      <c r="B254">
        <v>3.8</v>
      </c>
      <c r="C254">
        <f t="shared" si="6"/>
        <v>6</v>
      </c>
      <c r="D254">
        <f t="shared" si="7"/>
        <v>2016</v>
      </c>
    </row>
    <row r="255" spans="1:4">
      <c r="A255" s="6">
        <v>42887</v>
      </c>
      <c r="B255">
        <v>3.4</v>
      </c>
      <c r="C255">
        <f t="shared" si="6"/>
        <v>6</v>
      </c>
      <c r="D255">
        <f t="shared" si="7"/>
        <v>2017</v>
      </c>
    </row>
    <row r="256" spans="1:4">
      <c r="A256" s="6">
        <v>27942</v>
      </c>
      <c r="B256">
        <v>5.6</v>
      </c>
      <c r="C256">
        <f t="shared" si="6"/>
        <v>7</v>
      </c>
      <c r="D256">
        <f t="shared" si="7"/>
        <v>1976</v>
      </c>
    </row>
    <row r="257" spans="1:4">
      <c r="A257" s="6">
        <v>28307</v>
      </c>
      <c r="B257">
        <v>5.3</v>
      </c>
      <c r="C257">
        <f t="shared" si="6"/>
        <v>7</v>
      </c>
      <c r="D257">
        <f t="shared" si="7"/>
        <v>1977</v>
      </c>
    </row>
    <row r="258" spans="1:4">
      <c r="A258" s="6">
        <v>28672</v>
      </c>
      <c r="B258">
        <v>3.7</v>
      </c>
      <c r="C258">
        <f t="shared" ref="C258:C321" si="8">MONTH(A258)</f>
        <v>7</v>
      </c>
      <c r="D258">
        <f t="shared" ref="D258:D321" si="9">YEAR(A258)</f>
        <v>1978</v>
      </c>
    </row>
    <row r="259" spans="1:4">
      <c r="A259" s="6">
        <v>29037</v>
      </c>
      <c r="B259">
        <v>4.2</v>
      </c>
      <c r="C259">
        <f t="shared" si="8"/>
        <v>7</v>
      </c>
      <c r="D259">
        <f t="shared" si="9"/>
        <v>1979</v>
      </c>
    </row>
    <row r="260" spans="1:4">
      <c r="A260" s="6">
        <v>29403</v>
      </c>
      <c r="B260">
        <v>6.1</v>
      </c>
      <c r="C260">
        <f t="shared" si="8"/>
        <v>7</v>
      </c>
      <c r="D260">
        <f t="shared" si="9"/>
        <v>1980</v>
      </c>
    </row>
    <row r="261" spans="1:4">
      <c r="A261" s="6">
        <v>29768</v>
      </c>
      <c r="B261">
        <v>5.5</v>
      </c>
      <c r="C261">
        <f t="shared" si="8"/>
        <v>7</v>
      </c>
      <c r="D261">
        <f t="shared" si="9"/>
        <v>1981</v>
      </c>
    </row>
    <row r="262" spans="1:4">
      <c r="A262" s="6">
        <v>30133</v>
      </c>
      <c r="B262">
        <v>8.1999999999999993</v>
      </c>
      <c r="C262">
        <f t="shared" si="8"/>
        <v>7</v>
      </c>
      <c r="D262">
        <f t="shared" si="9"/>
        <v>1982</v>
      </c>
    </row>
    <row r="263" spans="1:4">
      <c r="A263" s="6">
        <v>30498</v>
      </c>
      <c r="B263">
        <v>7.9</v>
      </c>
      <c r="C263">
        <f t="shared" si="8"/>
        <v>7</v>
      </c>
      <c r="D263">
        <f t="shared" si="9"/>
        <v>1983</v>
      </c>
    </row>
    <row r="264" spans="1:4">
      <c r="A264" s="6">
        <v>30864</v>
      </c>
      <c r="B264">
        <v>6.1</v>
      </c>
      <c r="C264">
        <f t="shared" si="8"/>
        <v>7</v>
      </c>
      <c r="D264">
        <f t="shared" si="9"/>
        <v>1984</v>
      </c>
    </row>
    <row r="265" spans="1:4">
      <c r="A265" s="6">
        <v>31229</v>
      </c>
      <c r="B265">
        <v>6</v>
      </c>
      <c r="C265">
        <f t="shared" si="8"/>
        <v>7</v>
      </c>
      <c r="D265">
        <f t="shared" si="9"/>
        <v>1985</v>
      </c>
    </row>
    <row r="266" spans="1:4">
      <c r="A266" s="6">
        <v>31594</v>
      </c>
      <c r="B266">
        <v>5.4</v>
      </c>
      <c r="C266">
        <f t="shared" si="8"/>
        <v>7</v>
      </c>
      <c r="D266">
        <f t="shared" si="9"/>
        <v>1986</v>
      </c>
    </row>
    <row r="267" spans="1:4">
      <c r="A267" s="6">
        <v>31959</v>
      </c>
      <c r="B267">
        <v>5.2</v>
      </c>
      <c r="C267">
        <f t="shared" si="8"/>
        <v>7</v>
      </c>
      <c r="D267">
        <f t="shared" si="9"/>
        <v>1987</v>
      </c>
    </row>
    <row r="268" spans="1:4">
      <c r="A268" s="6">
        <v>32325</v>
      </c>
      <c r="B268">
        <v>4.3</v>
      </c>
      <c r="C268">
        <f t="shared" si="8"/>
        <v>7</v>
      </c>
      <c r="D268">
        <f t="shared" si="9"/>
        <v>1988</v>
      </c>
    </row>
    <row r="269" spans="1:4">
      <c r="A269" s="6">
        <v>32690</v>
      </c>
      <c r="B269">
        <v>4.4000000000000004</v>
      </c>
      <c r="C269">
        <f t="shared" si="8"/>
        <v>7</v>
      </c>
      <c r="D269">
        <f t="shared" si="9"/>
        <v>1989</v>
      </c>
    </row>
    <row r="270" spans="1:4">
      <c r="A270" s="6">
        <v>33055</v>
      </c>
      <c r="B270">
        <v>4.7</v>
      </c>
      <c r="C270">
        <f t="shared" si="8"/>
        <v>7</v>
      </c>
      <c r="D270">
        <f t="shared" si="9"/>
        <v>1990</v>
      </c>
    </row>
    <row r="271" spans="1:4">
      <c r="A271" s="6">
        <v>33420</v>
      </c>
      <c r="B271">
        <v>5.0999999999999996</v>
      </c>
      <c r="C271">
        <f t="shared" si="8"/>
        <v>7</v>
      </c>
      <c r="D271">
        <f t="shared" si="9"/>
        <v>1991</v>
      </c>
    </row>
    <row r="272" spans="1:4">
      <c r="A272" s="6">
        <v>33786</v>
      </c>
      <c r="B272">
        <v>5.2</v>
      </c>
      <c r="C272">
        <f t="shared" si="8"/>
        <v>7</v>
      </c>
      <c r="D272">
        <f t="shared" si="9"/>
        <v>1992</v>
      </c>
    </row>
    <row r="273" spans="1:4">
      <c r="A273" s="6">
        <v>34151</v>
      </c>
      <c r="B273">
        <v>5</v>
      </c>
      <c r="C273">
        <f t="shared" si="8"/>
        <v>7</v>
      </c>
      <c r="D273">
        <f t="shared" si="9"/>
        <v>1993</v>
      </c>
    </row>
    <row r="274" spans="1:4">
      <c r="A274" s="6">
        <v>34516</v>
      </c>
      <c r="B274">
        <v>3.9</v>
      </c>
      <c r="C274">
        <f t="shared" si="8"/>
        <v>7</v>
      </c>
      <c r="D274">
        <f t="shared" si="9"/>
        <v>1994</v>
      </c>
    </row>
    <row r="275" spans="1:4">
      <c r="A275" s="6">
        <v>34881</v>
      </c>
      <c r="B275">
        <v>3.7</v>
      </c>
      <c r="C275">
        <f t="shared" si="8"/>
        <v>7</v>
      </c>
      <c r="D275">
        <f t="shared" si="9"/>
        <v>1995</v>
      </c>
    </row>
    <row r="276" spans="1:4">
      <c r="A276" s="6">
        <v>35247</v>
      </c>
      <c r="B276">
        <v>4</v>
      </c>
      <c r="C276">
        <f t="shared" si="8"/>
        <v>7</v>
      </c>
      <c r="D276">
        <f t="shared" si="9"/>
        <v>1996</v>
      </c>
    </row>
    <row r="277" spans="1:4">
      <c r="A277" s="6">
        <v>35612</v>
      </c>
      <c r="B277">
        <v>3.3</v>
      </c>
      <c r="C277">
        <f t="shared" si="8"/>
        <v>7</v>
      </c>
      <c r="D277">
        <f t="shared" si="9"/>
        <v>1997</v>
      </c>
    </row>
    <row r="278" spans="1:4">
      <c r="A278" s="6">
        <v>35977</v>
      </c>
      <c r="B278">
        <v>2.6</v>
      </c>
      <c r="C278">
        <f t="shared" si="8"/>
        <v>7</v>
      </c>
      <c r="D278">
        <f t="shared" si="9"/>
        <v>1998</v>
      </c>
    </row>
    <row r="279" spans="1:4">
      <c r="A279" s="6">
        <v>36342</v>
      </c>
      <c r="B279">
        <v>2.9</v>
      </c>
      <c r="C279">
        <f t="shared" si="8"/>
        <v>7</v>
      </c>
      <c r="D279">
        <f t="shared" si="9"/>
        <v>1999</v>
      </c>
    </row>
    <row r="280" spans="1:4">
      <c r="A280" s="6">
        <v>36708</v>
      </c>
      <c r="B280">
        <v>3.1</v>
      </c>
      <c r="C280">
        <f t="shared" si="8"/>
        <v>7</v>
      </c>
      <c r="D280">
        <f t="shared" si="9"/>
        <v>2000</v>
      </c>
    </row>
    <row r="281" spans="1:4">
      <c r="A281" s="6">
        <v>37073</v>
      </c>
      <c r="B281">
        <v>3.7</v>
      </c>
      <c r="C281">
        <f t="shared" si="8"/>
        <v>7</v>
      </c>
      <c r="D281">
        <f t="shared" si="9"/>
        <v>2001</v>
      </c>
    </row>
    <row r="282" spans="1:4">
      <c r="A282" s="6">
        <v>37438</v>
      </c>
      <c r="B282">
        <v>4.5</v>
      </c>
      <c r="C282">
        <f t="shared" si="8"/>
        <v>7</v>
      </c>
      <c r="D282">
        <f t="shared" si="9"/>
        <v>2002</v>
      </c>
    </row>
    <row r="283" spans="1:4">
      <c r="A283" s="6">
        <v>37803</v>
      </c>
      <c r="B283">
        <v>5</v>
      </c>
      <c r="C283">
        <f t="shared" si="8"/>
        <v>7</v>
      </c>
      <c r="D283">
        <f t="shared" si="9"/>
        <v>2003</v>
      </c>
    </row>
    <row r="284" spans="1:4">
      <c r="A284" s="6">
        <v>38169</v>
      </c>
      <c r="B284">
        <v>4.7</v>
      </c>
      <c r="C284">
        <f t="shared" si="8"/>
        <v>7</v>
      </c>
      <c r="D284">
        <f t="shared" si="9"/>
        <v>2004</v>
      </c>
    </row>
    <row r="285" spans="1:4">
      <c r="A285" s="6">
        <v>38534</v>
      </c>
      <c r="B285">
        <v>3.9</v>
      </c>
      <c r="C285">
        <f t="shared" si="8"/>
        <v>7</v>
      </c>
      <c r="D285">
        <f t="shared" si="9"/>
        <v>2005</v>
      </c>
    </row>
    <row r="286" spans="1:4">
      <c r="A286" s="6">
        <v>38899</v>
      </c>
      <c r="B286">
        <v>3.8</v>
      </c>
      <c r="C286">
        <f t="shared" si="8"/>
        <v>7</v>
      </c>
      <c r="D286">
        <f t="shared" si="9"/>
        <v>2006</v>
      </c>
    </row>
    <row r="287" spans="1:4">
      <c r="A287" s="6">
        <v>39264</v>
      </c>
      <c r="B287">
        <v>4.5999999999999996</v>
      </c>
      <c r="C287">
        <f t="shared" si="8"/>
        <v>7</v>
      </c>
      <c r="D287">
        <f t="shared" si="9"/>
        <v>2007</v>
      </c>
    </row>
    <row r="288" spans="1:4">
      <c r="A288" s="6">
        <v>39630</v>
      </c>
      <c r="B288">
        <v>5.4</v>
      </c>
      <c r="C288">
        <f t="shared" si="8"/>
        <v>7</v>
      </c>
      <c r="D288">
        <f t="shared" si="9"/>
        <v>2008</v>
      </c>
    </row>
    <row r="289" spans="1:4">
      <c r="A289" s="6">
        <v>39995</v>
      </c>
      <c r="B289">
        <v>8</v>
      </c>
      <c r="C289">
        <f t="shared" si="8"/>
        <v>7</v>
      </c>
      <c r="D289">
        <f t="shared" si="9"/>
        <v>2009</v>
      </c>
    </row>
    <row r="290" spans="1:4">
      <c r="A290" s="6">
        <v>40360</v>
      </c>
      <c r="B290">
        <v>7.3</v>
      </c>
      <c r="C290">
        <f t="shared" si="8"/>
        <v>7</v>
      </c>
      <c r="D290">
        <f t="shared" si="9"/>
        <v>2010</v>
      </c>
    </row>
    <row r="291" spans="1:4">
      <c r="A291" s="6">
        <v>40725</v>
      </c>
      <c r="B291">
        <v>6.6</v>
      </c>
      <c r="C291">
        <f t="shared" si="8"/>
        <v>7</v>
      </c>
      <c r="D291">
        <f t="shared" si="9"/>
        <v>2011</v>
      </c>
    </row>
    <row r="292" spans="1:4">
      <c r="A292" s="6">
        <v>41091</v>
      </c>
      <c r="B292">
        <v>5.6</v>
      </c>
      <c r="C292">
        <f t="shared" si="8"/>
        <v>7</v>
      </c>
      <c r="D292">
        <f t="shared" si="9"/>
        <v>2012</v>
      </c>
    </row>
    <row r="293" spans="1:4">
      <c r="A293" s="6">
        <v>41456</v>
      </c>
      <c r="B293">
        <v>4.9000000000000004</v>
      </c>
      <c r="C293">
        <f t="shared" si="8"/>
        <v>7</v>
      </c>
      <c r="D293">
        <f t="shared" si="9"/>
        <v>2013</v>
      </c>
    </row>
    <row r="294" spans="1:4">
      <c r="A294" s="6">
        <v>41821</v>
      </c>
      <c r="B294">
        <v>4</v>
      </c>
      <c r="C294">
        <f t="shared" si="8"/>
        <v>7</v>
      </c>
      <c r="D294">
        <f t="shared" si="9"/>
        <v>2014</v>
      </c>
    </row>
    <row r="295" spans="1:4">
      <c r="A295" s="6">
        <v>42186</v>
      </c>
      <c r="B295">
        <v>3.7</v>
      </c>
      <c r="C295">
        <f t="shared" si="8"/>
        <v>7</v>
      </c>
      <c r="D295">
        <f t="shared" si="9"/>
        <v>2015</v>
      </c>
    </row>
    <row r="296" spans="1:4">
      <c r="A296" s="6">
        <v>42552</v>
      </c>
      <c r="B296">
        <v>3.9</v>
      </c>
      <c r="C296">
        <f t="shared" si="8"/>
        <v>7</v>
      </c>
      <c r="D296">
        <f t="shared" si="9"/>
        <v>2016</v>
      </c>
    </row>
    <row r="297" spans="1:4">
      <c r="A297" s="6">
        <v>42917</v>
      </c>
      <c r="B297">
        <v>3.4</v>
      </c>
      <c r="C297">
        <f t="shared" si="8"/>
        <v>7</v>
      </c>
      <c r="D297">
        <f t="shared" si="9"/>
        <v>2017</v>
      </c>
    </row>
    <row r="298" spans="1:4">
      <c r="A298" s="6">
        <v>27973</v>
      </c>
      <c r="B298">
        <v>5.7</v>
      </c>
      <c r="C298">
        <f t="shared" si="8"/>
        <v>8</v>
      </c>
      <c r="D298">
        <f t="shared" si="9"/>
        <v>1976</v>
      </c>
    </row>
    <row r="299" spans="1:4">
      <c r="A299" s="6">
        <v>28338</v>
      </c>
      <c r="B299">
        <v>5.0999999999999996</v>
      </c>
      <c r="C299">
        <f t="shared" si="8"/>
        <v>8</v>
      </c>
      <c r="D299">
        <f t="shared" si="9"/>
        <v>1977</v>
      </c>
    </row>
    <row r="300" spans="1:4">
      <c r="A300" s="6">
        <v>28703</v>
      </c>
      <c r="B300">
        <v>3.7</v>
      </c>
      <c r="C300">
        <f t="shared" si="8"/>
        <v>8</v>
      </c>
      <c r="D300">
        <f t="shared" si="9"/>
        <v>1978</v>
      </c>
    </row>
    <row r="301" spans="1:4">
      <c r="A301" s="6">
        <v>29068</v>
      </c>
      <c r="B301">
        <v>4.3</v>
      </c>
      <c r="C301">
        <f t="shared" si="8"/>
        <v>8</v>
      </c>
      <c r="D301">
        <f t="shared" si="9"/>
        <v>1979</v>
      </c>
    </row>
    <row r="302" spans="1:4">
      <c r="A302" s="6">
        <v>29434</v>
      </c>
      <c r="B302">
        <v>6.1</v>
      </c>
      <c r="C302">
        <f t="shared" si="8"/>
        <v>8</v>
      </c>
      <c r="D302">
        <f t="shared" si="9"/>
        <v>1980</v>
      </c>
    </row>
    <row r="303" spans="1:4">
      <c r="A303" s="6">
        <v>29799</v>
      </c>
      <c r="B303">
        <v>5.6</v>
      </c>
      <c r="C303">
        <f t="shared" si="8"/>
        <v>8</v>
      </c>
      <c r="D303">
        <f t="shared" si="9"/>
        <v>1981</v>
      </c>
    </row>
    <row r="304" spans="1:4">
      <c r="A304" s="6">
        <v>30164</v>
      </c>
      <c r="B304">
        <v>8.4</v>
      </c>
      <c r="C304">
        <f t="shared" si="8"/>
        <v>8</v>
      </c>
      <c r="D304">
        <f t="shared" si="9"/>
        <v>1982</v>
      </c>
    </row>
    <row r="305" spans="1:4">
      <c r="A305" s="6">
        <v>30529</v>
      </c>
      <c r="B305">
        <v>7.7</v>
      </c>
      <c r="C305">
        <f t="shared" si="8"/>
        <v>8</v>
      </c>
      <c r="D305">
        <f t="shared" si="9"/>
        <v>1983</v>
      </c>
    </row>
    <row r="306" spans="1:4">
      <c r="A306" s="6">
        <v>30895</v>
      </c>
      <c r="B306">
        <v>6</v>
      </c>
      <c r="C306">
        <f t="shared" si="8"/>
        <v>8</v>
      </c>
      <c r="D306">
        <f t="shared" si="9"/>
        <v>1984</v>
      </c>
    </row>
    <row r="307" spans="1:4">
      <c r="A307" s="6">
        <v>31260</v>
      </c>
      <c r="B307">
        <v>6.1</v>
      </c>
      <c r="C307">
        <f t="shared" si="8"/>
        <v>8</v>
      </c>
      <c r="D307">
        <f t="shared" si="9"/>
        <v>1985</v>
      </c>
    </row>
    <row r="308" spans="1:4">
      <c r="A308" s="6">
        <v>31625</v>
      </c>
      <c r="B308">
        <v>5.3</v>
      </c>
      <c r="C308">
        <f t="shared" si="8"/>
        <v>8</v>
      </c>
      <c r="D308">
        <f t="shared" si="9"/>
        <v>1986</v>
      </c>
    </row>
    <row r="309" spans="1:4">
      <c r="A309" s="6">
        <v>31990</v>
      </c>
      <c r="B309">
        <v>5.0999999999999996</v>
      </c>
      <c r="C309">
        <f t="shared" si="8"/>
        <v>8</v>
      </c>
      <c r="D309">
        <f t="shared" si="9"/>
        <v>1987</v>
      </c>
    </row>
    <row r="310" spans="1:4">
      <c r="A310" s="6">
        <v>32356</v>
      </c>
      <c r="B310">
        <v>4.3</v>
      </c>
      <c r="C310">
        <f t="shared" si="8"/>
        <v>8</v>
      </c>
      <c r="D310">
        <f t="shared" si="9"/>
        <v>1988</v>
      </c>
    </row>
    <row r="311" spans="1:4">
      <c r="A311" s="6">
        <v>32721</v>
      </c>
      <c r="B311">
        <v>4.4000000000000004</v>
      </c>
      <c r="C311">
        <f t="shared" si="8"/>
        <v>8</v>
      </c>
      <c r="D311">
        <f t="shared" si="9"/>
        <v>1989</v>
      </c>
    </row>
    <row r="312" spans="1:4">
      <c r="A312" s="6">
        <v>33086</v>
      </c>
      <c r="B312">
        <v>4.8</v>
      </c>
      <c r="C312">
        <f t="shared" si="8"/>
        <v>8</v>
      </c>
      <c r="D312">
        <f t="shared" si="9"/>
        <v>1990</v>
      </c>
    </row>
    <row r="313" spans="1:4">
      <c r="A313" s="6">
        <v>33451</v>
      </c>
      <c r="B313">
        <v>5.0999999999999996</v>
      </c>
      <c r="C313">
        <f t="shared" si="8"/>
        <v>8</v>
      </c>
      <c r="D313">
        <f t="shared" si="9"/>
        <v>1991</v>
      </c>
    </row>
    <row r="314" spans="1:4">
      <c r="A314" s="6">
        <v>33817</v>
      </c>
      <c r="B314">
        <v>5.2</v>
      </c>
      <c r="C314">
        <f t="shared" si="8"/>
        <v>8</v>
      </c>
      <c r="D314">
        <f t="shared" si="9"/>
        <v>1992</v>
      </c>
    </row>
    <row r="315" spans="1:4">
      <c r="A315" s="6">
        <v>34182</v>
      </c>
      <c r="B315">
        <v>4.9000000000000004</v>
      </c>
      <c r="C315">
        <f t="shared" si="8"/>
        <v>8</v>
      </c>
      <c r="D315">
        <f t="shared" si="9"/>
        <v>1993</v>
      </c>
    </row>
    <row r="316" spans="1:4">
      <c r="A316" s="6">
        <v>34547</v>
      </c>
      <c r="B316">
        <v>3.9</v>
      </c>
      <c r="C316">
        <f t="shared" si="8"/>
        <v>8</v>
      </c>
      <c r="D316">
        <f t="shared" si="9"/>
        <v>1994</v>
      </c>
    </row>
    <row r="317" spans="1:4">
      <c r="A317" s="6">
        <v>34912</v>
      </c>
      <c r="B317">
        <v>3.6</v>
      </c>
      <c r="C317">
        <f t="shared" si="8"/>
        <v>8</v>
      </c>
      <c r="D317">
        <f t="shared" si="9"/>
        <v>1995</v>
      </c>
    </row>
    <row r="318" spans="1:4">
      <c r="A318" s="6">
        <v>35278</v>
      </c>
      <c r="B318">
        <v>4</v>
      </c>
      <c r="C318">
        <f t="shared" si="8"/>
        <v>8</v>
      </c>
      <c r="D318">
        <f t="shared" si="9"/>
        <v>1996</v>
      </c>
    </row>
    <row r="319" spans="1:4">
      <c r="A319" s="6">
        <v>35643</v>
      </c>
      <c r="B319">
        <v>3.2</v>
      </c>
      <c r="C319">
        <f t="shared" si="8"/>
        <v>8</v>
      </c>
      <c r="D319">
        <f t="shared" si="9"/>
        <v>1997</v>
      </c>
    </row>
    <row r="320" spans="1:4">
      <c r="A320" s="6">
        <v>36008</v>
      </c>
      <c r="B320">
        <v>2.7</v>
      </c>
      <c r="C320">
        <f t="shared" si="8"/>
        <v>8</v>
      </c>
      <c r="D320">
        <f t="shared" si="9"/>
        <v>1998</v>
      </c>
    </row>
    <row r="321" spans="1:4">
      <c r="A321" s="6">
        <v>36373</v>
      </c>
      <c r="B321">
        <v>2.9</v>
      </c>
      <c r="C321">
        <f t="shared" si="8"/>
        <v>8</v>
      </c>
      <c r="D321">
        <f t="shared" si="9"/>
        <v>1999</v>
      </c>
    </row>
    <row r="322" spans="1:4">
      <c r="A322" s="6">
        <v>36739</v>
      </c>
      <c r="B322">
        <v>3.2</v>
      </c>
      <c r="C322">
        <f t="shared" ref="C322:C385" si="10">MONTH(A322)</f>
        <v>8</v>
      </c>
      <c r="D322">
        <f t="shared" ref="D322:D385" si="11">YEAR(A322)</f>
        <v>2000</v>
      </c>
    </row>
    <row r="323" spans="1:4">
      <c r="A323" s="6">
        <v>37104</v>
      </c>
      <c r="B323">
        <v>3.8</v>
      </c>
      <c r="C323">
        <f t="shared" si="10"/>
        <v>8</v>
      </c>
      <c r="D323">
        <f t="shared" si="11"/>
        <v>2001</v>
      </c>
    </row>
    <row r="324" spans="1:4">
      <c r="A324" s="6">
        <v>37469</v>
      </c>
      <c r="B324">
        <v>4.4000000000000004</v>
      </c>
      <c r="C324">
        <f t="shared" si="10"/>
        <v>8</v>
      </c>
      <c r="D324">
        <f t="shared" si="11"/>
        <v>2002</v>
      </c>
    </row>
    <row r="325" spans="1:4">
      <c r="A325" s="6">
        <v>37834</v>
      </c>
      <c r="B325">
        <v>5.0999999999999996</v>
      </c>
      <c r="C325">
        <f t="shared" si="10"/>
        <v>8</v>
      </c>
      <c r="D325">
        <f t="shared" si="11"/>
        <v>2003</v>
      </c>
    </row>
    <row r="326" spans="1:4">
      <c r="A326" s="6">
        <v>38200</v>
      </c>
      <c r="B326">
        <v>4.7</v>
      </c>
      <c r="C326">
        <f t="shared" si="10"/>
        <v>8</v>
      </c>
      <c r="D326">
        <f t="shared" si="11"/>
        <v>2004</v>
      </c>
    </row>
    <row r="327" spans="1:4">
      <c r="A327" s="6">
        <v>38565</v>
      </c>
      <c r="B327">
        <v>3.9</v>
      </c>
      <c r="C327">
        <f t="shared" si="10"/>
        <v>8</v>
      </c>
      <c r="D327">
        <f t="shared" si="11"/>
        <v>2005</v>
      </c>
    </row>
    <row r="328" spans="1:4">
      <c r="A328" s="6">
        <v>38930</v>
      </c>
      <c r="B328">
        <v>3.9</v>
      </c>
      <c r="C328">
        <f t="shared" si="10"/>
        <v>8</v>
      </c>
      <c r="D328">
        <f t="shared" si="11"/>
        <v>2006</v>
      </c>
    </row>
    <row r="329" spans="1:4">
      <c r="A329" s="6">
        <v>39295</v>
      </c>
      <c r="B329">
        <v>4.5999999999999996</v>
      </c>
      <c r="C329">
        <f t="shared" si="10"/>
        <v>8</v>
      </c>
      <c r="D329">
        <f t="shared" si="11"/>
        <v>2007</v>
      </c>
    </row>
    <row r="330" spans="1:4">
      <c r="A330" s="6">
        <v>39661</v>
      </c>
      <c r="B330">
        <v>5.6</v>
      </c>
      <c r="C330">
        <f t="shared" si="10"/>
        <v>8</v>
      </c>
      <c r="D330">
        <f t="shared" si="11"/>
        <v>2008</v>
      </c>
    </row>
    <row r="331" spans="1:4">
      <c r="A331" s="6">
        <v>40026</v>
      </c>
      <c r="B331">
        <v>8</v>
      </c>
      <c r="C331">
        <f t="shared" si="10"/>
        <v>8</v>
      </c>
      <c r="D331">
        <f t="shared" si="11"/>
        <v>2009</v>
      </c>
    </row>
    <row r="332" spans="1:4">
      <c r="A332" s="6">
        <v>40391</v>
      </c>
      <c r="B332">
        <v>7.3</v>
      </c>
      <c r="C332">
        <f t="shared" si="10"/>
        <v>8</v>
      </c>
      <c r="D332">
        <f t="shared" si="11"/>
        <v>2010</v>
      </c>
    </row>
    <row r="333" spans="1:4">
      <c r="A333" s="6">
        <v>40756</v>
      </c>
      <c r="B333">
        <v>6.5</v>
      </c>
      <c r="C333">
        <f t="shared" si="10"/>
        <v>8</v>
      </c>
      <c r="D333">
        <f t="shared" si="11"/>
        <v>2011</v>
      </c>
    </row>
    <row r="334" spans="1:4">
      <c r="A334" s="6">
        <v>41122</v>
      </c>
      <c r="B334">
        <v>5.6</v>
      </c>
      <c r="C334">
        <f t="shared" si="10"/>
        <v>8</v>
      </c>
      <c r="D334">
        <f t="shared" si="11"/>
        <v>2012</v>
      </c>
    </row>
    <row r="335" spans="1:4">
      <c r="A335" s="6">
        <v>41487</v>
      </c>
      <c r="B335">
        <v>4.9000000000000004</v>
      </c>
      <c r="C335">
        <f t="shared" si="10"/>
        <v>8</v>
      </c>
      <c r="D335">
        <f t="shared" si="11"/>
        <v>2013</v>
      </c>
    </row>
    <row r="336" spans="1:4">
      <c r="A336" s="6">
        <v>41852</v>
      </c>
      <c r="B336">
        <v>4</v>
      </c>
      <c r="C336">
        <f t="shared" si="10"/>
        <v>8</v>
      </c>
      <c r="D336">
        <f t="shared" si="11"/>
        <v>2014</v>
      </c>
    </row>
    <row r="337" spans="1:4">
      <c r="A337" s="6">
        <v>42217</v>
      </c>
      <c r="B337">
        <v>3.6</v>
      </c>
      <c r="C337">
        <f t="shared" si="10"/>
        <v>8</v>
      </c>
      <c r="D337">
        <f t="shared" si="11"/>
        <v>2015</v>
      </c>
    </row>
    <row r="338" spans="1:4">
      <c r="A338" s="6">
        <v>42583</v>
      </c>
      <c r="B338">
        <v>4</v>
      </c>
      <c r="C338">
        <f t="shared" si="10"/>
        <v>8</v>
      </c>
      <c r="D338">
        <f t="shared" si="11"/>
        <v>2016</v>
      </c>
    </row>
    <row r="339" spans="1:4">
      <c r="A339" s="6">
        <v>42948</v>
      </c>
      <c r="B339">
        <v>3.4</v>
      </c>
      <c r="C339">
        <f t="shared" si="10"/>
        <v>8</v>
      </c>
      <c r="D339">
        <f t="shared" si="11"/>
        <v>2017</v>
      </c>
    </row>
    <row r="340" spans="1:4">
      <c r="A340" s="6">
        <v>28004</v>
      </c>
      <c r="B340">
        <v>5.8</v>
      </c>
      <c r="C340">
        <f t="shared" si="10"/>
        <v>9</v>
      </c>
      <c r="D340">
        <f t="shared" si="11"/>
        <v>1976</v>
      </c>
    </row>
    <row r="341" spans="1:4">
      <c r="A341" s="6">
        <v>28369</v>
      </c>
      <c r="B341">
        <v>5</v>
      </c>
      <c r="C341">
        <f t="shared" si="10"/>
        <v>9</v>
      </c>
      <c r="D341">
        <f t="shared" si="11"/>
        <v>1977</v>
      </c>
    </row>
    <row r="342" spans="1:4">
      <c r="A342" s="6">
        <v>28734</v>
      </c>
      <c r="B342">
        <v>3.8</v>
      </c>
      <c r="C342">
        <f t="shared" si="10"/>
        <v>9</v>
      </c>
      <c r="D342">
        <f t="shared" si="11"/>
        <v>1978</v>
      </c>
    </row>
    <row r="343" spans="1:4">
      <c r="A343" s="6">
        <v>29099</v>
      </c>
      <c r="B343">
        <v>4.4000000000000004</v>
      </c>
      <c r="C343">
        <f t="shared" si="10"/>
        <v>9</v>
      </c>
      <c r="D343">
        <f t="shared" si="11"/>
        <v>1979</v>
      </c>
    </row>
    <row r="344" spans="1:4">
      <c r="A344" s="6">
        <v>29465</v>
      </c>
      <c r="B344">
        <v>6</v>
      </c>
      <c r="C344">
        <f t="shared" si="10"/>
        <v>9</v>
      </c>
      <c r="D344">
        <f t="shared" si="11"/>
        <v>1980</v>
      </c>
    </row>
    <row r="345" spans="1:4">
      <c r="A345" s="6">
        <v>29830</v>
      </c>
      <c r="B345">
        <v>5.8</v>
      </c>
      <c r="C345">
        <f t="shared" si="10"/>
        <v>9</v>
      </c>
      <c r="D345">
        <f t="shared" si="11"/>
        <v>1981</v>
      </c>
    </row>
    <row r="346" spans="1:4">
      <c r="A346" s="6">
        <v>30195</v>
      </c>
      <c r="B346">
        <v>8.6</v>
      </c>
      <c r="C346">
        <f t="shared" si="10"/>
        <v>9</v>
      </c>
      <c r="D346">
        <f t="shared" si="11"/>
        <v>1982</v>
      </c>
    </row>
    <row r="347" spans="1:4">
      <c r="A347" s="6">
        <v>30560</v>
      </c>
      <c r="B347">
        <v>7.5</v>
      </c>
      <c r="C347">
        <f t="shared" si="10"/>
        <v>9</v>
      </c>
      <c r="D347">
        <f t="shared" si="11"/>
        <v>1983</v>
      </c>
    </row>
    <row r="348" spans="1:4">
      <c r="A348" s="6">
        <v>30926</v>
      </c>
      <c r="B348">
        <v>6</v>
      </c>
      <c r="C348">
        <f t="shared" si="10"/>
        <v>9</v>
      </c>
      <c r="D348">
        <f t="shared" si="11"/>
        <v>1984</v>
      </c>
    </row>
    <row r="349" spans="1:4">
      <c r="A349" s="6">
        <v>31291</v>
      </c>
      <c r="B349">
        <v>6.1</v>
      </c>
      <c r="C349">
        <f t="shared" si="10"/>
        <v>9</v>
      </c>
      <c r="D349">
        <f t="shared" si="11"/>
        <v>1985</v>
      </c>
    </row>
    <row r="350" spans="1:4">
      <c r="A350" s="6">
        <v>31656</v>
      </c>
      <c r="B350">
        <v>5.2</v>
      </c>
      <c r="C350">
        <f t="shared" si="10"/>
        <v>9</v>
      </c>
      <c r="D350">
        <f t="shared" si="11"/>
        <v>1986</v>
      </c>
    </row>
    <row r="351" spans="1:4">
      <c r="A351" s="6">
        <v>32021</v>
      </c>
      <c r="B351">
        <v>5</v>
      </c>
      <c r="C351">
        <f t="shared" si="10"/>
        <v>9</v>
      </c>
      <c r="D351">
        <f t="shared" si="11"/>
        <v>1987</v>
      </c>
    </row>
    <row r="352" spans="1:4">
      <c r="A352" s="6">
        <v>32387</v>
      </c>
      <c r="B352">
        <v>4.3</v>
      </c>
      <c r="C352">
        <f t="shared" si="10"/>
        <v>9</v>
      </c>
      <c r="D352">
        <f t="shared" si="11"/>
        <v>1988</v>
      </c>
    </row>
    <row r="353" spans="1:4">
      <c r="A353" s="6">
        <v>32752</v>
      </c>
      <c r="B353">
        <v>4.4000000000000004</v>
      </c>
      <c r="C353">
        <f t="shared" si="10"/>
        <v>9</v>
      </c>
      <c r="D353">
        <f t="shared" si="11"/>
        <v>1989</v>
      </c>
    </row>
    <row r="354" spans="1:4">
      <c r="A354" s="6">
        <v>33117</v>
      </c>
      <c r="B354">
        <v>4.9000000000000004</v>
      </c>
      <c r="C354">
        <f t="shared" si="10"/>
        <v>9</v>
      </c>
      <c r="D354">
        <f t="shared" si="11"/>
        <v>1990</v>
      </c>
    </row>
    <row r="355" spans="1:4">
      <c r="A355" s="6">
        <v>33482</v>
      </c>
      <c r="B355">
        <v>5.0999999999999996</v>
      </c>
      <c r="C355">
        <f t="shared" si="10"/>
        <v>9</v>
      </c>
      <c r="D355">
        <f t="shared" si="11"/>
        <v>1991</v>
      </c>
    </row>
    <row r="356" spans="1:4">
      <c r="A356" s="6">
        <v>33848</v>
      </c>
      <c r="B356">
        <v>5.0999999999999996</v>
      </c>
      <c r="C356">
        <f t="shared" si="10"/>
        <v>9</v>
      </c>
      <c r="D356">
        <f t="shared" si="11"/>
        <v>1992</v>
      </c>
    </row>
    <row r="357" spans="1:4">
      <c r="A357" s="6">
        <v>34213</v>
      </c>
      <c r="B357">
        <v>4.8</v>
      </c>
      <c r="C357">
        <f t="shared" si="10"/>
        <v>9</v>
      </c>
      <c r="D357">
        <f t="shared" si="11"/>
        <v>1993</v>
      </c>
    </row>
    <row r="358" spans="1:4">
      <c r="A358" s="6">
        <v>34578</v>
      </c>
      <c r="B358">
        <v>3.9</v>
      </c>
      <c r="C358">
        <f t="shared" si="10"/>
        <v>9</v>
      </c>
      <c r="D358">
        <f t="shared" si="11"/>
        <v>1994</v>
      </c>
    </row>
    <row r="359" spans="1:4">
      <c r="A359" s="6">
        <v>34943</v>
      </c>
      <c r="B359">
        <v>3.6</v>
      </c>
      <c r="C359">
        <f t="shared" si="10"/>
        <v>9</v>
      </c>
      <c r="D359">
        <f t="shared" si="11"/>
        <v>1995</v>
      </c>
    </row>
    <row r="360" spans="1:4">
      <c r="A360" s="6">
        <v>35309</v>
      </c>
      <c r="B360">
        <v>3.9</v>
      </c>
      <c r="C360">
        <f t="shared" si="10"/>
        <v>9</v>
      </c>
      <c r="D360">
        <f t="shared" si="11"/>
        <v>1996</v>
      </c>
    </row>
    <row r="361" spans="1:4">
      <c r="A361" s="6">
        <v>35674</v>
      </c>
      <c r="B361">
        <v>3.1</v>
      </c>
      <c r="C361">
        <f t="shared" si="10"/>
        <v>9</v>
      </c>
      <c r="D361">
        <f t="shared" si="11"/>
        <v>1997</v>
      </c>
    </row>
    <row r="362" spans="1:4">
      <c r="A362" s="6">
        <v>36039</v>
      </c>
      <c r="B362">
        <v>2.7</v>
      </c>
      <c r="C362">
        <f t="shared" si="10"/>
        <v>9</v>
      </c>
      <c r="D362">
        <f t="shared" si="11"/>
        <v>1998</v>
      </c>
    </row>
    <row r="363" spans="1:4">
      <c r="A363" s="6">
        <v>36404</v>
      </c>
      <c r="B363">
        <v>2.9</v>
      </c>
      <c r="C363">
        <f t="shared" si="10"/>
        <v>9</v>
      </c>
      <c r="D363">
        <f t="shared" si="11"/>
        <v>1999</v>
      </c>
    </row>
    <row r="364" spans="1:4">
      <c r="A364" s="6">
        <v>36770</v>
      </c>
      <c r="B364">
        <v>3.3</v>
      </c>
      <c r="C364">
        <f t="shared" si="10"/>
        <v>9</v>
      </c>
      <c r="D364">
        <f t="shared" si="11"/>
        <v>2000</v>
      </c>
    </row>
    <row r="365" spans="1:4">
      <c r="A365" s="6">
        <v>37135</v>
      </c>
      <c r="B365">
        <v>3.9</v>
      </c>
      <c r="C365">
        <f t="shared" si="10"/>
        <v>9</v>
      </c>
      <c r="D365">
        <f t="shared" si="11"/>
        <v>2001</v>
      </c>
    </row>
    <row r="366" spans="1:4">
      <c r="A366" s="6">
        <v>37500</v>
      </c>
      <c r="B366">
        <v>4.4000000000000004</v>
      </c>
      <c r="C366">
        <f t="shared" si="10"/>
        <v>9</v>
      </c>
      <c r="D366">
        <f t="shared" si="11"/>
        <v>2002</v>
      </c>
    </row>
    <row r="367" spans="1:4">
      <c r="A367" s="6">
        <v>37865</v>
      </c>
      <c r="B367">
        <v>5.0999999999999996</v>
      </c>
      <c r="C367">
        <f t="shared" si="10"/>
        <v>9</v>
      </c>
      <c r="D367">
        <f t="shared" si="11"/>
        <v>2003</v>
      </c>
    </row>
    <row r="368" spans="1:4">
      <c r="A368" s="6">
        <v>38231</v>
      </c>
      <c r="B368">
        <v>4.5999999999999996</v>
      </c>
      <c r="C368">
        <f t="shared" si="10"/>
        <v>9</v>
      </c>
      <c r="D368">
        <f t="shared" si="11"/>
        <v>2004</v>
      </c>
    </row>
    <row r="369" spans="1:4">
      <c r="A369" s="6">
        <v>38596</v>
      </c>
      <c r="B369">
        <v>4</v>
      </c>
      <c r="C369">
        <f t="shared" si="10"/>
        <v>9</v>
      </c>
      <c r="D369">
        <f t="shared" si="11"/>
        <v>2005</v>
      </c>
    </row>
    <row r="370" spans="1:4">
      <c r="A370" s="6">
        <v>38961</v>
      </c>
      <c r="B370">
        <v>4</v>
      </c>
      <c r="C370">
        <f t="shared" si="10"/>
        <v>9</v>
      </c>
      <c r="D370">
        <f t="shared" si="11"/>
        <v>2006</v>
      </c>
    </row>
    <row r="371" spans="1:4">
      <c r="A371" s="6">
        <v>39326</v>
      </c>
      <c r="B371">
        <v>4.7</v>
      </c>
      <c r="C371">
        <f t="shared" si="10"/>
        <v>9</v>
      </c>
      <c r="D371">
        <f t="shared" si="11"/>
        <v>2007</v>
      </c>
    </row>
    <row r="372" spans="1:4">
      <c r="A372" s="6">
        <v>39692</v>
      </c>
      <c r="B372">
        <v>5.8</v>
      </c>
      <c r="C372">
        <f t="shared" si="10"/>
        <v>9</v>
      </c>
      <c r="D372">
        <f t="shared" si="11"/>
        <v>2008</v>
      </c>
    </row>
    <row r="373" spans="1:4">
      <c r="A373" s="6">
        <v>40057</v>
      </c>
      <c r="B373">
        <v>7.9</v>
      </c>
      <c r="C373">
        <f t="shared" si="10"/>
        <v>9</v>
      </c>
      <c r="D373">
        <f t="shared" si="11"/>
        <v>2009</v>
      </c>
    </row>
    <row r="374" spans="1:4">
      <c r="A374" s="6">
        <v>40422</v>
      </c>
      <c r="B374">
        <v>7.3</v>
      </c>
      <c r="C374">
        <f t="shared" si="10"/>
        <v>9</v>
      </c>
      <c r="D374">
        <f t="shared" si="11"/>
        <v>2010</v>
      </c>
    </row>
    <row r="375" spans="1:4">
      <c r="A375" s="6">
        <v>40787</v>
      </c>
      <c r="B375">
        <v>6.3</v>
      </c>
      <c r="C375">
        <f t="shared" si="10"/>
        <v>9</v>
      </c>
      <c r="D375">
        <f t="shared" si="11"/>
        <v>2011</v>
      </c>
    </row>
    <row r="376" spans="1:4">
      <c r="A376" s="6">
        <v>41153</v>
      </c>
      <c r="B376">
        <v>5.6</v>
      </c>
      <c r="C376">
        <f t="shared" si="10"/>
        <v>9</v>
      </c>
      <c r="D376">
        <f t="shared" si="11"/>
        <v>2012</v>
      </c>
    </row>
    <row r="377" spans="1:4">
      <c r="A377" s="6">
        <v>41518</v>
      </c>
      <c r="B377">
        <v>4.8</v>
      </c>
      <c r="C377">
        <f t="shared" si="10"/>
        <v>9</v>
      </c>
      <c r="D377">
        <f t="shared" si="11"/>
        <v>2013</v>
      </c>
    </row>
    <row r="378" spans="1:4">
      <c r="A378" s="6">
        <v>41883</v>
      </c>
      <c r="B378">
        <v>3.9</v>
      </c>
      <c r="C378">
        <f t="shared" si="10"/>
        <v>9</v>
      </c>
      <c r="D378">
        <f t="shared" si="11"/>
        <v>2014</v>
      </c>
    </row>
    <row r="379" spans="1:4">
      <c r="A379" s="6">
        <v>42248</v>
      </c>
      <c r="B379">
        <v>3.6</v>
      </c>
      <c r="C379">
        <f t="shared" si="10"/>
        <v>9</v>
      </c>
      <c r="D379">
        <f t="shared" si="11"/>
        <v>2015</v>
      </c>
    </row>
    <row r="380" spans="1:4">
      <c r="A380" s="6">
        <v>42614</v>
      </c>
      <c r="B380">
        <v>4</v>
      </c>
      <c r="C380">
        <f t="shared" si="10"/>
        <v>9</v>
      </c>
      <c r="D380">
        <f t="shared" si="11"/>
        <v>2016</v>
      </c>
    </row>
    <row r="381" spans="1:4">
      <c r="A381" s="6">
        <v>42979</v>
      </c>
      <c r="B381">
        <v>3.3</v>
      </c>
      <c r="C381">
        <f t="shared" si="10"/>
        <v>9</v>
      </c>
      <c r="D381">
        <f t="shared" si="11"/>
        <v>2017</v>
      </c>
    </row>
    <row r="382" spans="1:4">
      <c r="A382" s="6">
        <v>28034</v>
      </c>
      <c r="B382">
        <v>5.8</v>
      </c>
      <c r="C382">
        <f t="shared" si="10"/>
        <v>10</v>
      </c>
      <c r="D382">
        <f t="shared" si="11"/>
        <v>1976</v>
      </c>
    </row>
    <row r="383" spans="1:4">
      <c r="A383" s="6">
        <v>28399</v>
      </c>
      <c r="B383">
        <v>4.8</v>
      </c>
      <c r="C383">
        <f t="shared" si="10"/>
        <v>10</v>
      </c>
      <c r="D383">
        <f t="shared" si="11"/>
        <v>1977</v>
      </c>
    </row>
    <row r="384" spans="1:4">
      <c r="A384" s="6">
        <v>28764</v>
      </c>
      <c r="B384">
        <v>3.8</v>
      </c>
      <c r="C384">
        <f t="shared" si="10"/>
        <v>10</v>
      </c>
      <c r="D384">
        <f t="shared" si="11"/>
        <v>1978</v>
      </c>
    </row>
    <row r="385" spans="1:4">
      <c r="A385" s="6">
        <v>29129</v>
      </c>
      <c r="B385">
        <v>4.5</v>
      </c>
      <c r="C385">
        <f t="shared" si="10"/>
        <v>10</v>
      </c>
      <c r="D385">
        <f t="shared" si="11"/>
        <v>1979</v>
      </c>
    </row>
    <row r="386" spans="1:4">
      <c r="A386" s="6">
        <v>29495</v>
      </c>
      <c r="B386">
        <v>5.9</v>
      </c>
      <c r="C386">
        <f t="shared" ref="C386:C449" si="12">MONTH(A386)</f>
        <v>10</v>
      </c>
      <c r="D386">
        <f t="shared" ref="D386:D449" si="13">YEAR(A386)</f>
        <v>1980</v>
      </c>
    </row>
    <row r="387" spans="1:4">
      <c r="A387" s="6">
        <v>29860</v>
      </c>
      <c r="B387">
        <v>6</v>
      </c>
      <c r="C387">
        <f t="shared" si="12"/>
        <v>10</v>
      </c>
      <c r="D387">
        <f t="shared" si="13"/>
        <v>1981</v>
      </c>
    </row>
    <row r="388" spans="1:4">
      <c r="A388" s="6">
        <v>30225</v>
      </c>
      <c r="B388">
        <v>8.8000000000000007</v>
      </c>
      <c r="C388">
        <f t="shared" si="12"/>
        <v>10</v>
      </c>
      <c r="D388">
        <f t="shared" si="13"/>
        <v>1982</v>
      </c>
    </row>
    <row r="389" spans="1:4">
      <c r="A389" s="6">
        <v>30590</v>
      </c>
      <c r="B389">
        <v>7.3</v>
      </c>
      <c r="C389">
        <f t="shared" si="12"/>
        <v>10</v>
      </c>
      <c r="D389">
        <f t="shared" si="13"/>
        <v>1983</v>
      </c>
    </row>
    <row r="390" spans="1:4">
      <c r="A390" s="6">
        <v>30956</v>
      </c>
      <c r="B390">
        <v>5.9</v>
      </c>
      <c r="C390">
        <f t="shared" si="12"/>
        <v>10</v>
      </c>
      <c r="D390">
        <f t="shared" si="13"/>
        <v>1984</v>
      </c>
    </row>
    <row r="391" spans="1:4">
      <c r="A391" s="6">
        <v>31321</v>
      </c>
      <c r="B391">
        <v>6.1</v>
      </c>
      <c r="C391">
        <f t="shared" si="12"/>
        <v>10</v>
      </c>
      <c r="D391">
        <f t="shared" si="13"/>
        <v>1985</v>
      </c>
    </row>
    <row r="392" spans="1:4">
      <c r="A392" s="6">
        <v>31686</v>
      </c>
      <c r="B392">
        <v>5.2</v>
      </c>
      <c r="C392">
        <f t="shared" si="12"/>
        <v>10</v>
      </c>
      <c r="D392">
        <f t="shared" si="13"/>
        <v>1986</v>
      </c>
    </row>
    <row r="393" spans="1:4">
      <c r="A393" s="6">
        <v>32051</v>
      </c>
      <c r="B393">
        <v>4.9000000000000004</v>
      </c>
      <c r="C393">
        <f t="shared" si="12"/>
        <v>10</v>
      </c>
      <c r="D393">
        <f t="shared" si="13"/>
        <v>1987</v>
      </c>
    </row>
    <row r="394" spans="1:4">
      <c r="A394" s="6">
        <v>32417</v>
      </c>
      <c r="B394">
        <v>4.3</v>
      </c>
      <c r="C394">
        <f t="shared" si="12"/>
        <v>10</v>
      </c>
      <c r="D394">
        <f t="shared" si="13"/>
        <v>1988</v>
      </c>
    </row>
    <row r="395" spans="1:4">
      <c r="A395" s="6">
        <v>32782</v>
      </c>
      <c r="B395">
        <v>4.4000000000000004</v>
      </c>
      <c r="C395">
        <f t="shared" si="12"/>
        <v>10</v>
      </c>
      <c r="D395">
        <f t="shared" si="13"/>
        <v>1989</v>
      </c>
    </row>
    <row r="396" spans="1:4">
      <c r="A396" s="6">
        <v>33147</v>
      </c>
      <c r="B396">
        <v>5</v>
      </c>
      <c r="C396">
        <f t="shared" si="12"/>
        <v>10</v>
      </c>
      <c r="D396">
        <f t="shared" si="13"/>
        <v>1990</v>
      </c>
    </row>
    <row r="397" spans="1:4">
      <c r="A397" s="6">
        <v>33512</v>
      </c>
      <c r="B397">
        <v>5.0999999999999996</v>
      </c>
      <c r="C397">
        <f t="shared" si="12"/>
        <v>10</v>
      </c>
      <c r="D397">
        <f t="shared" si="13"/>
        <v>1991</v>
      </c>
    </row>
    <row r="398" spans="1:4">
      <c r="A398" s="6">
        <v>33878</v>
      </c>
      <c r="B398">
        <v>5.0999999999999996</v>
      </c>
      <c r="C398">
        <f t="shared" si="12"/>
        <v>10</v>
      </c>
      <c r="D398">
        <f t="shared" si="13"/>
        <v>1992</v>
      </c>
    </row>
    <row r="399" spans="1:4">
      <c r="A399" s="6">
        <v>34243</v>
      </c>
      <c r="B399">
        <v>4.7</v>
      </c>
      <c r="C399">
        <f t="shared" si="12"/>
        <v>10</v>
      </c>
      <c r="D399">
        <f t="shared" si="13"/>
        <v>1993</v>
      </c>
    </row>
    <row r="400" spans="1:4">
      <c r="A400" s="6">
        <v>34608</v>
      </c>
      <c r="B400">
        <v>3.9</v>
      </c>
      <c r="C400">
        <f t="shared" si="12"/>
        <v>10</v>
      </c>
      <c r="D400">
        <f t="shared" si="13"/>
        <v>1994</v>
      </c>
    </row>
    <row r="401" spans="1:4">
      <c r="A401" s="6">
        <v>34973</v>
      </c>
      <c r="B401">
        <v>3.7</v>
      </c>
      <c r="C401">
        <f t="shared" si="12"/>
        <v>10</v>
      </c>
      <c r="D401">
        <f t="shared" si="13"/>
        <v>1995</v>
      </c>
    </row>
    <row r="402" spans="1:4">
      <c r="A402" s="6">
        <v>35339</v>
      </c>
      <c r="B402">
        <v>3.8</v>
      </c>
      <c r="C402">
        <f t="shared" si="12"/>
        <v>10</v>
      </c>
      <c r="D402">
        <f t="shared" si="13"/>
        <v>1996</v>
      </c>
    </row>
    <row r="403" spans="1:4">
      <c r="A403" s="6">
        <v>35704</v>
      </c>
      <c r="B403">
        <v>3.1</v>
      </c>
      <c r="C403">
        <f t="shared" si="12"/>
        <v>10</v>
      </c>
      <c r="D403">
        <f t="shared" si="13"/>
        <v>1997</v>
      </c>
    </row>
    <row r="404" spans="1:4">
      <c r="A404" s="6">
        <v>36069</v>
      </c>
      <c r="B404">
        <v>2.7</v>
      </c>
      <c r="C404">
        <f t="shared" si="12"/>
        <v>10</v>
      </c>
      <c r="D404">
        <f t="shared" si="13"/>
        <v>1998</v>
      </c>
    </row>
    <row r="405" spans="1:4">
      <c r="A405" s="6">
        <v>36434</v>
      </c>
      <c r="B405">
        <v>2.9</v>
      </c>
      <c r="C405">
        <f t="shared" si="12"/>
        <v>10</v>
      </c>
      <c r="D405">
        <f t="shared" si="13"/>
        <v>1999</v>
      </c>
    </row>
    <row r="406" spans="1:4">
      <c r="A406" s="6">
        <v>36800</v>
      </c>
      <c r="B406">
        <v>3.3</v>
      </c>
      <c r="C406">
        <f t="shared" si="12"/>
        <v>10</v>
      </c>
      <c r="D406">
        <f t="shared" si="13"/>
        <v>2000</v>
      </c>
    </row>
    <row r="407" spans="1:4">
      <c r="A407" s="6">
        <v>37165</v>
      </c>
      <c r="B407">
        <v>4.0999999999999996</v>
      </c>
      <c r="C407">
        <f t="shared" si="12"/>
        <v>10</v>
      </c>
      <c r="D407">
        <f t="shared" si="13"/>
        <v>2001</v>
      </c>
    </row>
    <row r="408" spans="1:4">
      <c r="A408" s="6">
        <v>37530</v>
      </c>
      <c r="B408">
        <v>4.4000000000000004</v>
      </c>
      <c r="C408">
        <f t="shared" si="12"/>
        <v>10</v>
      </c>
      <c r="D408">
        <f t="shared" si="13"/>
        <v>2002</v>
      </c>
    </row>
    <row r="409" spans="1:4">
      <c r="A409" s="6">
        <v>37895</v>
      </c>
      <c r="B409">
        <v>5</v>
      </c>
      <c r="C409">
        <f t="shared" si="12"/>
        <v>10</v>
      </c>
      <c r="D409">
        <f t="shared" si="13"/>
        <v>2003</v>
      </c>
    </row>
    <row r="410" spans="1:4">
      <c r="A410" s="6">
        <v>38261</v>
      </c>
      <c r="B410">
        <v>4.5</v>
      </c>
      <c r="C410">
        <f t="shared" si="12"/>
        <v>10</v>
      </c>
      <c r="D410">
        <f t="shared" si="13"/>
        <v>2004</v>
      </c>
    </row>
    <row r="411" spans="1:4">
      <c r="A411" s="6">
        <v>38626</v>
      </c>
      <c r="B411">
        <v>4</v>
      </c>
      <c r="C411">
        <f t="shared" si="12"/>
        <v>10</v>
      </c>
      <c r="D411">
        <f t="shared" si="13"/>
        <v>2005</v>
      </c>
    </row>
    <row r="412" spans="1:4">
      <c r="A412" s="6">
        <v>38991</v>
      </c>
      <c r="B412">
        <v>4.0999999999999996</v>
      </c>
      <c r="C412">
        <f t="shared" si="12"/>
        <v>10</v>
      </c>
      <c r="D412">
        <f t="shared" si="13"/>
        <v>2006</v>
      </c>
    </row>
    <row r="413" spans="1:4">
      <c r="A413" s="6">
        <v>39356</v>
      </c>
      <c r="B413">
        <v>4.7</v>
      </c>
      <c r="C413">
        <f t="shared" si="12"/>
        <v>10</v>
      </c>
      <c r="D413">
        <f t="shared" si="13"/>
        <v>2007</v>
      </c>
    </row>
    <row r="414" spans="1:4">
      <c r="A414" s="6">
        <v>39722</v>
      </c>
      <c r="B414">
        <v>6</v>
      </c>
      <c r="C414">
        <f t="shared" si="12"/>
        <v>10</v>
      </c>
      <c r="D414">
        <f t="shared" si="13"/>
        <v>2008</v>
      </c>
    </row>
    <row r="415" spans="1:4">
      <c r="A415" s="6">
        <v>40087</v>
      </c>
      <c r="B415">
        <v>7.8</v>
      </c>
      <c r="C415">
        <f t="shared" si="12"/>
        <v>10</v>
      </c>
      <c r="D415">
        <f t="shared" si="13"/>
        <v>2009</v>
      </c>
    </row>
    <row r="416" spans="1:4">
      <c r="A416" s="6">
        <v>40452</v>
      </c>
      <c r="B416">
        <v>7.3</v>
      </c>
      <c r="C416">
        <f t="shared" si="12"/>
        <v>10</v>
      </c>
      <c r="D416">
        <f t="shared" si="13"/>
        <v>2010</v>
      </c>
    </row>
    <row r="417" spans="1:4">
      <c r="A417" s="6">
        <v>40817</v>
      </c>
      <c r="B417">
        <v>6.1</v>
      </c>
      <c r="C417">
        <f t="shared" si="12"/>
        <v>10</v>
      </c>
      <c r="D417">
        <f t="shared" si="13"/>
        <v>2011</v>
      </c>
    </row>
    <row r="418" spans="1:4">
      <c r="A418" s="6">
        <v>41183</v>
      </c>
      <c r="B418">
        <v>5.5</v>
      </c>
      <c r="C418">
        <f t="shared" si="12"/>
        <v>10</v>
      </c>
      <c r="D418">
        <f t="shared" si="13"/>
        <v>2012</v>
      </c>
    </row>
    <row r="419" spans="1:4">
      <c r="A419" s="6">
        <v>41548</v>
      </c>
      <c r="B419">
        <v>4.7</v>
      </c>
      <c r="C419">
        <f t="shared" si="12"/>
        <v>10</v>
      </c>
      <c r="D419">
        <f t="shared" si="13"/>
        <v>2013</v>
      </c>
    </row>
    <row r="420" spans="1:4">
      <c r="A420" s="6">
        <v>41913</v>
      </c>
      <c r="B420">
        <v>3.9</v>
      </c>
      <c r="C420">
        <f t="shared" si="12"/>
        <v>10</v>
      </c>
      <c r="D420">
        <f t="shared" si="13"/>
        <v>2014</v>
      </c>
    </row>
    <row r="421" spans="1:4">
      <c r="A421" s="6">
        <v>42278</v>
      </c>
      <c r="B421">
        <v>3.6</v>
      </c>
      <c r="C421">
        <f t="shared" si="12"/>
        <v>10</v>
      </c>
      <c r="D421">
        <f t="shared" si="13"/>
        <v>2015</v>
      </c>
    </row>
    <row r="422" spans="1:4">
      <c r="A422" s="6">
        <v>42644</v>
      </c>
      <c r="B422">
        <v>4</v>
      </c>
      <c r="C422">
        <f t="shared" si="12"/>
        <v>10</v>
      </c>
      <c r="D422">
        <f t="shared" si="13"/>
        <v>2016</v>
      </c>
    </row>
    <row r="423" spans="1:4">
      <c r="A423" s="6">
        <v>43009</v>
      </c>
      <c r="B423">
        <v>3.3</v>
      </c>
      <c r="C423">
        <f t="shared" si="12"/>
        <v>10</v>
      </c>
      <c r="D423">
        <f t="shared" si="13"/>
        <v>2017</v>
      </c>
    </row>
    <row r="424" spans="1:4">
      <c r="A424" s="6">
        <v>28065</v>
      </c>
      <c r="B424">
        <v>5.9</v>
      </c>
      <c r="C424">
        <f t="shared" si="12"/>
        <v>11</v>
      </c>
      <c r="D424">
        <f t="shared" si="13"/>
        <v>1976</v>
      </c>
    </row>
    <row r="425" spans="1:4">
      <c r="A425" s="6">
        <v>28430</v>
      </c>
      <c r="B425">
        <v>4.5999999999999996</v>
      </c>
      <c r="C425">
        <f t="shared" si="12"/>
        <v>11</v>
      </c>
      <c r="D425">
        <f t="shared" si="13"/>
        <v>1977</v>
      </c>
    </row>
    <row r="426" spans="1:4">
      <c r="A426" s="6">
        <v>28795</v>
      </c>
      <c r="B426">
        <v>3.8</v>
      </c>
      <c r="C426">
        <f t="shared" si="12"/>
        <v>11</v>
      </c>
      <c r="D426">
        <f t="shared" si="13"/>
        <v>1978</v>
      </c>
    </row>
    <row r="427" spans="1:4">
      <c r="A427" s="6">
        <v>29160</v>
      </c>
      <c r="B427">
        <v>4.7</v>
      </c>
      <c r="C427">
        <f t="shared" si="12"/>
        <v>11</v>
      </c>
      <c r="D427">
        <f t="shared" si="13"/>
        <v>1979</v>
      </c>
    </row>
    <row r="428" spans="1:4">
      <c r="A428" s="6">
        <v>29526</v>
      </c>
      <c r="B428">
        <v>5.9</v>
      </c>
      <c r="C428">
        <f t="shared" si="12"/>
        <v>11</v>
      </c>
      <c r="D428">
        <f t="shared" si="13"/>
        <v>1980</v>
      </c>
    </row>
    <row r="429" spans="1:4">
      <c r="A429" s="6">
        <v>29891</v>
      </c>
      <c r="B429">
        <v>6.2</v>
      </c>
      <c r="C429">
        <f t="shared" si="12"/>
        <v>11</v>
      </c>
      <c r="D429">
        <f t="shared" si="13"/>
        <v>1981</v>
      </c>
    </row>
    <row r="430" spans="1:4">
      <c r="A430" s="6">
        <v>30256</v>
      </c>
      <c r="B430">
        <v>8.9</v>
      </c>
      <c r="C430">
        <f t="shared" si="12"/>
        <v>11</v>
      </c>
      <c r="D430">
        <f t="shared" si="13"/>
        <v>1982</v>
      </c>
    </row>
    <row r="431" spans="1:4">
      <c r="A431" s="6">
        <v>30621</v>
      </c>
      <c r="B431">
        <v>7.2</v>
      </c>
      <c r="C431">
        <f t="shared" si="12"/>
        <v>11</v>
      </c>
      <c r="D431">
        <f t="shared" si="13"/>
        <v>1983</v>
      </c>
    </row>
    <row r="432" spans="1:4">
      <c r="A432" s="6">
        <v>30987</v>
      </c>
      <c r="B432">
        <v>5.9</v>
      </c>
      <c r="C432">
        <f t="shared" si="12"/>
        <v>11</v>
      </c>
      <c r="D432">
        <f t="shared" si="13"/>
        <v>1984</v>
      </c>
    </row>
    <row r="433" spans="1:4">
      <c r="A433" s="6">
        <v>31352</v>
      </c>
      <c r="B433">
        <v>6.1</v>
      </c>
      <c r="C433">
        <f t="shared" si="12"/>
        <v>11</v>
      </c>
      <c r="D433">
        <f t="shared" si="13"/>
        <v>1985</v>
      </c>
    </row>
    <row r="434" spans="1:4">
      <c r="A434" s="6">
        <v>31717</v>
      </c>
      <c r="B434">
        <v>5.2</v>
      </c>
      <c r="C434">
        <f t="shared" si="12"/>
        <v>11</v>
      </c>
      <c r="D434">
        <f t="shared" si="13"/>
        <v>1986</v>
      </c>
    </row>
    <row r="435" spans="1:4">
      <c r="A435" s="6">
        <v>32082</v>
      </c>
      <c r="B435">
        <v>4.7</v>
      </c>
      <c r="C435">
        <f t="shared" si="12"/>
        <v>11</v>
      </c>
      <c r="D435">
        <f t="shared" si="13"/>
        <v>1987</v>
      </c>
    </row>
    <row r="436" spans="1:4">
      <c r="A436" s="6">
        <v>32448</v>
      </c>
      <c r="B436">
        <v>4.3</v>
      </c>
      <c r="C436">
        <f t="shared" si="12"/>
        <v>11</v>
      </c>
      <c r="D436">
        <f t="shared" si="13"/>
        <v>1988</v>
      </c>
    </row>
    <row r="437" spans="1:4">
      <c r="A437" s="6">
        <v>32813</v>
      </c>
      <c r="B437">
        <v>4.5</v>
      </c>
      <c r="C437">
        <f t="shared" si="12"/>
        <v>11</v>
      </c>
      <c r="D437">
        <f t="shared" si="13"/>
        <v>1989</v>
      </c>
    </row>
    <row r="438" spans="1:4">
      <c r="A438" s="6">
        <v>33178</v>
      </c>
      <c r="B438">
        <v>5.0999999999999996</v>
      </c>
      <c r="C438">
        <f t="shared" si="12"/>
        <v>11</v>
      </c>
      <c r="D438">
        <f t="shared" si="13"/>
        <v>1990</v>
      </c>
    </row>
    <row r="439" spans="1:4">
      <c r="A439" s="6">
        <v>33543</v>
      </c>
      <c r="B439">
        <v>5.0999999999999996</v>
      </c>
      <c r="C439">
        <f t="shared" si="12"/>
        <v>11</v>
      </c>
      <c r="D439">
        <f t="shared" si="13"/>
        <v>1991</v>
      </c>
    </row>
    <row r="440" spans="1:4">
      <c r="A440" s="6">
        <v>33909</v>
      </c>
      <c r="B440">
        <v>5.0999999999999996</v>
      </c>
      <c r="C440">
        <f t="shared" si="12"/>
        <v>11</v>
      </c>
      <c r="D440">
        <f t="shared" si="13"/>
        <v>1992</v>
      </c>
    </row>
    <row r="441" spans="1:4">
      <c r="A441" s="6">
        <v>34274</v>
      </c>
      <c r="B441">
        <v>4.7</v>
      </c>
      <c r="C441">
        <f t="shared" si="12"/>
        <v>11</v>
      </c>
      <c r="D441">
        <f t="shared" si="13"/>
        <v>1993</v>
      </c>
    </row>
    <row r="442" spans="1:4">
      <c r="A442" s="6">
        <v>34639</v>
      </c>
      <c r="B442">
        <v>3.9</v>
      </c>
      <c r="C442">
        <f t="shared" si="12"/>
        <v>11</v>
      </c>
      <c r="D442">
        <f t="shared" si="13"/>
        <v>1994</v>
      </c>
    </row>
    <row r="443" spans="1:4">
      <c r="A443" s="6">
        <v>35004</v>
      </c>
      <c r="B443">
        <v>3.7</v>
      </c>
      <c r="C443">
        <f t="shared" si="12"/>
        <v>11</v>
      </c>
      <c r="D443">
        <f t="shared" si="13"/>
        <v>1995</v>
      </c>
    </row>
    <row r="444" spans="1:4">
      <c r="A444" s="6">
        <v>35370</v>
      </c>
      <c r="B444">
        <v>3.7</v>
      </c>
      <c r="C444">
        <f t="shared" si="12"/>
        <v>11</v>
      </c>
      <c r="D444">
        <f t="shared" si="13"/>
        <v>1996</v>
      </c>
    </row>
    <row r="445" spans="1:4">
      <c r="A445" s="6">
        <v>35735</v>
      </c>
      <c r="B445">
        <v>3</v>
      </c>
      <c r="C445">
        <f t="shared" si="12"/>
        <v>11</v>
      </c>
      <c r="D445">
        <f t="shared" si="13"/>
        <v>1997</v>
      </c>
    </row>
    <row r="446" spans="1:4">
      <c r="A446" s="6">
        <v>36100</v>
      </c>
      <c r="B446">
        <v>2.7</v>
      </c>
      <c r="C446">
        <f t="shared" si="12"/>
        <v>11</v>
      </c>
      <c r="D446">
        <f t="shared" si="13"/>
        <v>1998</v>
      </c>
    </row>
    <row r="447" spans="1:4">
      <c r="A447" s="6">
        <v>36465</v>
      </c>
      <c r="B447">
        <v>2.9</v>
      </c>
      <c r="C447">
        <f t="shared" si="12"/>
        <v>11</v>
      </c>
      <c r="D447">
        <f t="shared" si="13"/>
        <v>1999</v>
      </c>
    </row>
    <row r="448" spans="1:4">
      <c r="A448" s="6">
        <v>36831</v>
      </c>
      <c r="B448">
        <v>3.4</v>
      </c>
      <c r="C448">
        <f t="shared" si="12"/>
        <v>11</v>
      </c>
      <c r="D448">
        <f t="shared" si="13"/>
        <v>2000</v>
      </c>
    </row>
    <row r="449" spans="1:4">
      <c r="A449" s="6">
        <v>37196</v>
      </c>
      <c r="B449">
        <v>4.2</v>
      </c>
      <c r="C449">
        <f t="shared" si="12"/>
        <v>11</v>
      </c>
      <c r="D449">
        <f t="shared" si="13"/>
        <v>2001</v>
      </c>
    </row>
    <row r="450" spans="1:4">
      <c r="A450" s="6">
        <v>37561</v>
      </c>
      <c r="B450">
        <v>4.4000000000000004</v>
      </c>
      <c r="C450">
        <f t="shared" ref="C450:C507" si="14">MONTH(A450)</f>
        <v>11</v>
      </c>
      <c r="D450">
        <f t="shared" ref="D450:D507" si="15">YEAR(A450)</f>
        <v>2002</v>
      </c>
    </row>
    <row r="451" spans="1:4">
      <c r="A451" s="6">
        <v>37926</v>
      </c>
      <c r="B451">
        <v>5</v>
      </c>
      <c r="C451">
        <f t="shared" si="14"/>
        <v>11</v>
      </c>
      <c r="D451">
        <f t="shared" si="15"/>
        <v>2003</v>
      </c>
    </row>
    <row r="452" spans="1:4">
      <c r="A452" s="6">
        <v>38292</v>
      </c>
      <c r="B452">
        <v>4.4000000000000004</v>
      </c>
      <c r="C452">
        <f t="shared" si="14"/>
        <v>11</v>
      </c>
      <c r="D452">
        <f t="shared" si="15"/>
        <v>2004</v>
      </c>
    </row>
    <row r="453" spans="1:4">
      <c r="A453" s="6">
        <v>38657</v>
      </c>
      <c r="B453">
        <v>4.0999999999999996</v>
      </c>
      <c r="C453">
        <f t="shared" si="14"/>
        <v>11</v>
      </c>
      <c r="D453">
        <f t="shared" si="15"/>
        <v>2005</v>
      </c>
    </row>
    <row r="454" spans="1:4">
      <c r="A454" s="6">
        <v>39022</v>
      </c>
      <c r="B454">
        <v>4.2</v>
      </c>
      <c r="C454">
        <f t="shared" si="14"/>
        <v>11</v>
      </c>
      <c r="D454">
        <f t="shared" si="15"/>
        <v>2006</v>
      </c>
    </row>
    <row r="455" spans="1:4">
      <c r="A455" s="6">
        <v>39387</v>
      </c>
      <c r="B455">
        <v>4.7</v>
      </c>
      <c r="C455">
        <f t="shared" si="14"/>
        <v>11</v>
      </c>
      <c r="D455">
        <f t="shared" si="15"/>
        <v>2007</v>
      </c>
    </row>
    <row r="456" spans="1:4">
      <c r="A456" s="6">
        <v>39753</v>
      </c>
      <c r="B456">
        <v>6.3</v>
      </c>
      <c r="C456">
        <f t="shared" si="14"/>
        <v>11</v>
      </c>
      <c r="D456">
        <f t="shared" si="15"/>
        <v>2008</v>
      </c>
    </row>
    <row r="457" spans="1:4">
      <c r="A457" s="6">
        <v>40118</v>
      </c>
      <c r="B457">
        <v>7.8</v>
      </c>
      <c r="C457">
        <f t="shared" si="14"/>
        <v>11</v>
      </c>
      <c r="D457">
        <f t="shared" si="15"/>
        <v>2009</v>
      </c>
    </row>
    <row r="458" spans="1:4">
      <c r="A458" s="6">
        <v>40483</v>
      </c>
      <c r="B458">
        <v>7.2</v>
      </c>
      <c r="C458">
        <f t="shared" si="14"/>
        <v>11</v>
      </c>
      <c r="D458">
        <f t="shared" si="15"/>
        <v>2010</v>
      </c>
    </row>
    <row r="459" spans="1:4">
      <c r="A459" s="6">
        <v>40848</v>
      </c>
      <c r="B459">
        <v>6</v>
      </c>
      <c r="C459">
        <f t="shared" si="14"/>
        <v>11</v>
      </c>
      <c r="D459">
        <f t="shared" si="15"/>
        <v>2011</v>
      </c>
    </row>
    <row r="460" spans="1:4">
      <c r="A460" s="6">
        <v>41214</v>
      </c>
      <c r="B460">
        <v>5.5</v>
      </c>
      <c r="C460">
        <f t="shared" si="14"/>
        <v>11</v>
      </c>
      <c r="D460">
        <f t="shared" si="15"/>
        <v>2012</v>
      </c>
    </row>
    <row r="461" spans="1:4">
      <c r="A461" s="6">
        <v>41579</v>
      </c>
      <c r="B461">
        <v>4.7</v>
      </c>
      <c r="C461">
        <f t="shared" si="14"/>
        <v>11</v>
      </c>
      <c r="D461">
        <f t="shared" si="15"/>
        <v>2013</v>
      </c>
    </row>
    <row r="462" spans="1:4">
      <c r="A462" s="6">
        <v>41944</v>
      </c>
      <c r="B462">
        <v>3.8</v>
      </c>
      <c r="C462">
        <f t="shared" si="14"/>
        <v>11</v>
      </c>
      <c r="D462">
        <f t="shared" si="15"/>
        <v>2014</v>
      </c>
    </row>
    <row r="463" spans="1:4">
      <c r="A463" s="6">
        <v>42309</v>
      </c>
      <c r="B463">
        <v>3.6</v>
      </c>
      <c r="C463">
        <f t="shared" si="14"/>
        <v>11</v>
      </c>
      <c r="D463">
        <f t="shared" si="15"/>
        <v>2015</v>
      </c>
    </row>
    <row r="464" spans="1:4">
      <c r="A464" s="6">
        <v>42675</v>
      </c>
      <c r="B464">
        <v>4</v>
      </c>
      <c r="C464">
        <f t="shared" si="14"/>
        <v>11</v>
      </c>
      <c r="D464">
        <f t="shared" si="15"/>
        <v>2016</v>
      </c>
    </row>
    <row r="465" spans="1:4">
      <c r="A465" s="6">
        <v>43040</v>
      </c>
      <c r="B465">
        <v>3.3</v>
      </c>
      <c r="C465">
        <f t="shared" si="14"/>
        <v>11</v>
      </c>
      <c r="D465">
        <f t="shared" si="15"/>
        <v>2017</v>
      </c>
    </row>
    <row r="466" spans="1:4">
      <c r="A466" s="6">
        <v>28095</v>
      </c>
      <c r="B466">
        <v>5.9</v>
      </c>
      <c r="C466">
        <f t="shared" si="14"/>
        <v>12</v>
      </c>
      <c r="D466">
        <f t="shared" si="15"/>
        <v>1976</v>
      </c>
    </row>
    <row r="467" spans="1:4">
      <c r="A467" s="6">
        <v>28460</v>
      </c>
      <c r="B467">
        <v>4.4000000000000004</v>
      </c>
      <c r="C467">
        <f t="shared" si="14"/>
        <v>12</v>
      </c>
      <c r="D467">
        <f t="shared" si="15"/>
        <v>1977</v>
      </c>
    </row>
    <row r="468" spans="1:4">
      <c r="A468" s="6">
        <v>28825</v>
      </c>
      <c r="B468">
        <v>3.8</v>
      </c>
      <c r="C468">
        <f t="shared" si="14"/>
        <v>12</v>
      </c>
      <c r="D468">
        <f t="shared" si="15"/>
        <v>1978</v>
      </c>
    </row>
    <row r="469" spans="1:4">
      <c r="A469" s="6">
        <v>29190</v>
      </c>
      <c r="B469">
        <v>4.9000000000000004</v>
      </c>
      <c r="C469">
        <f t="shared" si="14"/>
        <v>12</v>
      </c>
      <c r="D469">
        <f t="shared" si="15"/>
        <v>1979</v>
      </c>
    </row>
    <row r="470" spans="1:4">
      <c r="A470" s="6">
        <v>29556</v>
      </c>
      <c r="B470">
        <v>5.8</v>
      </c>
      <c r="C470">
        <f t="shared" si="14"/>
        <v>12</v>
      </c>
      <c r="D470">
        <f t="shared" si="15"/>
        <v>1980</v>
      </c>
    </row>
    <row r="471" spans="1:4">
      <c r="A471" s="6">
        <v>29921</v>
      </c>
      <c r="B471">
        <v>6.4</v>
      </c>
      <c r="C471">
        <f t="shared" si="14"/>
        <v>12</v>
      </c>
      <c r="D471">
        <f t="shared" si="15"/>
        <v>1981</v>
      </c>
    </row>
    <row r="472" spans="1:4">
      <c r="A472" s="6">
        <v>30286</v>
      </c>
      <c r="B472">
        <v>8.9</v>
      </c>
      <c r="C472">
        <f t="shared" si="14"/>
        <v>12</v>
      </c>
      <c r="D472">
        <f t="shared" si="15"/>
        <v>1982</v>
      </c>
    </row>
    <row r="473" spans="1:4">
      <c r="A473" s="6">
        <v>30651</v>
      </c>
      <c r="B473">
        <v>7.1</v>
      </c>
      <c r="C473">
        <f t="shared" si="14"/>
        <v>12</v>
      </c>
      <c r="D473">
        <f t="shared" si="15"/>
        <v>1983</v>
      </c>
    </row>
    <row r="474" spans="1:4">
      <c r="A474" s="6">
        <v>31017</v>
      </c>
      <c r="B474">
        <v>5.9</v>
      </c>
      <c r="C474">
        <f t="shared" si="14"/>
        <v>12</v>
      </c>
      <c r="D474">
        <f t="shared" si="15"/>
        <v>1984</v>
      </c>
    </row>
    <row r="475" spans="1:4">
      <c r="A475" s="6">
        <v>31382</v>
      </c>
      <c r="B475">
        <v>6.1</v>
      </c>
      <c r="C475">
        <f t="shared" si="14"/>
        <v>12</v>
      </c>
      <c r="D475">
        <f t="shared" si="15"/>
        <v>1985</v>
      </c>
    </row>
    <row r="476" spans="1:4">
      <c r="A476" s="6">
        <v>31747</v>
      </c>
      <c r="B476">
        <v>5.2</v>
      </c>
      <c r="C476">
        <f t="shared" si="14"/>
        <v>12</v>
      </c>
      <c r="D476">
        <f t="shared" si="15"/>
        <v>1986</v>
      </c>
    </row>
    <row r="477" spans="1:4">
      <c r="A477" s="6">
        <v>32112</v>
      </c>
      <c r="B477">
        <v>4.5</v>
      </c>
      <c r="C477">
        <f t="shared" si="14"/>
        <v>12</v>
      </c>
      <c r="D477">
        <f t="shared" si="15"/>
        <v>1987</v>
      </c>
    </row>
    <row r="478" spans="1:4">
      <c r="A478" s="6">
        <v>32478</v>
      </c>
      <c r="B478">
        <v>4.2</v>
      </c>
      <c r="C478">
        <f t="shared" si="14"/>
        <v>12</v>
      </c>
      <c r="D478">
        <f t="shared" si="15"/>
        <v>1988</v>
      </c>
    </row>
    <row r="479" spans="1:4">
      <c r="A479" s="6">
        <v>32843</v>
      </c>
      <c r="B479">
        <v>4.5999999999999996</v>
      </c>
      <c r="C479">
        <f t="shared" si="14"/>
        <v>12</v>
      </c>
      <c r="D479">
        <f t="shared" si="15"/>
        <v>1989</v>
      </c>
    </row>
    <row r="480" spans="1:4">
      <c r="A480" s="6">
        <v>33208</v>
      </c>
      <c r="B480">
        <v>5.0999999999999996</v>
      </c>
      <c r="C480">
        <f t="shared" si="14"/>
        <v>12</v>
      </c>
      <c r="D480">
        <f t="shared" si="15"/>
        <v>1990</v>
      </c>
    </row>
    <row r="481" spans="1:4">
      <c r="A481" s="6">
        <v>33573</v>
      </c>
      <c r="B481">
        <v>5.0999999999999996</v>
      </c>
      <c r="C481">
        <f t="shared" si="14"/>
        <v>12</v>
      </c>
      <c r="D481">
        <f t="shared" si="15"/>
        <v>1991</v>
      </c>
    </row>
    <row r="482" spans="1:4">
      <c r="A482" s="6">
        <v>33939</v>
      </c>
      <c r="B482">
        <v>5.0999999999999996</v>
      </c>
      <c r="C482">
        <f t="shared" si="14"/>
        <v>12</v>
      </c>
      <c r="D482">
        <f t="shared" si="15"/>
        <v>1992</v>
      </c>
    </row>
    <row r="483" spans="1:4">
      <c r="A483" s="6">
        <v>34304</v>
      </c>
      <c r="B483">
        <v>4.5999999999999996</v>
      </c>
      <c r="C483">
        <f t="shared" si="14"/>
        <v>12</v>
      </c>
      <c r="D483">
        <f t="shared" si="15"/>
        <v>1993</v>
      </c>
    </row>
    <row r="484" spans="1:4">
      <c r="A484" s="6">
        <v>34669</v>
      </c>
      <c r="B484">
        <v>3.9</v>
      </c>
      <c r="C484">
        <f t="shared" si="14"/>
        <v>12</v>
      </c>
      <c r="D484">
        <f t="shared" si="15"/>
        <v>1994</v>
      </c>
    </row>
    <row r="485" spans="1:4">
      <c r="A485" s="6">
        <v>35034</v>
      </c>
      <c r="B485">
        <v>3.8</v>
      </c>
      <c r="C485">
        <f t="shared" si="14"/>
        <v>12</v>
      </c>
      <c r="D485">
        <f t="shared" si="15"/>
        <v>1995</v>
      </c>
    </row>
    <row r="486" spans="1:4">
      <c r="A486" s="6">
        <v>35400</v>
      </c>
      <c r="B486">
        <v>3.7</v>
      </c>
      <c r="C486">
        <f t="shared" si="14"/>
        <v>12</v>
      </c>
      <c r="D486">
        <f t="shared" si="15"/>
        <v>1996</v>
      </c>
    </row>
    <row r="487" spans="1:4">
      <c r="A487" s="6">
        <v>35765</v>
      </c>
      <c r="B487">
        <v>2.9</v>
      </c>
      <c r="C487">
        <f t="shared" si="14"/>
        <v>12</v>
      </c>
      <c r="D487">
        <f t="shared" si="15"/>
        <v>1997</v>
      </c>
    </row>
    <row r="488" spans="1:4">
      <c r="A488" s="6">
        <v>36130</v>
      </c>
      <c r="B488">
        <v>2.6</v>
      </c>
      <c r="C488">
        <f t="shared" si="14"/>
        <v>12</v>
      </c>
      <c r="D488">
        <f t="shared" si="15"/>
        <v>1998</v>
      </c>
    </row>
    <row r="489" spans="1:4">
      <c r="A489" s="6">
        <v>36495</v>
      </c>
      <c r="B489">
        <v>2.9</v>
      </c>
      <c r="C489">
        <f t="shared" si="14"/>
        <v>12</v>
      </c>
      <c r="D489">
        <f t="shared" si="15"/>
        <v>1999</v>
      </c>
    </row>
    <row r="490" spans="1:4">
      <c r="A490" s="6">
        <v>36861</v>
      </c>
      <c r="B490">
        <v>3.4</v>
      </c>
      <c r="C490">
        <f t="shared" si="14"/>
        <v>12</v>
      </c>
      <c r="D490">
        <f t="shared" si="15"/>
        <v>2000</v>
      </c>
    </row>
    <row r="491" spans="1:4">
      <c r="A491" s="6">
        <v>37226</v>
      </c>
      <c r="B491">
        <v>4.4000000000000004</v>
      </c>
      <c r="C491">
        <f t="shared" si="14"/>
        <v>12</v>
      </c>
      <c r="D491">
        <f t="shared" si="15"/>
        <v>2001</v>
      </c>
    </row>
    <row r="492" spans="1:4">
      <c r="A492" s="6">
        <v>37591</v>
      </c>
      <c r="B492">
        <v>4.4000000000000004</v>
      </c>
      <c r="C492">
        <f t="shared" si="14"/>
        <v>12</v>
      </c>
      <c r="D492">
        <f t="shared" si="15"/>
        <v>2002</v>
      </c>
    </row>
    <row r="493" spans="1:4">
      <c r="A493" s="6">
        <v>37956</v>
      </c>
      <c r="B493">
        <v>4.9000000000000004</v>
      </c>
      <c r="C493">
        <f t="shared" si="14"/>
        <v>12</v>
      </c>
      <c r="D493">
        <f t="shared" si="15"/>
        <v>2003</v>
      </c>
    </row>
    <row r="494" spans="1:4">
      <c r="A494" s="6">
        <v>38322</v>
      </c>
      <c r="B494">
        <v>4.3</v>
      </c>
      <c r="C494">
        <f t="shared" si="14"/>
        <v>12</v>
      </c>
      <c r="D494">
        <f t="shared" si="15"/>
        <v>2004</v>
      </c>
    </row>
    <row r="495" spans="1:4">
      <c r="A495" s="6">
        <v>38687</v>
      </c>
      <c r="B495">
        <v>4.0999999999999996</v>
      </c>
      <c r="C495">
        <f t="shared" si="14"/>
        <v>12</v>
      </c>
      <c r="D495">
        <f t="shared" si="15"/>
        <v>2005</v>
      </c>
    </row>
    <row r="496" spans="1:4">
      <c r="A496" s="6">
        <v>39052</v>
      </c>
      <c r="B496">
        <v>4.3</v>
      </c>
      <c r="C496">
        <f t="shared" si="14"/>
        <v>12</v>
      </c>
      <c r="D496">
        <f t="shared" si="15"/>
        <v>2006</v>
      </c>
    </row>
    <row r="497" spans="1:4">
      <c r="A497" s="6">
        <v>39417</v>
      </c>
      <c r="B497">
        <v>4.7</v>
      </c>
      <c r="C497">
        <f t="shared" si="14"/>
        <v>12</v>
      </c>
      <c r="D497">
        <f t="shared" si="15"/>
        <v>2007</v>
      </c>
    </row>
    <row r="498" spans="1:4">
      <c r="A498" s="6">
        <v>39783</v>
      </c>
      <c r="B498">
        <v>6.7</v>
      </c>
      <c r="C498">
        <f t="shared" si="14"/>
        <v>12</v>
      </c>
      <c r="D498">
        <f t="shared" si="15"/>
        <v>2008</v>
      </c>
    </row>
    <row r="499" spans="1:4">
      <c r="A499" s="6">
        <v>40148</v>
      </c>
      <c r="B499">
        <v>7.7</v>
      </c>
      <c r="C499">
        <f t="shared" si="14"/>
        <v>12</v>
      </c>
      <c r="D499">
        <f t="shared" si="15"/>
        <v>2009</v>
      </c>
    </row>
    <row r="500" spans="1:4">
      <c r="A500" s="6">
        <v>40513</v>
      </c>
      <c r="B500">
        <v>7.1</v>
      </c>
      <c r="C500">
        <f t="shared" si="14"/>
        <v>12</v>
      </c>
      <c r="D500">
        <f t="shared" si="15"/>
        <v>2010</v>
      </c>
    </row>
    <row r="501" spans="1:4">
      <c r="A501" s="6">
        <v>40878</v>
      </c>
      <c r="B501">
        <v>5.9</v>
      </c>
      <c r="C501">
        <f t="shared" si="14"/>
        <v>12</v>
      </c>
      <c r="D501">
        <f t="shared" si="15"/>
        <v>2011</v>
      </c>
    </row>
    <row r="502" spans="1:4">
      <c r="A502" s="6">
        <v>41244</v>
      </c>
      <c r="B502">
        <v>5.4</v>
      </c>
      <c r="C502">
        <f t="shared" si="14"/>
        <v>12</v>
      </c>
      <c r="D502">
        <f t="shared" si="15"/>
        <v>2012</v>
      </c>
    </row>
    <row r="503" spans="1:4">
      <c r="A503" s="6">
        <v>41609</v>
      </c>
      <c r="B503">
        <v>4.7</v>
      </c>
      <c r="C503">
        <f t="shared" si="14"/>
        <v>12</v>
      </c>
      <c r="D503">
        <f t="shared" si="15"/>
        <v>2013</v>
      </c>
    </row>
    <row r="504" spans="1:4">
      <c r="A504" s="6">
        <v>41974</v>
      </c>
      <c r="B504">
        <v>3.8</v>
      </c>
      <c r="C504">
        <f t="shared" si="14"/>
        <v>12</v>
      </c>
      <c r="D504">
        <f t="shared" si="15"/>
        <v>2014</v>
      </c>
    </row>
    <row r="505" spans="1:4">
      <c r="A505" s="6">
        <v>42339</v>
      </c>
      <c r="B505">
        <v>3.7</v>
      </c>
      <c r="C505">
        <f t="shared" si="14"/>
        <v>12</v>
      </c>
      <c r="D505">
        <f t="shared" si="15"/>
        <v>2015</v>
      </c>
    </row>
    <row r="506" spans="1:4">
      <c r="A506" s="6">
        <v>42705</v>
      </c>
      <c r="B506">
        <v>3.9</v>
      </c>
      <c r="C506">
        <f t="shared" si="14"/>
        <v>12</v>
      </c>
      <c r="D506">
        <f t="shared" si="15"/>
        <v>2016</v>
      </c>
    </row>
    <row r="507" spans="1:4">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19" sqref="E19"/>
    </sheetView>
  </sheetViews>
  <sheetFormatPr baseColWidth="10" defaultRowHeight="15" x14ac:dyDescent="0"/>
  <sheetData>
    <row r="1" spans="1:4" s="3" customFormat="1">
      <c r="A1" s="3" t="s">
        <v>7</v>
      </c>
      <c r="B1" s="3" t="s">
        <v>59</v>
      </c>
      <c r="C1" s="3" t="s">
        <v>60</v>
      </c>
      <c r="D1" s="3" t="s">
        <v>61</v>
      </c>
    </row>
    <row r="2" spans="1:4">
      <c r="A2">
        <v>1999</v>
      </c>
      <c r="D2" s="11">
        <v>0.22</v>
      </c>
    </row>
    <row r="3" spans="1:4">
      <c r="A3">
        <v>2000</v>
      </c>
      <c r="B3" s="11">
        <v>0.37</v>
      </c>
      <c r="C3" s="11">
        <v>0.17</v>
      </c>
      <c r="D3" s="11">
        <v>0.22</v>
      </c>
    </row>
    <row r="4" spans="1:4">
      <c r="A4">
        <v>2001</v>
      </c>
      <c r="B4" s="11">
        <v>0.42</v>
      </c>
      <c r="C4" s="11">
        <v>0.2</v>
      </c>
      <c r="D4" s="11">
        <v>0.26</v>
      </c>
    </row>
    <row r="5" spans="1:4">
      <c r="A5">
        <v>2002</v>
      </c>
      <c r="B5" s="11">
        <v>0.44</v>
      </c>
      <c r="C5" s="11">
        <v>0.19</v>
      </c>
      <c r="D5" s="11">
        <v>0.26</v>
      </c>
    </row>
    <row r="6" spans="1:4">
      <c r="A6">
        <v>2003</v>
      </c>
      <c r="B6" s="11">
        <v>0.44</v>
      </c>
      <c r="C6" s="11">
        <v>0.21</v>
      </c>
      <c r="D6" s="11">
        <v>0.27</v>
      </c>
    </row>
    <row r="7" spans="1:4">
      <c r="A7">
        <v>2004</v>
      </c>
      <c r="B7" s="11">
        <v>0.45</v>
      </c>
      <c r="C7" s="11">
        <v>0.24</v>
      </c>
      <c r="D7" s="11">
        <v>0.28999999999999998</v>
      </c>
    </row>
    <row r="8" spans="1:4">
      <c r="A8">
        <v>2005</v>
      </c>
      <c r="B8" s="11">
        <v>0.48</v>
      </c>
      <c r="C8" s="11">
        <v>0.26</v>
      </c>
      <c r="D8" s="11">
        <v>0.31</v>
      </c>
    </row>
    <row r="9" spans="1:4">
      <c r="A9">
        <v>2006</v>
      </c>
      <c r="B9" s="11">
        <v>0.47</v>
      </c>
      <c r="C9" s="11">
        <v>0.28000000000000003</v>
      </c>
      <c r="D9" s="11">
        <v>0.33</v>
      </c>
    </row>
    <row r="10" spans="1:4">
      <c r="A10">
        <v>2007</v>
      </c>
      <c r="B10" s="11">
        <v>0.47</v>
      </c>
      <c r="C10" s="11">
        <v>0.28999999999999998</v>
      </c>
      <c r="D10" s="11">
        <v>0.33</v>
      </c>
    </row>
    <row r="11" spans="1:4">
      <c r="A11">
        <v>2008</v>
      </c>
      <c r="B11" s="11">
        <v>0.49</v>
      </c>
      <c r="C11" s="11">
        <v>0.28999999999999998</v>
      </c>
      <c r="D11" s="11">
        <v>0.34</v>
      </c>
    </row>
    <row r="12" spans="1:4">
      <c r="A12">
        <v>2009</v>
      </c>
      <c r="B12" s="11">
        <v>0.5</v>
      </c>
      <c r="C12" s="11">
        <v>0.28000000000000003</v>
      </c>
      <c r="D12" s="11">
        <v>0.33</v>
      </c>
    </row>
    <row r="13" spans="1:4">
      <c r="A13">
        <v>2010</v>
      </c>
      <c r="B13" s="11">
        <v>0.5</v>
      </c>
      <c r="C13" s="11">
        <v>0.28000000000000003</v>
      </c>
      <c r="D13" s="11">
        <v>0.33</v>
      </c>
    </row>
    <row r="14" spans="1:4">
      <c r="A14">
        <v>2011</v>
      </c>
      <c r="B14" s="11">
        <v>0.5</v>
      </c>
      <c r="C14" s="11">
        <v>0.27</v>
      </c>
      <c r="D14" s="11">
        <v>0.33</v>
      </c>
    </row>
    <row r="15" spans="1:4">
      <c r="A15">
        <v>2012</v>
      </c>
      <c r="B15" s="11">
        <v>0.48</v>
      </c>
      <c r="C15" s="11">
        <v>0.23</v>
      </c>
      <c r="D15" s="11">
        <v>0.3</v>
      </c>
    </row>
    <row r="16" spans="1:4">
      <c r="A16">
        <v>2013</v>
      </c>
      <c r="B16" s="11">
        <v>0.48</v>
      </c>
      <c r="C16" s="11">
        <v>0.21</v>
      </c>
      <c r="D16" s="11">
        <v>0.28000000000000003</v>
      </c>
    </row>
    <row r="17" spans="1:4">
      <c r="A17">
        <v>2014</v>
      </c>
      <c r="B17" s="11">
        <v>0.48</v>
      </c>
      <c r="C17" s="11">
        <v>0.21</v>
      </c>
      <c r="D17" s="11">
        <v>0.28000000000000003</v>
      </c>
    </row>
    <row r="18" spans="1:4">
      <c r="A18">
        <v>2015</v>
      </c>
      <c r="B18" s="11">
        <v>0.46</v>
      </c>
      <c r="C18" s="11">
        <v>0.19</v>
      </c>
      <c r="D18" s="11">
        <v>0.27</v>
      </c>
    </row>
    <row r="19" spans="1:4">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4"/>
  <sheetViews>
    <sheetView workbookViewId="0">
      <selection activeCell="C8" sqref="C8"/>
    </sheetView>
  </sheetViews>
  <sheetFormatPr baseColWidth="10" defaultRowHeight="15" x14ac:dyDescent="0"/>
  <sheetData>
    <row r="1" spans="1:3" s="3" customFormat="1">
      <c r="A1" s="3" t="s">
        <v>7</v>
      </c>
      <c r="B1" s="12" t="s">
        <v>23</v>
      </c>
      <c r="C1" s="3" t="s">
        <v>71</v>
      </c>
    </row>
    <row r="2" spans="1:3">
      <c r="A2">
        <v>1950</v>
      </c>
      <c r="B2" s="7">
        <v>802300</v>
      </c>
    </row>
    <row r="3" spans="1:3">
      <c r="A3">
        <v>1960</v>
      </c>
      <c r="B3" s="7">
        <v>958700</v>
      </c>
    </row>
    <row r="4" spans="1:3">
      <c r="A4">
        <v>1970</v>
      </c>
      <c r="B4" s="7">
        <v>1315300</v>
      </c>
    </row>
    <row r="5" spans="1:3">
      <c r="A5">
        <v>1980</v>
      </c>
      <c r="B5" s="7">
        <v>1770200</v>
      </c>
    </row>
    <row r="6" spans="1:3">
      <c r="A6">
        <v>1990</v>
      </c>
      <c r="B6" s="7">
        <v>2135900</v>
      </c>
    </row>
    <row r="7" spans="1:3">
      <c r="A7">
        <v>1991</v>
      </c>
      <c r="B7" s="7">
        <v>2146000</v>
      </c>
      <c r="C7" s="5">
        <v>5.0000000000000001E-3</v>
      </c>
    </row>
    <row r="8" spans="1:3">
      <c r="A8">
        <v>1992</v>
      </c>
      <c r="B8" s="7">
        <v>2194200</v>
      </c>
      <c r="C8" s="5">
        <v>2.1999999999999999E-2</v>
      </c>
    </row>
    <row r="9" spans="1:3">
      <c r="A9">
        <v>1993</v>
      </c>
      <c r="B9" s="7">
        <v>2251900</v>
      </c>
      <c r="C9" s="5">
        <v>2.5999999999999999E-2</v>
      </c>
    </row>
    <row r="10" spans="1:3">
      <c r="A10">
        <v>1994</v>
      </c>
      <c r="B10" s="7">
        <v>2319600</v>
      </c>
      <c r="C10" s="5">
        <v>0.03</v>
      </c>
    </row>
    <row r="11" spans="1:3">
      <c r="A11">
        <v>1995</v>
      </c>
      <c r="B11" s="7">
        <v>2387300</v>
      </c>
      <c r="C11" s="5">
        <v>2.9000000000000001E-2</v>
      </c>
    </row>
    <row r="12" spans="1:3">
      <c r="A12">
        <v>1996</v>
      </c>
      <c r="B12" s="7">
        <v>2442000</v>
      </c>
      <c r="C12" s="5">
        <v>2.3E-2</v>
      </c>
    </row>
    <row r="13" spans="1:3">
      <c r="A13">
        <v>1997</v>
      </c>
      <c r="B13" s="7">
        <v>2499500</v>
      </c>
      <c r="C13" s="5">
        <v>2.4E-2</v>
      </c>
    </row>
    <row r="14" spans="1:3">
      <c r="A14">
        <v>1998</v>
      </c>
      <c r="B14" s="7">
        <v>2563600</v>
      </c>
      <c r="C14" s="5">
        <v>2.5999999999999999E-2</v>
      </c>
    </row>
    <row r="15" spans="1:3">
      <c r="A15">
        <v>1999</v>
      </c>
      <c r="B15" s="7">
        <v>2621400</v>
      </c>
      <c r="C15" s="5">
        <v>2.3E-2</v>
      </c>
    </row>
    <row r="16" spans="1:3">
      <c r="A16">
        <v>2000</v>
      </c>
      <c r="B16" s="7">
        <v>2683100</v>
      </c>
      <c r="C16" s="5">
        <v>2.4E-2</v>
      </c>
    </row>
    <row r="17" spans="1:3">
      <c r="A17">
        <v>2001</v>
      </c>
      <c r="B17" s="7">
        <v>2687800</v>
      </c>
      <c r="C17" s="5">
        <v>2E-3</v>
      </c>
    </row>
    <row r="18" spans="1:3">
      <c r="A18">
        <v>2002</v>
      </c>
      <c r="B18" s="7">
        <v>2662900</v>
      </c>
      <c r="C18" s="5">
        <v>-8.9999999999999993E-3</v>
      </c>
    </row>
    <row r="19" spans="1:3">
      <c r="A19">
        <v>2003</v>
      </c>
      <c r="B19" s="7">
        <v>2658400</v>
      </c>
      <c r="C19" s="5">
        <v>-2E-3</v>
      </c>
    </row>
    <row r="20" spans="1:3">
      <c r="A20">
        <v>2004</v>
      </c>
      <c r="B20" s="7">
        <v>2678900</v>
      </c>
      <c r="C20" s="5">
        <v>8.0000000000000002E-3</v>
      </c>
    </row>
    <row r="21" spans="1:3">
      <c r="A21">
        <v>2005</v>
      </c>
      <c r="B21" s="7">
        <v>2720900</v>
      </c>
      <c r="C21" s="5">
        <v>1.6E-2</v>
      </c>
    </row>
    <row r="22" spans="1:3">
      <c r="A22">
        <v>2006</v>
      </c>
      <c r="B22" s="7">
        <v>2755900</v>
      </c>
      <c r="C22" s="5">
        <v>1.2999999999999999E-2</v>
      </c>
    </row>
    <row r="23" spans="1:3">
      <c r="A23">
        <v>2007</v>
      </c>
      <c r="B23" s="7">
        <v>2768900</v>
      </c>
      <c r="C23" s="5">
        <v>5.0000000000000001E-3</v>
      </c>
    </row>
    <row r="24" spans="1:3">
      <c r="A24">
        <v>2008</v>
      </c>
      <c r="B24" s="7">
        <v>2760400</v>
      </c>
      <c r="C24" s="5">
        <v>-3.0000000000000001E-3</v>
      </c>
    </row>
    <row r="25" spans="1:3">
      <c r="A25">
        <v>2009</v>
      </c>
      <c r="B25" s="7">
        <v>2652000</v>
      </c>
      <c r="C25" s="5">
        <v>-3.9E-2</v>
      </c>
    </row>
    <row r="26" spans="1:3">
      <c r="A26">
        <v>2010</v>
      </c>
      <c r="B26" s="7">
        <v>2638000</v>
      </c>
      <c r="C26" s="5">
        <v>-5.0000000000000001E-3</v>
      </c>
    </row>
    <row r="27" spans="1:3">
      <c r="A27">
        <v>2011</v>
      </c>
      <c r="B27" s="7">
        <v>2685000</v>
      </c>
      <c r="C27" s="5">
        <v>1.7999999999999999E-2</v>
      </c>
    </row>
    <row r="28" spans="1:3">
      <c r="A28">
        <v>2012</v>
      </c>
      <c r="B28" s="7">
        <v>2727400</v>
      </c>
      <c r="C28" s="5">
        <v>1.6E-2</v>
      </c>
    </row>
    <row r="29" spans="1:3">
      <c r="A29">
        <v>2013</v>
      </c>
      <c r="B29" s="7">
        <v>2775100</v>
      </c>
      <c r="C29" s="5">
        <v>1.7000000000000001E-2</v>
      </c>
    </row>
    <row r="30" spans="1:3">
      <c r="A30">
        <v>2014</v>
      </c>
      <c r="B30" s="7">
        <v>2813500</v>
      </c>
      <c r="C30" s="5">
        <v>1.4E-2</v>
      </c>
    </row>
    <row r="31" spans="1:3">
      <c r="A31">
        <v>2015</v>
      </c>
      <c r="B31" s="7">
        <v>2855900</v>
      </c>
      <c r="C31" s="5">
        <v>1.4999999999999999E-2</v>
      </c>
    </row>
    <row r="32" spans="1:3">
      <c r="A32">
        <v>2016</v>
      </c>
      <c r="B32" s="7">
        <v>2895600</v>
      </c>
      <c r="C32" s="5">
        <v>1.4E-2</v>
      </c>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0" sqref="J20"/>
    </sheetView>
  </sheetViews>
  <sheetFormatPr baseColWidth="10" defaultRowHeight="15" x14ac:dyDescent="0"/>
  <sheetData>
    <row r="1" spans="1:10" s="3" customFormat="1">
      <c r="A1" s="3" t="s">
        <v>7</v>
      </c>
      <c r="B1" s="3" t="s">
        <v>73</v>
      </c>
      <c r="C1" s="13"/>
      <c r="D1" s="13"/>
      <c r="E1" s="13"/>
      <c r="F1" s="13"/>
      <c r="G1" s="13"/>
      <c r="H1" s="13"/>
      <c r="I1" s="13"/>
      <c r="J1" s="13"/>
    </row>
    <row r="2" spans="1:10" s="3" customFormat="1">
      <c r="A2">
        <v>1999</v>
      </c>
      <c r="B2" s="8">
        <v>0.08</v>
      </c>
      <c r="C2" s="13"/>
      <c r="D2" s="13"/>
      <c r="E2" s="13"/>
      <c r="F2" s="13"/>
      <c r="G2" s="13"/>
      <c r="H2" s="13"/>
      <c r="I2" s="13"/>
      <c r="J2" s="13"/>
    </row>
    <row r="3" spans="1:10">
      <c r="A3">
        <v>2001</v>
      </c>
      <c r="B3" s="8">
        <v>0.06</v>
      </c>
    </row>
    <row r="4" spans="1:10">
      <c r="A4">
        <v>2004</v>
      </c>
      <c r="B4" s="8">
        <v>0.08</v>
      </c>
    </row>
    <row r="5" spans="1:10">
      <c r="A5">
        <v>2007</v>
      </c>
      <c r="B5" s="8">
        <v>7.0000000000000007E-2</v>
      </c>
    </row>
    <row r="6" spans="1:10">
      <c r="A6">
        <v>2010</v>
      </c>
      <c r="B6" s="8">
        <v>0.09</v>
      </c>
    </row>
    <row r="7" spans="1:10">
      <c r="A7">
        <v>2013</v>
      </c>
      <c r="B7" s="8">
        <v>0.09</v>
      </c>
    </row>
    <row r="8" spans="1:10">
      <c r="A8">
        <v>2015</v>
      </c>
      <c r="B8" s="8">
        <v>0.04</v>
      </c>
    </row>
    <row r="9" spans="1:10">
      <c r="A9">
        <v>2017</v>
      </c>
      <c r="B9" s="8">
        <v>6.3E-2</v>
      </c>
    </row>
    <row r="10" spans="1:10">
      <c r="B10" s="8"/>
    </row>
    <row r="11" spans="1:10">
      <c r="B11"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6" sqref="C6"/>
    </sheetView>
  </sheetViews>
  <sheetFormatPr baseColWidth="10" defaultRowHeight="15" x14ac:dyDescent="0"/>
  <cols>
    <col min="2" max="2" width="17.33203125" bestFit="1" customWidth="1"/>
  </cols>
  <sheetData>
    <row r="1" spans="1:3" s="3" customFormat="1">
      <c r="A1" s="3" t="s">
        <v>7</v>
      </c>
      <c r="B1" s="3" t="s">
        <v>10</v>
      </c>
      <c r="C1" s="3" t="s">
        <v>93</v>
      </c>
    </row>
    <row r="2" spans="1:3">
      <c r="A2">
        <v>1999</v>
      </c>
      <c r="B2">
        <v>4160</v>
      </c>
      <c r="C2">
        <v>5992</v>
      </c>
    </row>
    <row r="3" spans="1:3">
      <c r="A3">
        <v>2000</v>
      </c>
      <c r="B3">
        <v>4401</v>
      </c>
      <c r="C3">
        <v>6133</v>
      </c>
    </row>
    <row r="4" spans="1:3">
      <c r="A4">
        <v>2001</v>
      </c>
      <c r="B4">
        <v>5002</v>
      </c>
      <c r="C4">
        <v>6778</v>
      </c>
    </row>
    <row r="5" spans="1:3">
      <c r="A5">
        <v>2002</v>
      </c>
      <c r="B5">
        <v>5720</v>
      </c>
      <c r="C5">
        <v>7631</v>
      </c>
    </row>
    <row r="6" spans="1:3">
      <c r="A6">
        <v>2003</v>
      </c>
      <c r="B6">
        <v>6562</v>
      </c>
      <c r="C6">
        <v>8559</v>
      </c>
    </row>
    <row r="7" spans="1:3">
      <c r="A7">
        <v>2004</v>
      </c>
      <c r="B7">
        <v>7477</v>
      </c>
      <c r="C7">
        <v>9449</v>
      </c>
    </row>
    <row r="8" spans="1:3">
      <c r="A8">
        <v>2005</v>
      </c>
      <c r="B8">
        <v>8040</v>
      </c>
      <c r="C8">
        <v>9880</v>
      </c>
    </row>
    <row r="9" spans="1:3">
      <c r="A9">
        <v>2006</v>
      </c>
      <c r="B9">
        <v>8563</v>
      </c>
      <c r="C9">
        <v>10194</v>
      </c>
    </row>
    <row r="10" spans="1:3">
      <c r="A10">
        <v>2007</v>
      </c>
      <c r="B10">
        <v>8950</v>
      </c>
      <c r="C10">
        <v>10360</v>
      </c>
    </row>
    <row r="11" spans="1:3">
      <c r="A11">
        <v>2008</v>
      </c>
      <c r="B11">
        <v>9600</v>
      </c>
      <c r="C11">
        <v>10701</v>
      </c>
    </row>
    <row r="12" spans="1:3">
      <c r="A12">
        <v>2009</v>
      </c>
      <c r="B12">
        <v>10320</v>
      </c>
      <c r="C12">
        <v>11545</v>
      </c>
    </row>
    <row r="13" spans="1:3">
      <c r="A13">
        <v>2010</v>
      </c>
      <c r="B13">
        <v>11094</v>
      </c>
      <c r="C13">
        <v>12211</v>
      </c>
    </row>
    <row r="14" spans="1:3">
      <c r="A14">
        <v>2011</v>
      </c>
      <c r="B14">
        <v>11650</v>
      </c>
      <c r="C14">
        <v>12430</v>
      </c>
    </row>
    <row r="15" spans="1:3">
      <c r="A15">
        <v>2012</v>
      </c>
      <c r="B15">
        <v>12060</v>
      </c>
      <c r="C15">
        <v>12606</v>
      </c>
    </row>
    <row r="16" spans="1:3">
      <c r="A16">
        <v>2013</v>
      </c>
      <c r="B16">
        <v>12060</v>
      </c>
      <c r="C16">
        <v>12424</v>
      </c>
    </row>
    <row r="17" spans="1:3">
      <c r="A17">
        <v>2014</v>
      </c>
      <c r="B17">
        <v>12060</v>
      </c>
      <c r="C17">
        <v>12226</v>
      </c>
    </row>
    <row r="18" spans="1:3">
      <c r="A18">
        <v>2015</v>
      </c>
      <c r="B18">
        <v>12546</v>
      </c>
      <c r="C18">
        <v>12704</v>
      </c>
    </row>
    <row r="19" spans="1:3">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 sqref="A1:F1"/>
    </sheetView>
  </sheetViews>
  <sheetFormatPr baseColWidth="10" defaultRowHeight="15" x14ac:dyDescent="0"/>
  <sheetData>
    <row r="1" spans="1:6">
      <c r="A1" t="s">
        <v>7</v>
      </c>
      <c r="B1" t="s">
        <v>11</v>
      </c>
      <c r="C1" t="s">
        <v>12</v>
      </c>
      <c r="D1" t="s">
        <v>13</v>
      </c>
      <c r="E1" t="s">
        <v>14</v>
      </c>
      <c r="F1" t="s">
        <v>15</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F40" sqref="F40"/>
    </sheetView>
  </sheetViews>
  <sheetFormatPr baseColWidth="10" defaultRowHeight="15" x14ac:dyDescent="0"/>
  <sheetData>
    <row r="1" spans="1:27">
      <c r="A1" t="s">
        <v>4</v>
      </c>
      <c r="F1" t="s">
        <v>6</v>
      </c>
    </row>
    <row r="2" spans="1:27">
      <c r="A2" t="s">
        <v>5</v>
      </c>
      <c r="F2" t="s">
        <v>5</v>
      </c>
      <c r="L2" s="14" t="s">
        <v>95</v>
      </c>
      <c r="M2" s="15" t="s">
        <v>96</v>
      </c>
      <c r="N2" s="15" t="s">
        <v>97</v>
      </c>
      <c r="O2" s="15" t="s">
        <v>98</v>
      </c>
      <c r="P2" s="15" t="s">
        <v>99</v>
      </c>
      <c r="Q2" s="15" t="s">
        <v>100</v>
      </c>
      <c r="R2" s="15" t="s">
        <v>101</v>
      </c>
      <c r="S2" s="15" t="s">
        <v>102</v>
      </c>
      <c r="T2" s="15" t="s">
        <v>7</v>
      </c>
    </row>
    <row r="3" spans="1:27">
      <c r="L3" s="14" t="s">
        <v>103</v>
      </c>
      <c r="M3" s="15" t="s">
        <v>104</v>
      </c>
      <c r="N3" s="15">
        <v>122451</v>
      </c>
      <c r="O3" s="15">
        <v>18188</v>
      </c>
      <c r="P3" s="15">
        <v>46788</v>
      </c>
      <c r="Q3" s="15">
        <v>16378</v>
      </c>
      <c r="R3" s="15">
        <v>81354</v>
      </c>
      <c r="S3" s="16">
        <v>0.66</v>
      </c>
      <c r="T3" s="17">
        <v>2000</v>
      </c>
    </row>
    <row r="4" spans="1:27">
      <c r="L4" s="14" t="s">
        <v>105</v>
      </c>
      <c r="M4" s="15" t="s">
        <v>104</v>
      </c>
      <c r="N4" s="15">
        <v>119478</v>
      </c>
      <c r="O4" s="15">
        <v>20711</v>
      </c>
      <c r="P4" s="15">
        <v>45194</v>
      </c>
      <c r="Q4" s="15">
        <v>14989</v>
      </c>
      <c r="R4" s="15">
        <v>80894</v>
      </c>
      <c r="S4" s="16">
        <v>0.68</v>
      </c>
      <c r="T4" s="17">
        <v>2001</v>
      </c>
    </row>
    <row r="5" spans="1:27">
      <c r="A5" t="s">
        <v>7</v>
      </c>
      <c r="B5" t="s">
        <v>87</v>
      </c>
      <c r="C5" t="s">
        <v>88</v>
      </c>
      <c r="D5" t="s">
        <v>89</v>
      </c>
      <c r="F5" t="s">
        <v>7</v>
      </c>
      <c r="G5" t="s">
        <v>87</v>
      </c>
      <c r="H5" t="s">
        <v>88</v>
      </c>
      <c r="I5" t="s">
        <v>89</v>
      </c>
      <c r="L5" s="14" t="s">
        <v>106</v>
      </c>
      <c r="M5" s="15" t="s">
        <v>104</v>
      </c>
      <c r="N5" s="15">
        <v>119514</v>
      </c>
      <c r="O5" s="15">
        <v>17866</v>
      </c>
      <c r="P5" s="15">
        <v>50846</v>
      </c>
      <c r="Q5" s="15">
        <v>18810</v>
      </c>
      <c r="R5" s="15">
        <v>87522</v>
      </c>
      <c r="S5" s="16">
        <v>0.73</v>
      </c>
      <c r="T5" s="7">
        <v>2002</v>
      </c>
      <c r="U5" s="8"/>
      <c r="V5" s="8"/>
      <c r="W5" s="8"/>
      <c r="X5" s="8"/>
      <c r="Y5" s="8"/>
      <c r="Z5" s="8"/>
      <c r="AA5" s="8"/>
    </row>
    <row r="6" spans="1:27">
      <c r="A6">
        <v>2006</v>
      </c>
      <c r="B6" s="4">
        <v>35992</v>
      </c>
      <c r="C6" s="8">
        <v>0.56699999999999995</v>
      </c>
      <c r="D6" s="4">
        <v>63498</v>
      </c>
      <c r="F6">
        <v>2006</v>
      </c>
      <c r="G6" s="8">
        <v>0.81599999999999995</v>
      </c>
      <c r="H6" s="4">
        <v>43929</v>
      </c>
      <c r="I6" s="4">
        <v>53827</v>
      </c>
      <c r="L6" s="14" t="s">
        <v>107</v>
      </c>
      <c r="M6" s="15" t="s">
        <v>104</v>
      </c>
      <c r="N6" s="15">
        <v>243799</v>
      </c>
      <c r="O6" s="15">
        <v>68750</v>
      </c>
      <c r="P6" s="15">
        <v>73858</v>
      </c>
      <c r="Q6" s="15">
        <v>28961</v>
      </c>
      <c r="R6" s="15">
        <v>171569</v>
      </c>
      <c r="S6" s="16">
        <v>0.7</v>
      </c>
      <c r="T6" s="7">
        <v>2003</v>
      </c>
      <c r="U6" s="4"/>
      <c r="V6" s="4"/>
      <c r="W6" s="4"/>
      <c r="X6" s="4"/>
      <c r="Y6" s="4"/>
      <c r="Z6" s="4"/>
      <c r="AA6" s="4"/>
    </row>
    <row r="7" spans="1:27">
      <c r="A7">
        <v>2007</v>
      </c>
      <c r="B7" s="4">
        <v>35058</v>
      </c>
      <c r="C7" s="8">
        <v>0.58699999999999997</v>
      </c>
      <c r="D7" s="4">
        <v>59678</v>
      </c>
      <c r="F7">
        <v>2007</v>
      </c>
      <c r="G7" s="8">
        <v>0.79600000000000004</v>
      </c>
      <c r="H7" s="4">
        <v>45944</v>
      </c>
      <c r="I7" s="4">
        <v>57740</v>
      </c>
      <c r="L7" s="14" t="s">
        <v>108</v>
      </c>
      <c r="M7" s="15" t="s">
        <v>104</v>
      </c>
      <c r="N7" s="15">
        <v>241324</v>
      </c>
      <c r="O7" s="15">
        <v>65076</v>
      </c>
      <c r="P7" s="15">
        <v>77315</v>
      </c>
      <c r="Q7" s="15">
        <v>41614</v>
      </c>
      <c r="R7" s="15">
        <v>184005</v>
      </c>
      <c r="S7" s="16">
        <v>0.76</v>
      </c>
      <c r="T7" s="7">
        <v>2004</v>
      </c>
      <c r="U7" s="4"/>
      <c r="V7" s="4"/>
      <c r="W7" s="4"/>
      <c r="X7" s="4"/>
      <c r="Y7" s="4"/>
      <c r="Z7" s="4"/>
      <c r="AA7" s="4"/>
    </row>
    <row r="8" spans="1:27">
      <c r="A8">
        <v>2008</v>
      </c>
      <c r="B8" s="4">
        <v>34523</v>
      </c>
      <c r="C8" s="8">
        <v>0.58199999999999996</v>
      </c>
      <c r="D8" s="4">
        <v>59301</v>
      </c>
      <c r="F8">
        <v>2008</v>
      </c>
      <c r="G8" s="8">
        <v>0.79</v>
      </c>
      <c r="H8" s="4">
        <v>46068</v>
      </c>
      <c r="I8" s="4">
        <v>58326</v>
      </c>
      <c r="L8" s="14" t="s">
        <v>109</v>
      </c>
      <c r="M8" s="15" t="s">
        <v>104</v>
      </c>
      <c r="N8" s="15">
        <v>421690</v>
      </c>
      <c r="O8" s="15">
        <v>157763</v>
      </c>
      <c r="P8" s="15">
        <v>87013</v>
      </c>
      <c r="Q8" s="15">
        <v>0</v>
      </c>
      <c r="R8" s="15">
        <v>244776</v>
      </c>
      <c r="S8" s="16">
        <v>0.57999999999999996</v>
      </c>
      <c r="T8" s="17">
        <v>2005</v>
      </c>
    </row>
    <row r="9" spans="1:27">
      <c r="A9">
        <v>2009</v>
      </c>
      <c r="B9" s="4">
        <v>34975</v>
      </c>
      <c r="C9" s="8">
        <v>0.59699999999999998</v>
      </c>
      <c r="D9" s="4">
        <v>58633</v>
      </c>
      <c r="F9">
        <v>2009</v>
      </c>
      <c r="G9" s="8">
        <v>0.78300000000000003</v>
      </c>
      <c r="H9" s="4">
        <v>46202</v>
      </c>
      <c r="I9" s="4">
        <v>58988</v>
      </c>
      <c r="L9" s="14" t="s">
        <v>110</v>
      </c>
      <c r="M9" s="15" t="s">
        <v>104</v>
      </c>
      <c r="N9" s="15">
        <v>396537</v>
      </c>
      <c r="O9" s="15">
        <v>144997</v>
      </c>
      <c r="P9" s="15">
        <v>95402</v>
      </c>
      <c r="Q9" s="15">
        <v>0</v>
      </c>
      <c r="R9" s="15">
        <v>240399</v>
      </c>
      <c r="S9" s="16">
        <v>0.61</v>
      </c>
      <c r="T9" s="17">
        <v>2006</v>
      </c>
    </row>
    <row r="10" spans="1:27">
      <c r="A10">
        <v>2010</v>
      </c>
      <c r="B10" s="4">
        <v>34070</v>
      </c>
      <c r="C10" s="8">
        <v>0.58599999999999997</v>
      </c>
      <c r="D10" s="4">
        <v>58181</v>
      </c>
      <c r="F10">
        <v>2010</v>
      </c>
      <c r="G10" s="8">
        <v>0.76300000000000001</v>
      </c>
      <c r="H10" s="4">
        <v>45738</v>
      </c>
      <c r="I10" s="4">
        <v>59965</v>
      </c>
      <c r="L10" s="14" t="s">
        <v>111</v>
      </c>
      <c r="M10" s="15" t="s">
        <v>104</v>
      </c>
      <c r="N10" s="15">
        <v>400293</v>
      </c>
      <c r="O10" s="15">
        <v>151897</v>
      </c>
      <c r="P10" s="15">
        <v>96423</v>
      </c>
      <c r="Q10" s="15">
        <v>0</v>
      </c>
      <c r="R10" s="15">
        <v>248320</v>
      </c>
      <c r="S10" s="16">
        <v>0.62</v>
      </c>
      <c r="T10" s="7">
        <v>2007</v>
      </c>
    </row>
    <row r="11" spans="1:27">
      <c r="A11">
        <v>2011</v>
      </c>
      <c r="B11" s="4">
        <v>31474</v>
      </c>
      <c r="C11" s="8">
        <v>0.53300000000000003</v>
      </c>
      <c r="D11" s="4">
        <v>59080</v>
      </c>
      <c r="F11">
        <v>2011</v>
      </c>
      <c r="G11" s="8">
        <v>0.78500000000000003</v>
      </c>
      <c r="H11" s="4">
        <v>46531</v>
      </c>
      <c r="I11" s="4">
        <v>59272</v>
      </c>
      <c r="L11" s="14" t="s">
        <v>112</v>
      </c>
      <c r="M11" s="15" t="s">
        <v>104</v>
      </c>
      <c r="N11" s="15">
        <v>401010</v>
      </c>
      <c r="O11" s="15">
        <v>153726</v>
      </c>
      <c r="P11" s="15">
        <v>102371</v>
      </c>
      <c r="Q11" s="15">
        <v>0</v>
      </c>
      <c r="R11" s="15">
        <v>256097</v>
      </c>
      <c r="S11" s="16">
        <v>0.64</v>
      </c>
      <c r="T11" s="7">
        <v>2008</v>
      </c>
    </row>
    <row r="12" spans="1:27">
      <c r="A12">
        <v>2012</v>
      </c>
      <c r="B12" s="4">
        <v>36319</v>
      </c>
      <c r="C12" s="8">
        <v>0.62</v>
      </c>
      <c r="D12" s="4">
        <v>58546</v>
      </c>
      <c r="F12">
        <v>2012</v>
      </c>
      <c r="G12" s="8">
        <v>0.80400000000000005</v>
      </c>
      <c r="H12" s="4">
        <v>49037</v>
      </c>
      <c r="I12" s="4">
        <v>60981</v>
      </c>
      <c r="L12" s="14" t="s">
        <v>113</v>
      </c>
      <c r="M12" s="15" t="s">
        <v>104</v>
      </c>
      <c r="N12" s="15">
        <v>404886</v>
      </c>
      <c r="O12" s="15">
        <v>155472</v>
      </c>
      <c r="P12" s="15">
        <v>111311</v>
      </c>
      <c r="Q12" s="15">
        <v>0</v>
      </c>
      <c r="R12" s="15">
        <v>266783</v>
      </c>
      <c r="S12" s="16">
        <v>0.66</v>
      </c>
      <c r="T12" s="7">
        <v>2009</v>
      </c>
    </row>
    <row r="13" spans="1:27">
      <c r="A13">
        <v>2013</v>
      </c>
      <c r="B13" s="4">
        <v>34546</v>
      </c>
      <c r="C13" s="8">
        <v>0.58899999999999997</v>
      </c>
      <c r="D13" s="4">
        <v>58686</v>
      </c>
      <c r="F13">
        <v>2013</v>
      </c>
      <c r="G13" s="8">
        <v>0.57199999999999995</v>
      </c>
      <c r="H13" s="4">
        <v>35670</v>
      </c>
      <c r="I13" s="4">
        <v>62389</v>
      </c>
      <c r="L13" s="14" t="s">
        <v>114</v>
      </c>
      <c r="M13" s="15" t="s">
        <v>104</v>
      </c>
      <c r="N13" s="15">
        <v>416119</v>
      </c>
      <c r="O13" s="15">
        <v>143020</v>
      </c>
      <c r="P13" s="15">
        <v>91860</v>
      </c>
      <c r="Q13" s="15">
        <v>0</v>
      </c>
      <c r="R13" s="15">
        <v>234880</v>
      </c>
      <c r="S13" s="16">
        <v>0.56000000000000005</v>
      </c>
      <c r="T13" s="17">
        <v>2010</v>
      </c>
    </row>
    <row r="14" spans="1:27">
      <c r="A14">
        <v>2014</v>
      </c>
      <c r="B14" s="4">
        <v>35249</v>
      </c>
      <c r="C14" s="8">
        <v>0.59699999999999998</v>
      </c>
      <c r="D14" s="4">
        <v>59016</v>
      </c>
      <c r="F14">
        <v>2014</v>
      </c>
      <c r="G14" s="8">
        <v>0.58099999999999996</v>
      </c>
      <c r="H14" s="4">
        <v>36186</v>
      </c>
      <c r="I14" s="4">
        <v>62278</v>
      </c>
      <c r="L14" s="14" t="s">
        <v>115</v>
      </c>
      <c r="M14" s="15" t="s">
        <v>104</v>
      </c>
      <c r="N14" s="15">
        <v>417458</v>
      </c>
      <c r="O14" s="15">
        <v>161586</v>
      </c>
      <c r="P14" s="15">
        <v>97682</v>
      </c>
      <c r="Q14" s="15">
        <v>0</v>
      </c>
      <c r="R14" s="15">
        <v>259268</v>
      </c>
      <c r="S14" s="16">
        <v>0.62</v>
      </c>
      <c r="T14" s="17">
        <v>2011</v>
      </c>
    </row>
    <row r="15" spans="1:27">
      <c r="A15">
        <v>2015</v>
      </c>
      <c r="B15" s="4">
        <v>35797</v>
      </c>
      <c r="C15" s="8">
        <v>0.57799999999999996</v>
      </c>
      <c r="D15" s="4">
        <v>61920</v>
      </c>
      <c r="F15">
        <v>2015</v>
      </c>
      <c r="G15" s="8">
        <v>0.58699999999999997</v>
      </c>
      <c r="H15" s="4">
        <v>37342</v>
      </c>
      <c r="I15" s="4">
        <v>63583</v>
      </c>
      <c r="L15" s="14" t="s">
        <v>116</v>
      </c>
      <c r="M15" s="15" t="s">
        <v>104</v>
      </c>
      <c r="N15" s="15">
        <v>418723</v>
      </c>
      <c r="O15" s="15">
        <v>150805</v>
      </c>
      <c r="P15" s="15">
        <v>105319</v>
      </c>
      <c r="Q15" s="15">
        <v>0</v>
      </c>
      <c r="R15" s="15">
        <v>256124</v>
      </c>
      <c r="S15" s="16">
        <v>0.61</v>
      </c>
      <c r="T15" s="7">
        <v>2012</v>
      </c>
    </row>
    <row r="16" spans="1:27">
      <c r="A16">
        <v>2016</v>
      </c>
      <c r="B16" s="4">
        <v>35375</v>
      </c>
      <c r="C16" s="8">
        <v>0.57999999999999996</v>
      </c>
      <c r="D16" s="4">
        <v>61026</v>
      </c>
      <c r="F16">
        <v>2016</v>
      </c>
      <c r="G16" s="8">
        <v>0.57299999999999995</v>
      </c>
      <c r="H16" s="4">
        <v>37315</v>
      </c>
      <c r="I16" s="4">
        <v>65139</v>
      </c>
      <c r="L16" s="14" t="s">
        <v>117</v>
      </c>
      <c r="M16" s="15" t="s">
        <v>104</v>
      </c>
      <c r="N16" s="15">
        <v>422068</v>
      </c>
      <c r="O16" s="15">
        <v>149954</v>
      </c>
      <c r="P16" s="15">
        <v>109081</v>
      </c>
      <c r="Q16" s="15">
        <v>0</v>
      </c>
      <c r="R16" s="15">
        <v>259035</v>
      </c>
      <c r="S16" s="16">
        <v>0.61</v>
      </c>
      <c r="T16" s="7">
        <v>2013</v>
      </c>
    </row>
    <row r="17" spans="1:20">
      <c r="A17">
        <v>2017</v>
      </c>
      <c r="B17" s="4">
        <v>36153</v>
      </c>
      <c r="C17" s="8">
        <v>0.57999999999999996</v>
      </c>
      <c r="D17" s="4">
        <v>62350</v>
      </c>
      <c r="F17">
        <v>2017</v>
      </c>
      <c r="G17" s="8">
        <v>0.56499999999999995</v>
      </c>
      <c r="H17" s="4">
        <v>36839</v>
      </c>
      <c r="I17" s="4">
        <v>65149</v>
      </c>
      <c r="L17" s="14" t="s">
        <v>118</v>
      </c>
      <c r="M17" s="15" t="s">
        <v>104</v>
      </c>
      <c r="N17" s="15">
        <v>432347</v>
      </c>
      <c r="O17" s="15">
        <v>149740</v>
      </c>
      <c r="P17" s="15">
        <v>110329</v>
      </c>
      <c r="Q17" s="15">
        <v>0</v>
      </c>
      <c r="R17" s="15">
        <v>260069</v>
      </c>
      <c r="S17" s="16">
        <v>0.6</v>
      </c>
      <c r="T17" s="7">
        <v>2014</v>
      </c>
    </row>
    <row r="18" spans="1:20">
      <c r="A18" s="2"/>
      <c r="L18" s="14" t="s">
        <v>119</v>
      </c>
      <c r="M18" s="15" t="s">
        <v>104</v>
      </c>
      <c r="N18" s="15">
        <v>435136</v>
      </c>
      <c r="O18" s="15">
        <v>148289</v>
      </c>
      <c r="P18" s="15">
        <v>110325</v>
      </c>
      <c r="Q18" s="15">
        <v>0</v>
      </c>
      <c r="R18" s="15">
        <v>258614</v>
      </c>
      <c r="S18" s="16">
        <v>0.59</v>
      </c>
      <c r="T18" s="17">
        <v>2015</v>
      </c>
    </row>
    <row r="19" spans="1:20">
      <c r="A19" s="2"/>
      <c r="L19" s="14" t="s">
        <v>120</v>
      </c>
      <c r="M19" s="15" t="s">
        <v>104</v>
      </c>
      <c r="N19" s="15">
        <v>440938</v>
      </c>
      <c r="O19" s="15">
        <v>148617</v>
      </c>
      <c r="P19" s="15">
        <v>109693</v>
      </c>
      <c r="Q19" s="15">
        <v>0</v>
      </c>
      <c r="R19" s="15">
        <v>258310</v>
      </c>
      <c r="S19" s="16">
        <v>0.59</v>
      </c>
      <c r="T19" s="17">
        <v>2016</v>
      </c>
    </row>
    <row r="20" spans="1:20">
      <c r="L20" s="14" t="s">
        <v>103</v>
      </c>
      <c r="M20" s="15" t="s">
        <v>121</v>
      </c>
      <c r="N20" s="15">
        <v>122847</v>
      </c>
      <c r="O20" s="15">
        <v>17697</v>
      </c>
      <c r="P20" s="15">
        <v>44105</v>
      </c>
      <c r="Q20" s="15">
        <v>24846</v>
      </c>
      <c r="R20" s="15">
        <v>86648</v>
      </c>
      <c r="S20" s="16">
        <v>0.71</v>
      </c>
      <c r="T20" s="17">
        <v>2000</v>
      </c>
    </row>
    <row r="21" spans="1:20">
      <c r="L21" s="14" t="s">
        <v>105</v>
      </c>
      <c r="M21" s="15" t="s">
        <v>121</v>
      </c>
      <c r="N21" s="15">
        <v>119891</v>
      </c>
      <c r="O21" s="15">
        <v>17142</v>
      </c>
      <c r="P21" s="15">
        <v>42778</v>
      </c>
      <c r="Q21" s="15">
        <v>25025</v>
      </c>
      <c r="R21" s="15">
        <v>84945</v>
      </c>
      <c r="S21" s="16">
        <v>0.71</v>
      </c>
      <c r="T21" s="17">
        <v>2001</v>
      </c>
    </row>
    <row r="22" spans="1:20">
      <c r="L22" s="14" t="s">
        <v>106</v>
      </c>
      <c r="M22" s="15" t="s">
        <v>121</v>
      </c>
      <c r="N22" s="15">
        <v>119632</v>
      </c>
      <c r="O22" s="15">
        <v>17634</v>
      </c>
      <c r="P22" s="15">
        <v>46233</v>
      </c>
      <c r="Q22" s="15">
        <v>25545</v>
      </c>
      <c r="R22" s="15">
        <v>89412</v>
      </c>
      <c r="S22" s="16">
        <v>0.75</v>
      </c>
      <c r="T22" s="7">
        <v>2002</v>
      </c>
    </row>
    <row r="23" spans="1:20">
      <c r="A23" s="2"/>
      <c r="L23" s="14" t="s">
        <v>107</v>
      </c>
      <c r="M23" s="15" t="s">
        <v>121</v>
      </c>
      <c r="N23" s="15">
        <v>247617</v>
      </c>
      <c r="O23" s="15">
        <v>58128</v>
      </c>
      <c r="P23" s="15">
        <v>83258</v>
      </c>
      <c r="Q23" s="15">
        <v>42182</v>
      </c>
      <c r="R23" s="15">
        <v>183568</v>
      </c>
      <c r="S23" s="16">
        <v>0.74</v>
      </c>
      <c r="T23" s="7">
        <v>2003</v>
      </c>
    </row>
    <row r="24" spans="1:20">
      <c r="A24" s="2"/>
      <c r="L24" s="14" t="s">
        <v>108</v>
      </c>
      <c r="M24" s="15" t="s">
        <v>121</v>
      </c>
      <c r="N24" s="15">
        <v>244715</v>
      </c>
      <c r="O24" s="15">
        <v>57321</v>
      </c>
      <c r="P24" s="15">
        <v>89971</v>
      </c>
      <c r="Q24" s="15">
        <v>45079</v>
      </c>
      <c r="R24" s="15">
        <v>192371</v>
      </c>
      <c r="S24" s="16">
        <v>0.79</v>
      </c>
      <c r="T24" s="7">
        <v>2004</v>
      </c>
    </row>
    <row r="25" spans="1:20">
      <c r="L25" s="14" t="s">
        <v>109</v>
      </c>
      <c r="M25" s="15" t="s">
        <v>121</v>
      </c>
      <c r="N25" s="15">
        <v>406802</v>
      </c>
      <c r="O25" s="15">
        <v>136492</v>
      </c>
      <c r="P25" s="15">
        <v>154437</v>
      </c>
      <c r="Q25" s="15">
        <v>0</v>
      </c>
      <c r="R25" s="15">
        <v>290929</v>
      </c>
      <c r="S25" s="16">
        <v>0.72</v>
      </c>
      <c r="T25" s="17">
        <v>2005</v>
      </c>
    </row>
    <row r="26" spans="1:20">
      <c r="L26" s="14" t="s">
        <v>110</v>
      </c>
      <c r="M26" s="15" t="s">
        <v>121</v>
      </c>
      <c r="N26" s="15">
        <v>422338</v>
      </c>
      <c r="O26" s="15">
        <v>138487</v>
      </c>
      <c r="P26" s="15">
        <v>149651</v>
      </c>
      <c r="Q26" s="15">
        <v>0</v>
      </c>
      <c r="R26" s="15">
        <v>288138</v>
      </c>
      <c r="S26" s="16">
        <v>0.68</v>
      </c>
      <c r="T26" s="17">
        <v>2006</v>
      </c>
    </row>
    <row r="27" spans="1:20">
      <c r="L27" s="14" t="s">
        <v>111</v>
      </c>
      <c r="M27" s="15" t="s">
        <v>121</v>
      </c>
      <c r="N27" s="15">
        <v>420461</v>
      </c>
      <c r="O27" s="15">
        <v>135733</v>
      </c>
      <c r="P27" s="15">
        <v>161515</v>
      </c>
      <c r="Q27" s="15">
        <v>0</v>
      </c>
      <c r="R27" s="15">
        <v>297248</v>
      </c>
      <c r="S27" s="16">
        <v>0.71</v>
      </c>
      <c r="T27" s="7">
        <v>2007</v>
      </c>
    </row>
    <row r="28" spans="1:20">
      <c r="A28" s="2"/>
      <c r="L28" s="14" t="s">
        <v>112</v>
      </c>
      <c r="M28" s="15" t="s">
        <v>121</v>
      </c>
      <c r="N28" s="15">
        <v>418835</v>
      </c>
      <c r="O28" s="15">
        <v>141062</v>
      </c>
      <c r="P28" s="15">
        <v>160174</v>
      </c>
      <c r="Q28" s="15">
        <v>0</v>
      </c>
      <c r="R28" s="15">
        <v>301236</v>
      </c>
      <c r="S28" s="16">
        <v>0.72</v>
      </c>
      <c r="T28" s="7">
        <v>2008</v>
      </c>
    </row>
    <row r="29" spans="1:20">
      <c r="A29" s="2"/>
      <c r="L29" s="14" t="s">
        <v>113</v>
      </c>
      <c r="M29" s="15" t="s">
        <v>121</v>
      </c>
      <c r="N29" s="15">
        <v>419900</v>
      </c>
      <c r="O29" s="15">
        <v>140013</v>
      </c>
      <c r="P29" s="15">
        <v>163762</v>
      </c>
      <c r="Q29" s="15">
        <v>0</v>
      </c>
      <c r="R29" s="15">
        <v>303775</v>
      </c>
      <c r="S29" s="16">
        <v>0.72</v>
      </c>
      <c r="T29" s="7">
        <v>2009</v>
      </c>
    </row>
    <row r="30" spans="1:20">
      <c r="L30" s="14" t="s">
        <v>114</v>
      </c>
      <c r="M30" s="15" t="s">
        <v>121</v>
      </c>
      <c r="N30" s="15">
        <v>415554</v>
      </c>
      <c r="O30" s="15">
        <v>140229</v>
      </c>
      <c r="P30" s="15">
        <v>169683</v>
      </c>
      <c r="Q30" s="15">
        <v>0</v>
      </c>
      <c r="R30" s="15">
        <v>309912</v>
      </c>
      <c r="S30" s="16">
        <v>0.75</v>
      </c>
      <c r="T30" s="17">
        <v>2010</v>
      </c>
    </row>
    <row r="31" spans="1:20">
      <c r="L31" s="14" t="s">
        <v>115</v>
      </c>
      <c r="M31" s="15" t="s">
        <v>121</v>
      </c>
      <c r="N31" s="15">
        <v>415871</v>
      </c>
      <c r="O31" s="15">
        <v>139882</v>
      </c>
      <c r="P31" s="15">
        <v>176294</v>
      </c>
      <c r="Q31" s="15">
        <v>0</v>
      </c>
      <c r="R31" s="15">
        <v>316176</v>
      </c>
      <c r="S31" s="16">
        <v>0.76</v>
      </c>
      <c r="T31" s="17">
        <v>2011</v>
      </c>
    </row>
    <row r="32" spans="1:20">
      <c r="L32" s="14" t="s">
        <v>116</v>
      </c>
      <c r="M32" s="15" t="s">
        <v>121</v>
      </c>
      <c r="N32" s="15">
        <v>420170</v>
      </c>
      <c r="O32" s="15">
        <v>167139</v>
      </c>
      <c r="P32" s="15">
        <v>75810</v>
      </c>
      <c r="Q32" s="15">
        <v>0</v>
      </c>
      <c r="R32" s="15">
        <v>242949</v>
      </c>
      <c r="S32" s="16">
        <v>0.57999999999999996</v>
      </c>
      <c r="T32" s="7">
        <v>2012</v>
      </c>
    </row>
    <row r="33" spans="1:20">
      <c r="L33" s="14" t="s">
        <v>117</v>
      </c>
      <c r="M33" s="15" t="s">
        <v>121</v>
      </c>
      <c r="N33" s="15">
        <v>422893</v>
      </c>
      <c r="O33" s="15">
        <v>171104</v>
      </c>
      <c r="P33" s="15">
        <v>78620</v>
      </c>
      <c r="Q33" s="15">
        <v>0</v>
      </c>
      <c r="R33" s="15">
        <v>249724</v>
      </c>
      <c r="S33" s="16">
        <v>0.59</v>
      </c>
      <c r="T33" s="7">
        <v>2013</v>
      </c>
    </row>
    <row r="34" spans="1:20">
      <c r="L34" s="14" t="s">
        <v>118</v>
      </c>
      <c r="M34" s="15" t="s">
        <v>121</v>
      </c>
      <c r="N34" s="15">
        <v>434197</v>
      </c>
      <c r="O34" s="15">
        <v>173098</v>
      </c>
      <c r="P34" s="15">
        <v>84922</v>
      </c>
      <c r="Q34" s="15">
        <v>0</v>
      </c>
      <c r="R34" s="15">
        <v>258020</v>
      </c>
      <c r="S34" s="16">
        <v>0.59</v>
      </c>
      <c r="T34" s="7">
        <v>2014</v>
      </c>
    </row>
    <row r="35" spans="1:20">
      <c r="A35" s="2"/>
      <c r="L35" s="14" t="s">
        <v>119</v>
      </c>
      <c r="M35" s="15" t="s">
        <v>121</v>
      </c>
      <c r="N35" s="15">
        <v>439176</v>
      </c>
      <c r="O35" s="15">
        <v>175708</v>
      </c>
      <c r="P35" s="15">
        <v>86643</v>
      </c>
      <c r="Q35" s="15">
        <v>0</v>
      </c>
      <c r="R35" s="15">
        <v>262351</v>
      </c>
      <c r="S35" s="16">
        <v>0.6</v>
      </c>
      <c r="T35" s="17">
        <v>2015</v>
      </c>
    </row>
    <row r="36" spans="1:20">
      <c r="A36" s="2"/>
      <c r="L36" s="14" t="s">
        <v>120</v>
      </c>
      <c r="M36" s="15" t="s">
        <v>121</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income</vt:lpstr>
      <vt:lpstr>taxes</vt:lpstr>
      <vt:lpstr>unemployment</vt:lpstr>
      <vt:lpstr>housing</vt:lpstr>
      <vt:lpstr>jobs</vt:lpstr>
      <vt:lpstr>healthcare</vt:lpstr>
      <vt:lpstr>college_tuition</vt:lpstr>
      <vt:lpstr>college_debt</vt:lpstr>
      <vt:lpstr>test_scores</vt:lpstr>
      <vt:lpstr>mn_budget</vt:lpstr>
      <vt:lpstr>commute_time</vt:lpstr>
      <vt:lpstr>pavement_quality</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2018-04-09T16:53:48Z</dcterms:created>
  <dcterms:modified xsi:type="dcterms:W3CDTF">2018-04-30T16:50:37Z</dcterms:modified>
</cp:coreProperties>
</file>