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3645" windowWidth="19980" windowHeight="7590" activeTab="1"/>
  </bookViews>
  <sheets>
    <sheet name="pivot" sheetId="5" r:id="rId1"/>
    <sheet name="president" sheetId="1" r:id="rId2"/>
    <sheet name="Sheet2" sheetId="2" r:id="rId3"/>
    <sheet name="Sheet3" sheetId="3" r:id="rId4"/>
    <sheet name="Sheet5" sheetId="6" r:id="rId5"/>
  </sheets>
  <definedNames>
    <definedName name="_xlnm._FilterDatabase" localSheetId="1" hidden="1">president!$A$4:$O$613</definedName>
  </definedNames>
  <calcPr calcId="145621"/>
  <pivotCaches>
    <pivotCache cacheId="13" r:id="rId6"/>
  </pivotCaches>
</workbook>
</file>

<file path=xl/calcChain.xml><?xml version="1.0" encoding="utf-8"?>
<calcChain xmlns="http://schemas.openxmlformats.org/spreadsheetml/2006/main">
  <c r="I4" i="6" l="1"/>
  <c r="I5" i="6"/>
  <c r="I6" i="6"/>
  <c r="I7" i="6"/>
  <c r="I8" i="6"/>
  <c r="I9" i="6"/>
  <c r="I3" i="6"/>
  <c r="C53" i="6" l="1"/>
  <c r="C54" i="6"/>
  <c r="C52" i="6"/>
  <c r="B53" i="6"/>
  <c r="B54" i="6"/>
  <c r="B52" i="6"/>
  <c r="M4" i="6" l="1"/>
  <c r="N5" i="6"/>
  <c r="O6" i="6"/>
  <c r="M8" i="6"/>
  <c r="F4" i="6"/>
  <c r="G4" i="6"/>
  <c r="N4" i="6" s="1"/>
  <c r="H4" i="6"/>
  <c r="O4" i="6" s="1"/>
  <c r="F5" i="6"/>
  <c r="M5" i="6" s="1"/>
  <c r="G5" i="6"/>
  <c r="H5" i="6"/>
  <c r="O5" i="6" s="1"/>
  <c r="F6" i="6"/>
  <c r="M6" i="6" s="1"/>
  <c r="G6" i="6"/>
  <c r="N6" i="6" s="1"/>
  <c r="H6" i="6"/>
  <c r="F7" i="6"/>
  <c r="M7" i="6" s="1"/>
  <c r="G7" i="6"/>
  <c r="N7" i="6" s="1"/>
  <c r="H7" i="6"/>
  <c r="O7" i="6" s="1"/>
  <c r="F8" i="6"/>
  <c r="G8" i="6"/>
  <c r="N8" i="6" s="1"/>
  <c r="H8" i="6"/>
  <c r="O8" i="6" s="1"/>
  <c r="F9" i="6"/>
  <c r="M9" i="6" s="1"/>
  <c r="G9" i="6"/>
  <c r="N9" i="6" s="1"/>
  <c r="H9" i="6"/>
  <c r="O9" i="6" s="1"/>
  <c r="G3" i="6"/>
  <c r="H3" i="6"/>
  <c r="F3" i="6"/>
</calcChain>
</file>

<file path=xl/sharedStrings.xml><?xml version="1.0" encoding="utf-8"?>
<sst xmlns="http://schemas.openxmlformats.org/spreadsheetml/2006/main" count="3184" uniqueCount="196">
  <si>
    <t>AITKIN</t>
  </si>
  <si>
    <t>ANOKA</t>
  </si>
  <si>
    <t>BECKER</t>
  </si>
  <si>
    <t>BELTRAMI</t>
  </si>
  <si>
    <t>Benton</t>
  </si>
  <si>
    <t>BIG STONE</t>
  </si>
  <si>
    <t>BLUE EARTH</t>
  </si>
  <si>
    <t>Brown</t>
  </si>
  <si>
    <t>CARLTON</t>
  </si>
  <si>
    <t>Carver</t>
  </si>
  <si>
    <t>CASS</t>
  </si>
  <si>
    <t>CHIPPEWA</t>
  </si>
  <si>
    <t>Chisago</t>
  </si>
  <si>
    <t>Clay</t>
  </si>
  <si>
    <t>Clearwater</t>
  </si>
  <si>
    <t>COOK</t>
  </si>
  <si>
    <t>COTTONWOOD</t>
  </si>
  <si>
    <t>Crow Wing</t>
  </si>
  <si>
    <t>DAKOTA</t>
  </si>
  <si>
    <t>DODGE</t>
  </si>
  <si>
    <t>Douglas</t>
  </si>
  <si>
    <t>Faribault</t>
  </si>
  <si>
    <t>FILLMORE</t>
  </si>
  <si>
    <t>Freeborn</t>
  </si>
  <si>
    <t>GOODHUE</t>
  </si>
  <si>
    <t>Grant</t>
  </si>
  <si>
    <t>HENNEPIN</t>
  </si>
  <si>
    <t>HOUSTON</t>
  </si>
  <si>
    <t>HUBBARD</t>
  </si>
  <si>
    <t>ISANTI</t>
  </si>
  <si>
    <t>Itasca</t>
  </si>
  <si>
    <t>Jackson</t>
  </si>
  <si>
    <t>KANABEC</t>
  </si>
  <si>
    <t>KANDIYOHI</t>
  </si>
  <si>
    <t>KITTSON</t>
  </si>
  <si>
    <t>KOOCHICHING</t>
  </si>
  <si>
    <t>Lac Qui Parle</t>
  </si>
  <si>
    <t>LAKE</t>
  </si>
  <si>
    <t>Lake Of The Woods</t>
  </si>
  <si>
    <t>LE SUEUR</t>
  </si>
  <si>
    <t>LINCOLN</t>
  </si>
  <si>
    <t>Lyon</t>
  </si>
  <si>
    <t>MAHNOMEN</t>
  </si>
  <si>
    <t>Marshall</t>
  </si>
  <si>
    <t>MARTIN</t>
  </si>
  <si>
    <t>Mcleod</t>
  </si>
  <si>
    <t>Meeker</t>
  </si>
  <si>
    <t>MILLE LACS</t>
  </si>
  <si>
    <t>MORRISON</t>
  </si>
  <si>
    <t>Mower</t>
  </si>
  <si>
    <t>MURRAY</t>
  </si>
  <si>
    <t>Nicollet</t>
  </si>
  <si>
    <t>Nobles</t>
  </si>
  <si>
    <t>Norman</t>
  </si>
  <si>
    <t>OLMSTED</t>
  </si>
  <si>
    <t>OTTER TAIL</t>
  </si>
  <si>
    <t>PENNINGTON</t>
  </si>
  <si>
    <t>Pine</t>
  </si>
  <si>
    <t>Pipestone</t>
  </si>
  <si>
    <t>POLK</t>
  </si>
  <si>
    <t>Pope</t>
  </si>
  <si>
    <t>Ramsey</t>
  </si>
  <si>
    <t>RED LAKE</t>
  </si>
  <si>
    <t>Redwood</t>
  </si>
  <si>
    <t>RENVILLE</t>
  </si>
  <si>
    <t>RICE</t>
  </si>
  <si>
    <t>ROCK</t>
  </si>
  <si>
    <t>ROSEAU</t>
  </si>
  <si>
    <t>SCOTT</t>
  </si>
  <si>
    <t>SHERBURNE</t>
  </si>
  <si>
    <t>SIBLEY</t>
  </si>
  <si>
    <t>St. Louis</t>
  </si>
  <si>
    <t>Stearns</t>
  </si>
  <si>
    <t>STEELE</t>
  </si>
  <si>
    <t>Stevens</t>
  </si>
  <si>
    <t>Swift</t>
  </si>
  <si>
    <t>TODD</t>
  </si>
  <si>
    <t>Traverse</t>
  </si>
  <si>
    <t>WABASHA</t>
  </si>
  <si>
    <t>WADENA</t>
  </si>
  <si>
    <t>Waseca</t>
  </si>
  <si>
    <t>WASHINGTON</t>
  </si>
  <si>
    <t>Watonwan</t>
  </si>
  <si>
    <t>WILKIN</t>
  </si>
  <si>
    <t>WINONA</t>
  </si>
  <si>
    <t>Wright</t>
  </si>
  <si>
    <t>YELLOW MEDICINE</t>
  </si>
  <si>
    <t>DFL</t>
  </si>
  <si>
    <t>REP</t>
  </si>
  <si>
    <t>TOTAL</t>
  </si>
  <si>
    <t>OTHER</t>
  </si>
  <si>
    <t>YEAR</t>
  </si>
  <si>
    <t>D</t>
  </si>
  <si>
    <t>R</t>
  </si>
  <si>
    <t>OTH</t>
  </si>
  <si>
    <t>D_Pct</t>
  </si>
  <si>
    <t>R_Pct</t>
  </si>
  <si>
    <t>Other_Pct</t>
  </si>
  <si>
    <t>Win</t>
  </si>
  <si>
    <t>WinPct</t>
  </si>
  <si>
    <t>Margin</t>
  </si>
  <si>
    <t>Lean</t>
  </si>
  <si>
    <t>Region</t>
  </si>
  <si>
    <t>VoterShare</t>
  </si>
  <si>
    <t>D-3</t>
  </si>
  <si>
    <t>Outstate</t>
  </si>
  <si>
    <t>Small</t>
  </si>
  <si>
    <t>Rest of 7 county</t>
  </si>
  <si>
    <t>Large</t>
  </si>
  <si>
    <t>R-1</t>
  </si>
  <si>
    <t>Medium</t>
  </si>
  <si>
    <t>D-1</t>
  </si>
  <si>
    <t>Outer suburbs</t>
  </si>
  <si>
    <t>Extra small</t>
  </si>
  <si>
    <t>D-2</t>
  </si>
  <si>
    <t>R-2</t>
  </si>
  <si>
    <t>D-4</t>
  </si>
  <si>
    <t>Hennepin/Ramsey</t>
  </si>
  <si>
    <t>Extra large</t>
  </si>
  <si>
    <t>Rochester-StCloud-Duluth</t>
  </si>
  <si>
    <t>OTH-1</t>
  </si>
  <si>
    <t>R-3</t>
  </si>
  <si>
    <t>R-4</t>
  </si>
  <si>
    <t>county</t>
  </si>
  <si>
    <t>Clinton 1992 strongholds</t>
  </si>
  <si>
    <t>Obama strongholds 2012</t>
  </si>
  <si>
    <t>Row Labels</t>
  </si>
  <si>
    <t>Grand Total</t>
  </si>
  <si>
    <t>Column Labels</t>
  </si>
  <si>
    <t>DFL-1</t>
  </si>
  <si>
    <t>FREEBORN</t>
  </si>
  <si>
    <t>DFL-4</t>
  </si>
  <si>
    <t>ITASCA</t>
  </si>
  <si>
    <t>LAC QUI PARLE</t>
  </si>
  <si>
    <t>MOWER</t>
  </si>
  <si>
    <t>RAMSEY</t>
  </si>
  <si>
    <t>SAINT LOUIS</t>
  </si>
  <si>
    <t>DFL-3</t>
  </si>
  <si>
    <t>SWIFT</t>
  </si>
  <si>
    <t>NICOLLET</t>
  </si>
  <si>
    <t>NORMAN</t>
  </si>
  <si>
    <t>PINE</t>
  </si>
  <si>
    <t>CLAY</t>
  </si>
  <si>
    <t>TRAVERSE</t>
  </si>
  <si>
    <t>GRANT</t>
  </si>
  <si>
    <t>MARSHALL</t>
  </si>
  <si>
    <t>POPE</t>
  </si>
  <si>
    <t>STEVENS</t>
  </si>
  <si>
    <t>WATONWAN</t>
  </si>
  <si>
    <t>BENTON</t>
  </si>
  <si>
    <t>CHISAGO</t>
  </si>
  <si>
    <t>CLEARWATER</t>
  </si>
  <si>
    <t>JACKSON</t>
  </si>
  <si>
    <t>LAKE OF THE WOODS</t>
  </si>
  <si>
    <t>MEEKER</t>
  </si>
  <si>
    <t>NOBLES</t>
  </si>
  <si>
    <t>WASECA</t>
  </si>
  <si>
    <t>WRIGHT</t>
  </si>
  <si>
    <t>CROW WING</t>
  </si>
  <si>
    <t>FARIBAULT</t>
  </si>
  <si>
    <t>LYON</t>
  </si>
  <si>
    <t>MCLEOD</t>
  </si>
  <si>
    <t>STEARNS</t>
  </si>
  <si>
    <t>BROWN</t>
  </si>
  <si>
    <t>CARVER</t>
  </si>
  <si>
    <t>DOUGLAS</t>
  </si>
  <si>
    <t>PIPESTONE</t>
  </si>
  <si>
    <t>REDWOOD</t>
  </si>
  <si>
    <t>Presidential race; county level results 1992 to 2016</t>
  </si>
  <si>
    <t>Sum of DFL</t>
  </si>
  <si>
    <t>Sum of REP</t>
  </si>
  <si>
    <t>Sum of OTHER</t>
  </si>
  <si>
    <t>Sum of TOTAL</t>
  </si>
  <si>
    <t>Pct D</t>
  </si>
  <si>
    <t>Pct R</t>
  </si>
  <si>
    <t>Pct Oth</t>
  </si>
  <si>
    <t>Democrat</t>
  </si>
  <si>
    <t>Republican</t>
  </si>
  <si>
    <t>Other</t>
  </si>
  <si>
    <t>Year</t>
  </si>
  <si>
    <t>Average of Margin</t>
  </si>
  <si>
    <t>flip</t>
  </si>
  <si>
    <t>SumOfPopAge25up</t>
  </si>
  <si>
    <t>SumOfBachelorsUp</t>
  </si>
  <si>
    <t>SumOfIn labor force</t>
  </si>
  <si>
    <t>SumOfAge25-64 Population</t>
  </si>
  <si>
    <t>D-D</t>
  </si>
  <si>
    <t>D-R</t>
  </si>
  <si>
    <t>R-R</t>
  </si>
  <si>
    <t>Total Of countyname</t>
  </si>
  <si>
    <t>1</t>
  </si>
  <si>
    <t>2</t>
  </si>
  <si>
    <t>3</t>
  </si>
  <si>
    <t>4</t>
  </si>
  <si>
    <t>Income quartiles</t>
  </si>
  <si>
    <t>Party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</si>
</sst>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0.0%"/>
    <numFmt numFmtId="166" formatCode="_(* #,##0_);_(* \(#,##0\);_(* &quot;-&quot;??_);_(@_)"/>
    <numFmt numFmtId="169" formatCode="0.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indexed="22"/>
        <bgColor indexed="0"/>
      </patternFill>
    </fill>
  </fills>
  <borders count="4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4" fillId="0" borderId="0"/>
  </cellStyleXfs>
  <cellXfs count="24"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/>
    <xf numFmtId="0" fontId="0" fillId="2" borderId="0" xfId="0" applyFill="1"/>
    <xf numFmtId="0" fontId="0" fillId="3" borderId="0" xfId="0" applyFill="1" applyBorder="1"/>
    <xf numFmtId="10" fontId="0" fillId="3" borderId="0" xfId="0" applyNumberFormat="1" applyFill="1" applyBorder="1"/>
    <xf numFmtId="164" fontId="0" fillId="0" borderId="0" xfId="1" applyNumberFormat="1" applyFont="1" applyBorder="1"/>
    <xf numFmtId="0" fontId="0" fillId="0" borderId="0" xfId="0" applyBorder="1"/>
    <xf numFmtId="9" fontId="0" fillId="0" borderId="0" xfId="1" applyFont="1" applyBorder="1"/>
    <xf numFmtId="10" fontId="0" fillId="0" borderId="0" xfId="0" applyNumberFormat="1" applyBorder="1"/>
    <xf numFmtId="9" fontId="0" fillId="0" borderId="0" xfId="1" applyFont="1"/>
    <xf numFmtId="0" fontId="0" fillId="0" borderId="0" xfId="0" pivotButton="1"/>
    <xf numFmtId="0" fontId="0" fillId="0" borderId="0" xfId="0" quotePrefix="1" applyNumberFormat="1"/>
    <xf numFmtId="0" fontId="2" fillId="4" borderId="1" xfId="0" applyFont="1" applyFill="1" applyBorder="1"/>
    <xf numFmtId="166" fontId="0" fillId="0" borderId="0" xfId="2" applyNumberFormat="1" applyFont="1"/>
    <xf numFmtId="0" fontId="2" fillId="4" borderId="0" xfId="0" applyFont="1" applyFill="1" applyBorder="1"/>
    <xf numFmtId="169" fontId="0" fillId="0" borderId="0" xfId="0" applyNumberFormat="1"/>
    <xf numFmtId="9" fontId="0" fillId="0" borderId="0" xfId="0" applyNumberFormat="1"/>
    <xf numFmtId="0" fontId="3" fillId="5" borderId="2" xfId="3" applyFont="1" applyFill="1" applyBorder="1" applyAlignment="1">
      <alignment horizontal="center"/>
    </xf>
    <xf numFmtId="0" fontId="3" fillId="0" borderId="3" xfId="3" applyFont="1" applyFill="1" applyBorder="1" applyAlignment="1">
      <alignment wrapText="1"/>
    </xf>
    <xf numFmtId="0" fontId="3" fillId="0" borderId="3" xfId="3" applyFont="1" applyFill="1" applyBorder="1" applyAlignment="1">
      <alignment horizontal="right" wrapText="1"/>
    </xf>
    <xf numFmtId="0" fontId="4" fillId="0" borderId="0" xfId="3"/>
    <xf numFmtId="9" fontId="0" fillId="0" borderId="0" xfId="1" applyNumberFormat="1" applyFont="1" applyBorder="1"/>
    <xf numFmtId="9" fontId="0" fillId="0" borderId="0" xfId="1" applyNumberFormat="1" applyFont="1"/>
  </cellXfs>
  <cellStyles count="4">
    <cellStyle name="Comma" xfId="2" builtinId="3"/>
    <cellStyle name="Normal" xfId="0" builtinId="0"/>
    <cellStyle name="Normal_Sheet5" xfId="3"/>
    <cellStyle name="Percent" xfId="1" builtinId="5"/>
  </cellStyles>
  <dxfs count="1">
    <dxf>
      <numFmt numFmtId="13" formatCode="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MN - statewide results by pct of vote</a:t>
            </a:r>
          </a:p>
        </c:rich>
      </c:tx>
      <c:layout>
        <c:manualLayout>
          <c:xMode val="edge"/>
          <c:yMode val="edge"/>
          <c:x val="0.38912489063867017"/>
          <c:y val="2.7777777777777776E-2"/>
        </c:manualLayout>
      </c:layout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Sheet5!$M$3</c:f>
              <c:strCache>
                <c:ptCount val="1"/>
                <c:pt idx="0">
                  <c:v>Democrat</c:v>
                </c:pt>
              </c:strCache>
            </c:strRef>
          </c:tx>
          <c:invertIfNegative val="0"/>
          <c:cat>
            <c:numRef>
              <c:f>Sheet5!$L$4:$L$9</c:f>
              <c:numCache>
                <c:formatCode>General</c:formatCode>
                <c:ptCount val="6"/>
                <c:pt idx="0">
                  <c:v>1996</c:v>
                </c:pt>
                <c:pt idx="1">
                  <c:v>2000</c:v>
                </c:pt>
                <c:pt idx="2">
                  <c:v>2004</c:v>
                </c:pt>
                <c:pt idx="3">
                  <c:v>2008</c:v>
                </c:pt>
                <c:pt idx="4">
                  <c:v>2012</c:v>
                </c:pt>
                <c:pt idx="5">
                  <c:v>2016</c:v>
                </c:pt>
              </c:numCache>
            </c:numRef>
          </c:cat>
          <c:val>
            <c:numRef>
              <c:f>Sheet5!$M$4:$M$9</c:f>
              <c:numCache>
                <c:formatCode>0.0</c:formatCode>
                <c:ptCount val="6"/>
                <c:pt idx="0">
                  <c:v>57.30818214831902</c:v>
                </c:pt>
                <c:pt idx="1">
                  <c:v>47.906122099171796</c:v>
                </c:pt>
                <c:pt idx="2">
                  <c:v>51.169413381114595</c:v>
                </c:pt>
                <c:pt idx="3">
                  <c:v>54.060292698279845</c:v>
                </c:pt>
                <c:pt idx="4">
                  <c:v>52.652303153246258</c:v>
                </c:pt>
                <c:pt idx="5">
                  <c:v>46.412492716688718</c:v>
                </c:pt>
              </c:numCache>
            </c:numRef>
          </c:val>
        </c:ser>
        <c:ser>
          <c:idx val="1"/>
          <c:order val="1"/>
          <c:tx>
            <c:strRef>
              <c:f>Sheet5!$N$3</c:f>
              <c:strCache>
                <c:ptCount val="1"/>
                <c:pt idx="0">
                  <c:v>Republican</c:v>
                </c:pt>
              </c:strCache>
            </c:strRef>
          </c:tx>
          <c:invertIfNegative val="0"/>
          <c:cat>
            <c:numRef>
              <c:f>Sheet5!$L$4:$L$9</c:f>
              <c:numCache>
                <c:formatCode>General</c:formatCode>
                <c:ptCount val="6"/>
                <c:pt idx="0">
                  <c:v>1996</c:v>
                </c:pt>
                <c:pt idx="1">
                  <c:v>2000</c:v>
                </c:pt>
                <c:pt idx="2">
                  <c:v>2004</c:v>
                </c:pt>
                <c:pt idx="3">
                  <c:v>2008</c:v>
                </c:pt>
                <c:pt idx="4">
                  <c:v>2012</c:v>
                </c:pt>
                <c:pt idx="5">
                  <c:v>2016</c:v>
                </c:pt>
              </c:numCache>
            </c:numRef>
          </c:cat>
          <c:val>
            <c:numRef>
              <c:f>Sheet5!$N$4:$N$9</c:f>
              <c:numCache>
                <c:formatCode>0.0</c:formatCode>
                <c:ptCount val="6"/>
                <c:pt idx="0">
                  <c:v>39.20372766749697</c:v>
                </c:pt>
                <c:pt idx="1">
                  <c:v>45.502873097774717</c:v>
                </c:pt>
                <c:pt idx="2">
                  <c:v>47.687837732561846</c:v>
                </c:pt>
                <c:pt idx="3">
                  <c:v>43.822931044139075</c:v>
                </c:pt>
                <c:pt idx="4">
                  <c:v>44.958201106668646</c:v>
                </c:pt>
                <c:pt idx="5">
                  <c:v>44.955558187530968</c:v>
                </c:pt>
              </c:numCache>
            </c:numRef>
          </c:val>
        </c:ser>
        <c:ser>
          <c:idx val="2"/>
          <c:order val="2"/>
          <c:tx>
            <c:strRef>
              <c:f>Sheet5!$O$3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cat>
            <c:numRef>
              <c:f>Sheet5!$L$4:$L$9</c:f>
              <c:numCache>
                <c:formatCode>General</c:formatCode>
                <c:ptCount val="6"/>
                <c:pt idx="0">
                  <c:v>1996</c:v>
                </c:pt>
                <c:pt idx="1">
                  <c:v>2000</c:v>
                </c:pt>
                <c:pt idx="2">
                  <c:v>2004</c:v>
                </c:pt>
                <c:pt idx="3">
                  <c:v>2008</c:v>
                </c:pt>
                <c:pt idx="4">
                  <c:v>2012</c:v>
                </c:pt>
                <c:pt idx="5">
                  <c:v>2016</c:v>
                </c:pt>
              </c:numCache>
            </c:numRef>
          </c:cat>
          <c:val>
            <c:numRef>
              <c:f>Sheet5!$O$4:$O$9</c:f>
              <c:numCache>
                <c:formatCode>0.0</c:formatCode>
                <c:ptCount val="6"/>
                <c:pt idx="0">
                  <c:v>3.4880901841840104</c:v>
                </c:pt>
                <c:pt idx="1">
                  <c:v>6.591004803053484</c:v>
                </c:pt>
                <c:pt idx="2">
                  <c:v>1.1427488863235575</c:v>
                </c:pt>
                <c:pt idx="3">
                  <c:v>2.1167762575810833</c:v>
                </c:pt>
                <c:pt idx="4">
                  <c:v>2.3894957400850863</c:v>
                </c:pt>
                <c:pt idx="5">
                  <c:v>8.6319490957803087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51025024"/>
        <c:axId val="51026560"/>
      </c:barChart>
      <c:catAx>
        <c:axId val="5102502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1026560"/>
        <c:crosses val="autoZero"/>
        <c:auto val="1"/>
        <c:lblAlgn val="ctr"/>
        <c:lblOffset val="100"/>
        <c:noMultiLvlLbl val="0"/>
      </c:catAx>
      <c:valAx>
        <c:axId val="51026560"/>
        <c:scaling>
          <c:orientation val="minMax"/>
        </c:scaling>
        <c:delete val="0"/>
        <c:axPos val="b"/>
        <c:majorGridlines/>
        <c:numFmt formatCode="0.0" sourceLinked="1"/>
        <c:majorTickMark val="out"/>
        <c:minorTickMark val="none"/>
        <c:tickLblPos val="nextTo"/>
        <c:crossAx val="510250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Number of counties</a:t>
            </a:r>
          </a:p>
        </c:rich>
      </c:tx>
      <c:layout/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Sheet5!$A$16</c:f>
              <c:strCache>
                <c:ptCount val="1"/>
                <c:pt idx="0">
                  <c:v>D</c:v>
                </c:pt>
              </c:strCache>
            </c:strRef>
          </c:tx>
          <c:invertIfNegative val="0"/>
          <c:cat>
            <c:numRef>
              <c:f>Sheet5!$B$15:$H$15</c:f>
              <c:numCache>
                <c:formatCode>General</c:formatCode>
                <c:ptCount val="7"/>
                <c:pt idx="0">
                  <c:v>1992</c:v>
                </c:pt>
                <c:pt idx="1">
                  <c:v>1996</c:v>
                </c:pt>
                <c:pt idx="2">
                  <c:v>2000</c:v>
                </c:pt>
                <c:pt idx="3">
                  <c:v>2004</c:v>
                </c:pt>
                <c:pt idx="4">
                  <c:v>2008</c:v>
                </c:pt>
                <c:pt idx="5">
                  <c:v>2012</c:v>
                </c:pt>
                <c:pt idx="6">
                  <c:v>2016</c:v>
                </c:pt>
              </c:numCache>
            </c:numRef>
          </c:cat>
          <c:val>
            <c:numRef>
              <c:f>Sheet5!$B$16:$H$16</c:f>
              <c:numCache>
                <c:formatCode>General</c:formatCode>
                <c:ptCount val="7"/>
                <c:pt idx="0">
                  <c:v>63</c:v>
                </c:pt>
                <c:pt idx="1">
                  <c:v>76</c:v>
                </c:pt>
                <c:pt idx="2">
                  <c:v>17</c:v>
                </c:pt>
                <c:pt idx="3">
                  <c:v>24</c:v>
                </c:pt>
                <c:pt idx="4">
                  <c:v>42</c:v>
                </c:pt>
                <c:pt idx="5">
                  <c:v>28</c:v>
                </c:pt>
                <c:pt idx="6">
                  <c:v>9</c:v>
                </c:pt>
              </c:numCache>
            </c:numRef>
          </c:val>
        </c:ser>
        <c:ser>
          <c:idx val="1"/>
          <c:order val="1"/>
          <c:tx>
            <c:strRef>
              <c:f>Sheet5!$A$17</c:f>
              <c:strCache>
                <c:ptCount val="1"/>
                <c:pt idx="0">
                  <c:v>R</c:v>
                </c:pt>
              </c:strCache>
            </c:strRef>
          </c:tx>
          <c:invertIfNegative val="0"/>
          <c:cat>
            <c:numRef>
              <c:f>Sheet5!$B$15:$H$15</c:f>
              <c:numCache>
                <c:formatCode>General</c:formatCode>
                <c:ptCount val="7"/>
                <c:pt idx="0">
                  <c:v>1992</c:v>
                </c:pt>
                <c:pt idx="1">
                  <c:v>1996</c:v>
                </c:pt>
                <c:pt idx="2">
                  <c:v>2000</c:v>
                </c:pt>
                <c:pt idx="3">
                  <c:v>2004</c:v>
                </c:pt>
                <c:pt idx="4">
                  <c:v>2008</c:v>
                </c:pt>
                <c:pt idx="5">
                  <c:v>2012</c:v>
                </c:pt>
                <c:pt idx="6">
                  <c:v>2016</c:v>
                </c:pt>
              </c:numCache>
            </c:numRef>
          </c:cat>
          <c:val>
            <c:numRef>
              <c:f>Sheet5!$B$17:$H$17</c:f>
              <c:numCache>
                <c:formatCode>General</c:formatCode>
                <c:ptCount val="7"/>
                <c:pt idx="0">
                  <c:v>22</c:v>
                </c:pt>
                <c:pt idx="1">
                  <c:v>11</c:v>
                </c:pt>
                <c:pt idx="2">
                  <c:v>70</c:v>
                </c:pt>
                <c:pt idx="3">
                  <c:v>63</c:v>
                </c:pt>
                <c:pt idx="4">
                  <c:v>45</c:v>
                </c:pt>
                <c:pt idx="5">
                  <c:v>59</c:v>
                </c:pt>
                <c:pt idx="6">
                  <c:v>78</c:v>
                </c:pt>
              </c:numCache>
            </c:numRef>
          </c:val>
        </c:ser>
        <c:ser>
          <c:idx val="2"/>
          <c:order val="2"/>
          <c:tx>
            <c:strRef>
              <c:f>Sheet5!$A$18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cat>
            <c:numRef>
              <c:f>Sheet5!$B$15:$H$15</c:f>
              <c:numCache>
                <c:formatCode>General</c:formatCode>
                <c:ptCount val="7"/>
                <c:pt idx="0">
                  <c:v>1992</c:v>
                </c:pt>
                <c:pt idx="1">
                  <c:v>1996</c:v>
                </c:pt>
                <c:pt idx="2">
                  <c:v>2000</c:v>
                </c:pt>
                <c:pt idx="3">
                  <c:v>2004</c:v>
                </c:pt>
                <c:pt idx="4">
                  <c:v>2008</c:v>
                </c:pt>
                <c:pt idx="5">
                  <c:v>2012</c:v>
                </c:pt>
                <c:pt idx="6">
                  <c:v>2016</c:v>
                </c:pt>
              </c:numCache>
            </c:numRef>
          </c:cat>
          <c:val>
            <c:numRef>
              <c:f>Sheet5!$B$18:$H$18</c:f>
              <c:numCache>
                <c:formatCode>General</c:formatCode>
                <c:ptCount val="7"/>
                <c:pt idx="0">
                  <c:v>2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6367744"/>
        <c:axId val="96369280"/>
      </c:barChart>
      <c:catAx>
        <c:axId val="963677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96369280"/>
        <c:crosses val="autoZero"/>
        <c:auto val="1"/>
        <c:lblAlgn val="ctr"/>
        <c:lblOffset val="100"/>
        <c:noMultiLvlLbl val="0"/>
      </c:catAx>
      <c:valAx>
        <c:axId val="9636928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963677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152400</xdr:colOff>
      <xdr:row>13</xdr:row>
      <xdr:rowOff>95250</xdr:rowOff>
    </xdr:from>
    <xdr:to>
      <xdr:col>21</xdr:col>
      <xdr:colOff>533400</xdr:colOff>
      <xdr:row>29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504824</xdr:colOff>
      <xdr:row>23</xdr:row>
      <xdr:rowOff>104774</xdr:rowOff>
    </xdr:from>
    <xdr:to>
      <xdr:col>10</xdr:col>
      <xdr:colOff>285749</xdr:colOff>
      <xdr:row>43</xdr:row>
      <xdr:rowOff>95249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ebster, MaryJo" refreshedDate="42683.285524652776" createdVersion="4" refreshedVersion="4" minRefreshableVersion="3" recordCount="609">
  <cacheSource type="worksheet">
    <worksheetSource ref="A4:O613" sheet="president"/>
  </cacheSource>
  <cacheFields count="15">
    <cacheField name="YEAR" numFmtId="0">
      <sharedItems containsSemiMixedTypes="0" containsString="0" containsNumber="1" containsInteger="1" minValue="1992" maxValue="2016" count="7">
        <n v="1992"/>
        <n v="1996"/>
        <n v="2000"/>
        <n v="2004"/>
        <n v="2008"/>
        <n v="2012"/>
        <n v="2016"/>
      </sharedItems>
    </cacheField>
    <cacheField name="county" numFmtId="0">
      <sharedItems/>
    </cacheField>
    <cacheField name="DFL" numFmtId="0">
      <sharedItems containsSemiMixedTypes="0" containsString="0" containsNumber="1" containsInteger="1" minValue="540" maxValue="429273"/>
    </cacheField>
    <cacheField name="REP" numFmtId="0">
      <sharedItems containsSemiMixedTypes="0" containsString="0" containsNumber="1" containsInteger="1" minValue="691" maxValue="255133"/>
    </cacheField>
    <cacheField name="OTHER" numFmtId="0">
      <sharedItems containsSemiMixedTypes="0" containsString="0" containsNumber="1" containsInteger="1" minValue="29" maxValue="126003"/>
    </cacheField>
    <cacheField name="TOTAL" numFmtId="0">
      <sharedItems containsSemiMixedTypes="0" containsString="0" containsNumber="1" containsInteger="1" minValue="1749" maxValue="680065"/>
    </cacheField>
    <cacheField name="D_Pct" numFmtId="0">
      <sharedItems containsSemiMixedTypes="0" containsString="0" containsNumber="1" minValue="0.20648347905075509" maxValue="0.67678456018363753"/>
    </cacheField>
    <cacheField name="R_Pct" numFmtId="0">
      <sharedItems containsSemiMixedTypes="0" containsString="0" containsNumber="1" minValue="0.22405039060007476" maxValue="0.7337913023731123"/>
    </cacheField>
    <cacheField name="Other_Pct" numFmtId="0">
      <sharedItems containsSemiMixedTypes="0" containsString="0" containsNumber="1" minValue="8.3800114673841138E-3" maxValue="0.34828677583597084"/>
    </cacheField>
    <cacheField name="Win" numFmtId="0">
      <sharedItems count="4">
        <s v="D"/>
        <s v="R"/>
        <s v="OTH"/>
        <s v="DFL" u="1"/>
      </sharedItems>
    </cacheField>
    <cacheField name="WinPct" numFmtId="9">
      <sharedItems containsSemiMixedTypes="0" containsString="0" containsNumber="1" minValue="0.34071565051241964" maxValue="0.7337913023731123"/>
    </cacheField>
    <cacheField name="Margin" numFmtId="0">
      <sharedItems containsSemiMixedTypes="0" containsString="0" containsNumber="1" minValue="6.4271482743072372E-5" maxValue="0.52730782332235715"/>
    </cacheField>
    <cacheField name="Lean" numFmtId="0">
      <sharedItems/>
    </cacheField>
    <cacheField name="Region" numFmtId="0">
      <sharedItems/>
    </cacheField>
    <cacheField name="VoterShar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09">
  <r>
    <x v="0"/>
    <s v="AITKIN"/>
    <n v="3400"/>
    <n v="2151"/>
    <n v="2052"/>
    <n v="7603"/>
    <n v="0.44719189793502567"/>
    <n v="0.28291463895830593"/>
    <n v="0.2698934631066684"/>
    <x v="0"/>
    <n v="0.44719189793502567"/>
    <n v="0.16427725897671974"/>
    <s v="D-3"/>
    <s v="Outstate"/>
    <s v="Small"/>
  </r>
  <r>
    <x v="1"/>
    <s v="AITKIN"/>
    <n v="3810"/>
    <n v="2327"/>
    <n v="136"/>
    <n v="6273"/>
    <n v="0.6073648971783836"/>
    <n v="0.37095488601944843"/>
    <n v="2.1680216802168022E-2"/>
    <x v="0"/>
    <n v="0.6073648971783836"/>
    <n v="0.23641001115893517"/>
    <s v="D-4"/>
    <s v="Outstate"/>
    <s v="Small"/>
  </r>
  <r>
    <x v="2"/>
    <s v="AITKIN"/>
    <n v="3830"/>
    <n v="3755"/>
    <n v="675"/>
    <n v="8260"/>
    <n v="0.46368038740920098"/>
    <n v="0.45460048426150124"/>
    <n v="8.1719128329297827E-2"/>
    <x v="0"/>
    <n v="0.46368038740920098"/>
    <n v="9.0799031476997416E-3"/>
    <s v="D-1"/>
    <s v="Outstate"/>
    <s v="Small"/>
  </r>
  <r>
    <x v="3"/>
    <s v="AITKIN"/>
    <n v="4539"/>
    <n v="4768"/>
    <n v="134"/>
    <n v="9441"/>
    <n v="0.48077534159516999"/>
    <n v="0.50503124668996924"/>
    <n v="1.4193411714860714E-2"/>
    <x v="1"/>
    <n v="0.50503124668996924"/>
    <n v="2.4255905094799246E-2"/>
    <s v="R-1"/>
    <s v="Outstate"/>
    <s v="Small"/>
  </r>
  <r>
    <x v="4"/>
    <s v="AITKIN"/>
    <n v="4595"/>
    <n v="4589"/>
    <n v="226"/>
    <n v="9410"/>
    <n v="0.48831030818278426"/>
    <n v="0.48767268862911795"/>
    <n v="2.4017003188097769E-2"/>
    <x v="0"/>
    <n v="0.48831030818278426"/>
    <n v="6.3761955366631318E-4"/>
    <s v="D-1"/>
    <s v="Outstate"/>
    <s v="Small"/>
  </r>
  <r>
    <x v="5"/>
    <s v="AITKIN"/>
    <n v="4412"/>
    <n v="4533"/>
    <n v="197"/>
    <n v="9142"/>
    <n v="0.48260774447604465"/>
    <n v="0.49584336031502951"/>
    <n v="2.1548895208925837E-2"/>
    <x v="1"/>
    <n v="0.49584336031502951"/>
    <n v="1.323561583898486E-2"/>
    <s v="R-1"/>
    <s v="Outstate"/>
    <s v="Small"/>
  </r>
  <r>
    <x v="6"/>
    <s v="AITKIN"/>
    <n v="3134"/>
    <n v="5516"/>
    <n v="581"/>
    <n v="9231"/>
    <n v="0.3395081789621926"/>
    <n v="0.59755172787346988"/>
    <n v="6.294009316433756E-2"/>
    <x v="1"/>
    <n v="0.59755172787346988"/>
    <n v="0.25804354891127729"/>
    <s v="R-4"/>
    <s v="Outstate"/>
    <s v="Small"/>
  </r>
  <r>
    <x v="0"/>
    <s v="ANOKA"/>
    <n v="54621"/>
    <n v="39458"/>
    <n v="36153"/>
    <n v="130232"/>
    <n v="0.41941304748448921"/>
    <n v="0.30298236992444255"/>
    <n v="0.27760458259106824"/>
    <x v="0"/>
    <n v="0.41941304748448921"/>
    <n v="0.11643067756004666"/>
    <s v="D-3"/>
    <s v="Rest of 7 county"/>
    <s v="Large"/>
  </r>
  <r>
    <x v="1"/>
    <s v="ANOKA"/>
    <n v="63756"/>
    <n v="41745"/>
    <n v="2446"/>
    <n v="107947"/>
    <n v="0.59062317618831461"/>
    <n v="0.38671755583758699"/>
    <n v="2.2659267974098399E-2"/>
    <x v="0"/>
    <n v="0.59062317618831461"/>
    <n v="0.20390562035072762"/>
    <s v="D-4"/>
    <s v="Rest of 7 county"/>
    <s v="Large"/>
  </r>
  <r>
    <x v="2"/>
    <s v="ANOKA"/>
    <n v="68008"/>
    <n v="69256"/>
    <n v="8355"/>
    <n v="145619"/>
    <n v="0.46702696763471802"/>
    <n v="0.47559727782775602"/>
    <n v="5.7375754537526011E-2"/>
    <x v="1"/>
    <n v="0.47559727782775602"/>
    <n v="8.5703101930379999E-3"/>
    <s v="R-1"/>
    <s v="Rest of 7 county"/>
    <s v="Large"/>
  </r>
  <r>
    <x v="3"/>
    <s v="ANOKA"/>
    <n v="80226"/>
    <n v="91853"/>
    <n v="1755"/>
    <n v="173834"/>
    <n v="0.4615092559568324"/>
    <n v="0.52839490548454271"/>
    <n v="1.0095838558624896E-2"/>
    <x v="1"/>
    <n v="0.52839490548454271"/>
    <n v="6.6885649527710311E-2"/>
    <s v="R-2"/>
    <s v="Rest of 7 county"/>
    <s v="Large"/>
  </r>
  <r>
    <x v="4"/>
    <s v="ANOKA"/>
    <n v="86976"/>
    <n v="91357"/>
    <n v="3891"/>
    <n v="182224"/>
    <n v="0.47730266046184916"/>
    <n v="0.50134449907805778"/>
    <n v="2.1352840460093073E-2"/>
    <x v="1"/>
    <n v="0.50134449907805778"/>
    <n v="2.4041838616208622E-2"/>
    <s v="R-1"/>
    <s v="Rest of 7 county"/>
    <s v="Large"/>
  </r>
  <r>
    <x v="5"/>
    <s v="ANOKA"/>
    <n v="88614"/>
    <n v="93430"/>
    <n v="4421"/>
    <n v="186465"/>
    <n v="0.47523127664709197"/>
    <n v="0.5010591800069718"/>
    <n v="2.3709543345936234E-2"/>
    <x v="1"/>
    <n v="0.5010591800069718"/>
    <n v="2.5827903359879834E-2"/>
    <s v="R-1"/>
    <s v="Rest of 7 county"/>
    <s v="Large"/>
  </r>
  <r>
    <x v="6"/>
    <s v="ANOKA"/>
    <n v="75611"/>
    <n v="93474"/>
    <n v="16941"/>
    <n v="186026"/>
    <n v="0.40645393654650425"/>
    <n v="0.5024781482158408"/>
    <n v="9.1067915237654951E-2"/>
    <x v="1"/>
    <n v="0.5024781482158408"/>
    <n v="9.6024211669336557E-2"/>
    <s v="R-2"/>
    <s v="Rest of 7 county"/>
    <s v="Large"/>
  </r>
  <r>
    <x v="0"/>
    <s v="BECKER"/>
    <n v="4958"/>
    <n v="5430"/>
    <n v="3535"/>
    <n v="13923"/>
    <n v="0.35610141492494435"/>
    <n v="0.39000215470803706"/>
    <n v="0.25389643036701859"/>
    <x v="1"/>
    <n v="0.39000215470803706"/>
    <n v="3.3900739783092715E-2"/>
    <s v="R-1"/>
    <s v="Outstate"/>
    <s v="Medium"/>
  </r>
  <r>
    <x v="1"/>
    <s v="BECKER"/>
    <n v="5911"/>
    <n v="5461"/>
    <n v="527"/>
    <n v="11899"/>
    <n v="0.49676443398604925"/>
    <n v="0.45894612992688461"/>
    <n v="4.428943608706614E-2"/>
    <x v="0"/>
    <n v="0.49676443398604925"/>
    <n v="3.7818304059164642E-2"/>
    <s v="D-1"/>
    <s v="Outstate"/>
    <s v="Medium"/>
  </r>
  <r>
    <x v="2"/>
    <s v="BECKER"/>
    <n v="5253"/>
    <n v="8152"/>
    <n v="928"/>
    <n v="14333"/>
    <n v="0.36649689527663432"/>
    <n v="0.56875741296309212"/>
    <n v="6.4745691760273491E-2"/>
    <x v="1"/>
    <n v="0.56875741296309212"/>
    <n v="0.20226051768645781"/>
    <s v="R-4"/>
    <s v="Outstate"/>
    <s v="Medium"/>
  </r>
  <r>
    <x v="3"/>
    <s v="BECKER"/>
    <n v="6756"/>
    <n v="9795"/>
    <n v="229"/>
    <n v="16780"/>
    <n v="0.4026221692491061"/>
    <n v="0.58373063170440997"/>
    <n v="1.3647199046483909E-2"/>
    <x v="1"/>
    <n v="0.58373063170440997"/>
    <n v="0.18110846245530388"/>
    <s v="R-3"/>
    <s v="Outstate"/>
    <s v="Medium"/>
  </r>
  <r>
    <x v="4"/>
    <s v="BECKER"/>
    <n v="7687"/>
    <n v="8851"/>
    <n v="427"/>
    <n v="16965"/>
    <n v="0.4531093427645152"/>
    <n v="0.52172119068670797"/>
    <n v="2.5169466548776893E-2"/>
    <x v="1"/>
    <n v="0.52172119068670797"/>
    <n v="6.861184792219277E-2"/>
    <s v="R-2"/>
    <s v="Outstate"/>
    <s v="Medium"/>
  </r>
  <r>
    <x v="5"/>
    <s v="BECKER"/>
    <n v="6829"/>
    <n v="9204"/>
    <n v="349"/>
    <n v="16382"/>
    <n v="0.41685996825784399"/>
    <n v="0.56183616164082528"/>
    <n v="2.1303870101330728E-2"/>
    <x v="1"/>
    <n v="0.56183616164082528"/>
    <n v="0.14497619338298129"/>
    <s v="R-3"/>
    <s v="Outstate"/>
    <s v="Medium"/>
  </r>
  <r>
    <x v="6"/>
    <s v="BECKER"/>
    <n v="5208"/>
    <n v="10880"/>
    <n v="1133"/>
    <n v="17221"/>
    <n v="0.30242146216828292"/>
    <n v="0.63178677196446198"/>
    <n v="6.5791765867255089E-2"/>
    <x v="1"/>
    <n v="0.63178677196446198"/>
    <n v="0.32936530979617906"/>
    <s v="R-4"/>
    <s v="Outstate"/>
    <s v="Medium"/>
  </r>
  <r>
    <x v="0"/>
    <s v="BELTRAMI"/>
    <n v="7210"/>
    <n v="5204"/>
    <n v="3748"/>
    <n v="16162"/>
    <n v="0.44610815493132039"/>
    <n v="0.3219898527409974"/>
    <n v="0.23190199232768222"/>
    <x v="0"/>
    <n v="0.44610815493132039"/>
    <n v="0.12411830219032299"/>
    <s v="D-3"/>
    <s v="Outstate"/>
    <s v="Medium"/>
  </r>
  <r>
    <x v="1"/>
    <s v="BELTRAMI"/>
    <n v="8006"/>
    <n v="5806"/>
    <n v="532"/>
    <n v="14344"/>
    <n v="0.55814277746793084"/>
    <n v="0.40476854433909648"/>
    <n v="3.7088678192972672E-2"/>
    <x v="0"/>
    <n v="0.55814277746793084"/>
    <n v="0.15337423312883436"/>
    <s v="D-3"/>
    <s v="Outstate"/>
    <s v="Medium"/>
  </r>
  <r>
    <x v="2"/>
    <s v="BELTRAMI"/>
    <n v="7301"/>
    <n v="8346"/>
    <n v="1570"/>
    <n v="17217"/>
    <n v="0.42405761747110415"/>
    <n v="0.48475344136609166"/>
    <n v="9.118894116280421E-2"/>
    <x v="1"/>
    <n v="0.48475344136609166"/>
    <n v="6.0695823894987511E-2"/>
    <s v="R-2"/>
    <s v="Outstate"/>
    <s v="Medium"/>
  </r>
  <r>
    <x v="3"/>
    <s v="BELTRAMI"/>
    <n v="10592"/>
    <n v="10237"/>
    <n v="236"/>
    <n v="21065"/>
    <n v="0.50282459055305007"/>
    <n v="0.48597199145502018"/>
    <n v="1.1203417991929742E-2"/>
    <x v="0"/>
    <n v="0.50282459055305007"/>
    <n v="1.6852599098029886E-2"/>
    <s v="D-1"/>
    <s v="Outstate"/>
    <s v="Medium"/>
  </r>
  <r>
    <x v="4"/>
    <s v="BELTRAMI"/>
    <n v="12019"/>
    <n v="9762"/>
    <n v="455"/>
    <n v="22236"/>
    <n v="0.54051987767584098"/>
    <n v="0.43901780895844578"/>
    <n v="2.0462313365713258E-2"/>
    <x v="0"/>
    <n v="0.54051987767584098"/>
    <n v="0.1015020687173952"/>
    <s v="D-3"/>
    <s v="Outstate"/>
    <s v="Medium"/>
  </r>
  <r>
    <x v="5"/>
    <s v="BELTRAMI"/>
    <n v="11818"/>
    <n v="9637"/>
    <n v="596"/>
    <n v="22051"/>
    <n v="0.53593941317854066"/>
    <n v="0.43703233413450637"/>
    <n v="2.7028252686952973E-2"/>
    <x v="0"/>
    <n v="0.53593941317854066"/>
    <n v="9.8907079044034285E-2"/>
    <s v="D-2"/>
    <s v="Outstate"/>
    <s v="Medium"/>
  </r>
  <r>
    <x v="6"/>
    <s v="BELTRAMI"/>
    <n v="8688"/>
    <n v="10783"/>
    <n v="2093"/>
    <n v="21564"/>
    <n v="0.40289371174179189"/>
    <n v="0.50004637358560566"/>
    <n v="9.7059914672602485E-2"/>
    <x v="1"/>
    <n v="0.50004637358560566"/>
    <n v="9.715266184381377E-2"/>
    <s v="R-2"/>
    <s v="Outstate"/>
    <s v="Medium"/>
  </r>
  <r>
    <x v="0"/>
    <s v="Benton"/>
    <n v="5156"/>
    <n v="5053"/>
    <n v="4408"/>
    <n v="14617"/>
    <n v="0.35273996032017513"/>
    <n v="0.3456933707327085"/>
    <n v="0.30156666894711637"/>
    <x v="0"/>
    <n v="0.35273996032017513"/>
    <n v="7.0465895874666229E-3"/>
    <s v="D-1"/>
    <s v="Outer suburbs"/>
    <s v="Medium"/>
  </r>
  <r>
    <x v="1"/>
    <s v="Benton"/>
    <n v="6006"/>
    <n v="4835"/>
    <n v="380"/>
    <n v="11221"/>
    <n v="0.53524641297567066"/>
    <n v="0.43088851261028427"/>
    <n v="3.3865074414045092E-2"/>
    <x v="0"/>
    <n v="0.53524641297567066"/>
    <n v="0.10435790036538639"/>
    <s v="D-3"/>
    <s v="Outer suburbs"/>
    <s v="Medium"/>
  </r>
  <r>
    <x v="2"/>
    <s v="Benton"/>
    <n v="6009"/>
    <n v="7663"/>
    <n v="1236"/>
    <n v="14908"/>
    <n v="0.40307217601287898"/>
    <n v="0.51401931848671856"/>
    <n v="8.2908505500402463E-2"/>
    <x v="1"/>
    <n v="0.51401931848671856"/>
    <n v="0.11094714247383958"/>
    <s v="R-3"/>
    <s v="Outer suburbs"/>
    <s v="Medium"/>
  </r>
  <r>
    <x v="3"/>
    <s v="Benton"/>
    <n v="8059"/>
    <n v="10043"/>
    <n v="242"/>
    <n v="18344"/>
    <n v="0.43932621020497165"/>
    <n v="0.54748146532926301"/>
    <n v="1.3192324465765373E-2"/>
    <x v="1"/>
    <n v="0.54748146532926301"/>
    <n v="0.10815525512429136"/>
    <s v="R-3"/>
    <s v="Outer suburbs"/>
    <s v="Medium"/>
  </r>
  <r>
    <x v="4"/>
    <s v="Benton"/>
    <n v="8454"/>
    <n v="10338"/>
    <n v="547"/>
    <n v="19339"/>
    <n v="0.43714773256114586"/>
    <n v="0.53456745436682351"/>
    <n v="2.8284813072030613E-2"/>
    <x v="1"/>
    <n v="0.53456745436682351"/>
    <n v="9.741972180567765E-2"/>
    <s v="R-2"/>
    <s v="Outer suburbs"/>
    <s v="Medium"/>
  </r>
  <r>
    <x v="5"/>
    <s v="Benton"/>
    <n v="8173"/>
    <n v="10849"/>
    <n v="597"/>
    <n v="19619"/>
    <n v="0.41658596258728781"/>
    <n v="0.55298435190376671"/>
    <n v="3.0429685508945412E-2"/>
    <x v="1"/>
    <n v="0.55298435190376671"/>
    <n v="0.13639838931647891"/>
    <s v="R-3"/>
    <s v="Outer suburbs"/>
    <s v="Medium"/>
  </r>
  <r>
    <x v="6"/>
    <s v="Benton"/>
    <n v="5640"/>
    <n v="12872"/>
    <n v="1546"/>
    <n v="20058"/>
    <n v="0.28118456476218967"/>
    <n v="0.64173895702462858"/>
    <n v="7.7076478213181768E-2"/>
    <x v="1"/>
    <n v="0.64173895702462858"/>
    <n v="0.36055439226243891"/>
    <s v="R-4"/>
    <s v="Outer suburbs"/>
    <s v="Medium"/>
  </r>
  <r>
    <x v="0"/>
    <s v="BIG STONE"/>
    <n v="1610"/>
    <n v="1052"/>
    <n v="793"/>
    <n v="3455"/>
    <n v="0.46599131693198265"/>
    <n v="0.30448625180897249"/>
    <n v="0.22952243125904487"/>
    <x v="0"/>
    <n v="0.46599131693198265"/>
    <n v="0.16150506512301016"/>
    <s v="D-3"/>
    <s v="Outstate"/>
    <s v="Extra small"/>
  </r>
  <r>
    <x v="1"/>
    <s v="BIG STONE"/>
    <n v="1619"/>
    <n v="990"/>
    <n v="57"/>
    <n v="2666"/>
    <n v="0.60727681920480125"/>
    <n v="0.37134283570892723"/>
    <n v="2.1380345086271568E-2"/>
    <x v="0"/>
    <n v="0.60727681920480125"/>
    <n v="0.23593398349587402"/>
    <s v="D-4"/>
    <s v="Outstate"/>
    <s v="Extra small"/>
  </r>
  <r>
    <x v="2"/>
    <s v="BIG STONE"/>
    <n v="1430"/>
    <n v="1370"/>
    <n v="180"/>
    <n v="2980"/>
    <n v="0.47986577181208051"/>
    <n v="0.45973154362416108"/>
    <n v="6.0402684563758392E-2"/>
    <x v="0"/>
    <n v="0.47986577181208051"/>
    <n v="2.0134228187919434E-2"/>
    <s v="D-1"/>
    <s v="Outstate"/>
    <s v="Extra small"/>
  </r>
  <r>
    <x v="3"/>
    <s v="BIG STONE"/>
    <n v="1536"/>
    <n v="1483"/>
    <n v="44"/>
    <n v="3063"/>
    <n v="0.50146914789422137"/>
    <n v="0.48416585047339211"/>
    <n v="1.436500163238655E-2"/>
    <x v="0"/>
    <n v="0.50146914789422137"/>
    <n v="1.7303297420829256E-2"/>
    <s v="D-1"/>
    <s v="Outstate"/>
    <s v="Extra small"/>
  </r>
  <r>
    <x v="4"/>
    <s v="BIG STONE"/>
    <n v="1552"/>
    <n v="1362"/>
    <n v="76"/>
    <n v="2990"/>
    <n v="0.51906354515050168"/>
    <n v="0.45551839464882943"/>
    <n v="2.5418060200668897E-2"/>
    <x v="0"/>
    <n v="0.51906354515050168"/>
    <n v="6.3545150501672254E-2"/>
    <s v="D-2"/>
    <s v="Outstate"/>
    <s v="Extra small"/>
  </r>
  <r>
    <x v="5"/>
    <s v="BIG STONE"/>
    <n v="1345"/>
    <n v="1385"/>
    <n v="59"/>
    <n v="2789"/>
    <n v="0.48225170311939763"/>
    <n v="0.49659376120473286"/>
    <n v="2.1154535675869487E-2"/>
    <x v="1"/>
    <n v="0.49659376120473286"/>
    <n v="1.434205808533523E-2"/>
    <s v="R-1"/>
    <s v="Outstate"/>
    <s v="Extra small"/>
  </r>
  <r>
    <x v="6"/>
    <s v="BIG STONE"/>
    <n v="921"/>
    <n v="1607"/>
    <n v="226"/>
    <n v="2754"/>
    <n v="0.33442265795206971"/>
    <n v="0.58351488743645608"/>
    <n v="8.2062454611474225E-2"/>
    <x v="1"/>
    <n v="0.58351488743645608"/>
    <n v="0.24909222948438636"/>
    <s v="R-4"/>
    <s v="Outstate"/>
    <s v="Extra small"/>
  </r>
  <r>
    <x v="0"/>
    <s v="BLUE EARTH"/>
    <n v="11531"/>
    <n v="8813"/>
    <n v="7720"/>
    <n v="28064"/>
    <n v="0.41088226909920184"/>
    <n v="0.31403221208665905"/>
    <n v="0.27508551881413912"/>
    <x v="0"/>
    <n v="0.41088226909920184"/>
    <n v="9.685005701254279E-2"/>
    <s v="D-2"/>
    <s v="Outstate"/>
    <s v="Medium"/>
  </r>
  <r>
    <x v="1"/>
    <s v="BLUE EARTH"/>
    <n v="12420"/>
    <n v="9082"/>
    <n v="637"/>
    <n v="22139"/>
    <n v="0.56100094855232852"/>
    <n v="0.41022629748407785"/>
    <n v="2.8772753963593658E-2"/>
    <x v="0"/>
    <n v="0.56100094855232852"/>
    <n v="0.15077465106825066"/>
    <s v="D-3"/>
    <s v="Outstate"/>
    <s v="Medium"/>
  </r>
  <r>
    <x v="2"/>
    <s v="BLUE EARTH"/>
    <n v="12329"/>
    <n v="12942"/>
    <n v="2131"/>
    <n v="27402"/>
    <n v="0.44993066199547477"/>
    <n v="0.47230129187650538"/>
    <n v="7.7768046128019852E-2"/>
    <x v="1"/>
    <n v="0.47230129187650538"/>
    <n v="2.2370629881030613E-2"/>
    <s v="R-1"/>
    <s v="Outstate"/>
    <s v="Medium"/>
  </r>
  <r>
    <x v="3"/>
    <s v="BLUE EARTH"/>
    <n v="16865"/>
    <n v="15737"/>
    <n v="452"/>
    <n v="33054"/>
    <n v="0.51022569129303563"/>
    <n v="0.47609971561686937"/>
    <n v="1.3674593090094996E-2"/>
    <x v="0"/>
    <n v="0.51022569129303563"/>
    <n v="3.4125975676166265E-2"/>
    <s v="D-1"/>
    <s v="Outstate"/>
    <s v="Medium"/>
  </r>
  <r>
    <x v="4"/>
    <s v="BLUE EARTH"/>
    <n v="19325"/>
    <n v="14782"/>
    <n v="963"/>
    <n v="35070"/>
    <n v="0.55104077559167375"/>
    <n v="0.42149985742800117"/>
    <n v="2.7459366980325063E-2"/>
    <x v="0"/>
    <n v="0.55104077559167375"/>
    <n v="0.12954091816367258"/>
    <s v="D-3"/>
    <s v="Outstate"/>
    <s v="Medium"/>
  </r>
  <r>
    <x v="5"/>
    <s v="BLUE EARTH"/>
    <n v="18164"/>
    <n v="14916"/>
    <n v="1194"/>
    <n v="34274"/>
    <n v="0.52996440450487248"/>
    <n v="0.43519869288673629"/>
    <n v="3.4836902608391201E-2"/>
    <x v="0"/>
    <n v="0.52996440450487248"/>
    <n v="9.4765711618136184E-2"/>
    <s v="D-2"/>
    <s v="Outstate"/>
    <s v="Medium"/>
  </r>
  <r>
    <x v="6"/>
    <s v="BLUE EARTH"/>
    <n v="14428"/>
    <n v="15667"/>
    <n v="3498"/>
    <n v="33593"/>
    <n v="0.42949423987140178"/>
    <n v="0.4663769237638794"/>
    <n v="0.10412883636471884"/>
    <x v="1"/>
    <n v="0.4663769237638794"/>
    <n v="3.6882683892477619E-2"/>
    <s v="R-1"/>
    <s v="Outstate"/>
    <s v="Medium"/>
  </r>
  <r>
    <x v="0"/>
    <s v="Brown"/>
    <n v="4278"/>
    <n v="5390"/>
    <n v="4162"/>
    <n v="13830"/>
    <n v="0.30932754880694141"/>
    <n v="0.38973246565437453"/>
    <n v="0.30093998553868401"/>
    <x v="1"/>
    <n v="0.38973246565437453"/>
    <n v="8.0404916847433117E-2"/>
    <s v="R-2"/>
    <s v="Outstate"/>
    <s v="Medium"/>
  </r>
  <r>
    <x v="1"/>
    <s v="Brown"/>
    <n v="4864"/>
    <n v="5580"/>
    <n v="258"/>
    <n v="10702"/>
    <n v="0.45449448701177347"/>
    <n v="0.52139786955709211"/>
    <n v="2.4107643431134366E-2"/>
    <x v="1"/>
    <n v="0.52139786955709211"/>
    <n v="6.6903382545318635E-2"/>
    <s v="R-2"/>
    <s v="Outstate"/>
    <s v="Medium"/>
  </r>
  <r>
    <x v="2"/>
    <s v="Brown"/>
    <n v="4650"/>
    <n v="7370"/>
    <n v="814"/>
    <n v="12834"/>
    <n v="0.36231884057971014"/>
    <n v="0.57425588281128248"/>
    <n v="6.3425276609007319E-2"/>
    <x v="1"/>
    <n v="0.57425588281128248"/>
    <n v="0.21193704223157234"/>
    <s v="R-4"/>
    <s v="Outstate"/>
    <s v="Medium"/>
  </r>
  <r>
    <x v="3"/>
    <s v="Brown"/>
    <n v="5158"/>
    <n v="8395"/>
    <n v="192"/>
    <n v="13745"/>
    <n v="0.37526373226627863"/>
    <n v="0.61076755183703169"/>
    <n v="1.3968715896689705E-2"/>
    <x v="1"/>
    <n v="0.61076755183703169"/>
    <n v="0.23550381957075306"/>
    <s v="R-4"/>
    <s v="Outstate"/>
    <s v="Medium"/>
  </r>
  <r>
    <x v="4"/>
    <s v="Brown"/>
    <n v="5809"/>
    <n v="7456"/>
    <n v="355"/>
    <n v="13620"/>
    <n v="0.42650513950073421"/>
    <n v="0.54743024963289277"/>
    <n v="2.6064610866372982E-2"/>
    <x v="1"/>
    <n v="0.54743024963289277"/>
    <n v="0.12092511013215856"/>
    <s v="R-3"/>
    <s v="Outstate"/>
    <s v="Medium"/>
  </r>
  <r>
    <x v="5"/>
    <s v="Brown"/>
    <n v="5630"/>
    <n v="7938"/>
    <n v="361"/>
    <n v="13929"/>
    <n v="0.40419269150692799"/>
    <n v="0.5698901572259315"/>
    <n v="2.5917151267140497E-2"/>
    <x v="1"/>
    <n v="0.5698901572259315"/>
    <n v="0.16569746571900351"/>
    <s v="R-3"/>
    <s v="Outstate"/>
    <s v="Medium"/>
  </r>
  <r>
    <x v="6"/>
    <s v="Brown"/>
    <n v="3754"/>
    <n v="8705"/>
    <n v="1308"/>
    <n v="13767"/>
    <n v="0.27268104888501488"/>
    <n v="0.63230914505702041"/>
    <n v="9.5009806057964705E-2"/>
    <x v="1"/>
    <n v="0.63230914505702041"/>
    <n v="0.35962809617200553"/>
    <s v="R-4"/>
    <s v="Outstate"/>
    <s v="Medium"/>
  </r>
  <r>
    <x v="0"/>
    <s v="CARLTON"/>
    <n v="7736"/>
    <n v="3922"/>
    <n v="3261"/>
    <n v="14919"/>
    <n v="0.51853341376767881"/>
    <n v="0.26288625242978753"/>
    <n v="0.21858033380253369"/>
    <x v="0"/>
    <n v="0.51853341376767881"/>
    <n v="0.25564716133789128"/>
    <s v="D-4"/>
    <s v="Outstate"/>
    <s v="Medium"/>
  </r>
  <r>
    <x v="1"/>
    <s v="CARLTON"/>
    <n v="8052"/>
    <n v="4034"/>
    <n v="413"/>
    <n v="12499"/>
    <n v="0.64421153692295385"/>
    <n v="0.32274581966557325"/>
    <n v="3.3042643411472915E-2"/>
    <x v="0"/>
    <n v="0.64421153692295385"/>
    <n v="0.3214657172573806"/>
    <s v="D-4"/>
    <s v="Outstate"/>
    <s v="Medium"/>
  </r>
  <r>
    <x v="2"/>
    <s v="CARLTON"/>
    <n v="8620"/>
    <n v="5578"/>
    <n v="883"/>
    <n v="15081"/>
    <n v="0.57158013394337248"/>
    <n v="0.36986937205755588"/>
    <n v="5.8550493999071682E-2"/>
    <x v="0"/>
    <n v="0.57158013394337248"/>
    <n v="0.2017107618858166"/>
    <s v="D-4"/>
    <s v="Outstate"/>
    <s v="Medium"/>
  </r>
  <r>
    <x v="3"/>
    <s v="CARLTON"/>
    <n v="11462"/>
    <n v="6642"/>
    <n v="201"/>
    <n v="18305"/>
    <n v="0.62616771373941549"/>
    <n v="0.36285167986888828"/>
    <n v="1.0980606391696257E-2"/>
    <x v="0"/>
    <n v="0.62616771373941549"/>
    <n v="0.26331603387052721"/>
    <s v="D-4"/>
    <s v="Outstate"/>
    <s v="Medium"/>
  </r>
  <r>
    <x v="4"/>
    <s v="CARLTON"/>
    <n v="11501"/>
    <n v="6549"/>
    <n v="399"/>
    <n v="18449"/>
    <n v="0.62339422190904659"/>
    <n v="0.35497858962545398"/>
    <n v="2.1627188465499485E-2"/>
    <x v="0"/>
    <n v="0.62339422190904659"/>
    <n v="0.26841563228359261"/>
    <s v="D-4"/>
    <s v="Outstate"/>
    <s v="Medium"/>
  </r>
  <r>
    <x v="5"/>
    <s v="CARLTON"/>
    <n v="11389"/>
    <n v="6586"/>
    <n v="461"/>
    <n v="18436"/>
    <n v="0.61775873291386418"/>
    <n v="0.35723584291603383"/>
    <n v="2.5005424170101976E-2"/>
    <x v="0"/>
    <n v="0.61775873291386418"/>
    <n v="0.26052288999783035"/>
    <s v="D-4"/>
    <s v="Outstate"/>
    <s v="Medium"/>
  </r>
  <r>
    <x v="6"/>
    <s v="CARLTON"/>
    <n v="8460"/>
    <n v="8160"/>
    <n v="1591"/>
    <n v="18211"/>
    <n v="0.46455439020372302"/>
    <n v="0.44808083026742079"/>
    <n v="8.7364779528856185E-2"/>
    <x v="0"/>
    <n v="0.46455439020372302"/>
    <n v="1.6473559936302229E-2"/>
    <s v="DFL-1"/>
    <s v="Outstate"/>
    <s v="Medium"/>
  </r>
  <r>
    <x v="0"/>
    <s v="Carver"/>
    <n v="8349"/>
    <n v="10201"/>
    <n v="8270"/>
    <n v="26820"/>
    <n v="0.31129753914988817"/>
    <n v="0.38035048471290084"/>
    <n v="0.30835197613721105"/>
    <x v="1"/>
    <n v="0.38035048471290084"/>
    <n v="6.9052945563012669E-2"/>
    <s v="R-2"/>
    <s v="Rest of 7 county"/>
    <s v="Medium"/>
  </r>
  <r>
    <x v="1"/>
    <s v="Carver"/>
    <n v="11554"/>
    <n v="12380"/>
    <n v="612"/>
    <n v="24546"/>
    <n v="0.47070805833944429"/>
    <n v="0.50435916238898393"/>
    <n v="2.4932779271571743E-2"/>
    <x v="1"/>
    <n v="0.50435916238898393"/>
    <n v="3.3651104049539637E-2"/>
    <s v="R-1"/>
    <s v="Rest of 7 county"/>
    <s v="Medium"/>
  </r>
  <r>
    <x v="2"/>
    <s v="Carver"/>
    <n v="12462"/>
    <n v="20790"/>
    <n v="1769"/>
    <n v="35021"/>
    <n v="0.3558436366751378"/>
    <n v="0.59364381371177288"/>
    <n v="5.0512549613089291E-2"/>
    <x v="1"/>
    <n v="0.59364381371177288"/>
    <n v="0.23780017703663509"/>
    <s v="R-4"/>
    <s v="Rest of 7 county"/>
    <s v="Medium"/>
  </r>
  <r>
    <x v="3"/>
    <s v="Carver"/>
    <n v="16456"/>
    <n v="28510"/>
    <n v="380"/>
    <n v="45346"/>
    <n v="0.36289860186124467"/>
    <n v="0.62872138667137123"/>
    <n v="8.3800114673841138E-3"/>
    <x v="1"/>
    <n v="0.62872138667137123"/>
    <n v="0.26582278481012656"/>
    <s v="R-4"/>
    <s v="Rest of 7 county"/>
    <s v="Medium"/>
  </r>
  <r>
    <x v="4"/>
    <s v="Carver"/>
    <n v="20654"/>
    <n v="28156"/>
    <n v="873"/>
    <n v="49683"/>
    <n v="0.41571563713946419"/>
    <n v="0.56671296016746175"/>
    <n v="1.7571402693074091E-2"/>
    <x v="1"/>
    <n v="0.56671296016746175"/>
    <n v="0.15099732302799757"/>
    <s v="R-3"/>
    <s v="Rest of 7 county"/>
    <s v="Medium"/>
  </r>
  <r>
    <x v="5"/>
    <s v="Carver"/>
    <n v="20745"/>
    <n v="31155"/>
    <n v="999"/>
    <n v="52899"/>
    <n v="0.39216242273010832"/>
    <n v="0.58895253218397325"/>
    <n v="1.8885045085918449E-2"/>
    <x v="1"/>
    <n v="0.58895253218397325"/>
    <n v="0.19679010945386494"/>
    <s v="R-3"/>
    <s v="Rest of 7 county"/>
    <s v="Medium"/>
  </r>
  <r>
    <x v="6"/>
    <s v="Carver"/>
    <n v="21514"/>
    <n v="29063"/>
    <n v="5132"/>
    <n v="55709"/>
    <n v="0.38618535604659932"/>
    <n v="0.52169308370281287"/>
    <n v="9.2121560250587875E-2"/>
    <x v="1"/>
    <n v="0.52169308370281287"/>
    <n v="0.13550772765621355"/>
    <s v="R-3"/>
    <s v="Rest of 7 county"/>
    <s v="Medium"/>
  </r>
  <r>
    <x v="0"/>
    <s v="CASS"/>
    <n v="4901"/>
    <n v="4276"/>
    <n v="3178"/>
    <n v="12355"/>
    <n v="0.39668150546337516"/>
    <n v="0.34609469850263053"/>
    <n v="0.25722379603399431"/>
    <x v="0"/>
    <n v="0.39668150546337516"/>
    <n v="5.0586806960744635E-2"/>
    <s v="D-1"/>
    <s v="Outstate"/>
    <s v="Medium"/>
  </r>
  <r>
    <x v="1"/>
    <s v="CASS"/>
    <n v="5437"/>
    <n v="4791"/>
    <n v="279"/>
    <n v="10507"/>
    <n v="0.51746454744456072"/>
    <n v="0.45598172646806889"/>
    <n v="2.6553726087370326E-2"/>
    <x v="0"/>
    <n v="0.51746454744456072"/>
    <n v="6.1482820976491825E-2"/>
    <s v="D-2"/>
    <s v="Outstate"/>
    <s v="Medium"/>
  </r>
  <r>
    <x v="2"/>
    <s v="CASS"/>
    <n v="5534"/>
    <n v="7134"/>
    <n v="925"/>
    <n v="13593"/>
    <n v="0.40712131244022659"/>
    <n v="0.52482895608033542"/>
    <n v="6.804973147943795E-2"/>
    <x v="1"/>
    <n v="0.52482895608033542"/>
    <n v="0.11770764364010883"/>
    <s v="R-3"/>
    <s v="Outstate"/>
    <s v="Medium"/>
  </r>
  <r>
    <x v="3"/>
    <s v="CASS"/>
    <n v="6835"/>
    <n v="8875"/>
    <n v="175"/>
    <n v="15885"/>
    <n v="0.43028013849543595"/>
    <n v="0.55870317909977962"/>
    <n v="1.1016682404784388E-2"/>
    <x v="1"/>
    <n v="0.55870317909977962"/>
    <n v="0.12842304060434367"/>
    <s v="R-3"/>
    <s v="Outstate"/>
    <s v="Medium"/>
  </r>
  <r>
    <x v="4"/>
    <s v="CASS"/>
    <n v="7276"/>
    <n v="8660"/>
    <n v="371"/>
    <n v="16307"/>
    <n v="0.4461887532961305"/>
    <n v="0.53106028086097989"/>
    <n v="2.2750965842889558E-2"/>
    <x v="1"/>
    <n v="0.53106028086097989"/>
    <n v="8.4871527564849392E-2"/>
    <s v="R-2"/>
    <s v="Outstate"/>
    <s v="Medium"/>
  </r>
  <r>
    <x v="5"/>
    <s v="CASS"/>
    <n v="6858"/>
    <n v="8957"/>
    <n v="326"/>
    <n v="16141"/>
    <n v="0.42488073849203889"/>
    <n v="0.55492224769221243"/>
    <n v="2.0197013815748715E-2"/>
    <x v="1"/>
    <n v="0.55492224769221243"/>
    <n v="0.13004150920017354"/>
    <s v="R-3"/>
    <s v="Outstate"/>
    <s v="Medium"/>
  </r>
  <r>
    <x v="6"/>
    <s v="CASS"/>
    <n v="4949"/>
    <n v="9982"/>
    <n v="1068"/>
    <n v="15999"/>
    <n v="0.30933183323957747"/>
    <n v="0.62391399462466401"/>
    <n v="6.6754172135758488E-2"/>
    <x v="1"/>
    <n v="0.62391399462466401"/>
    <n v="0.31458216138508655"/>
    <s v="R-4"/>
    <s v="Outstate"/>
    <s v="Medium"/>
  </r>
  <r>
    <x v="0"/>
    <s v="CHIPPEWA"/>
    <n v="2929"/>
    <n v="2143"/>
    <n v="1652"/>
    <n v="6724"/>
    <n v="0.4356038072575848"/>
    <n v="0.31870910172516359"/>
    <n v="0.24568709101725164"/>
    <x v="0"/>
    <n v="0.4356038072575848"/>
    <n v="0.11689470553242121"/>
    <s v="D-3"/>
    <s v="Outstate"/>
    <s v="Small"/>
  </r>
  <r>
    <x v="1"/>
    <s v="CHIPPEWA"/>
    <n v="3178"/>
    <n v="2119"/>
    <n v="129"/>
    <n v="5426"/>
    <n v="0.5856984887578327"/>
    <n v="0.39052709178031697"/>
    <n v="2.3774419461850351E-2"/>
    <x v="0"/>
    <n v="0.5856984887578327"/>
    <n v="0.19517139697751573"/>
    <s v="D-3"/>
    <s v="Outstate"/>
    <s v="Small"/>
  </r>
  <r>
    <x v="2"/>
    <s v="CHIPPEWA"/>
    <n v="2952"/>
    <n v="2977"/>
    <n v="423"/>
    <n v="6352"/>
    <n v="0.46473551637279598"/>
    <n v="0.46867128463476071"/>
    <n v="6.6593198992443328E-2"/>
    <x v="1"/>
    <n v="0.46867128463476071"/>
    <n v="3.9357682619647338E-3"/>
    <s v="R-1"/>
    <s v="Outstate"/>
    <s v="Small"/>
  </r>
  <r>
    <x v="3"/>
    <s v="CHIPPEWA"/>
    <n v="3424"/>
    <n v="3089"/>
    <n v="81"/>
    <n v="6594"/>
    <n v="0.51925993327267217"/>
    <n v="0.46845617227782832"/>
    <n v="1.2283894449499545E-2"/>
    <x v="0"/>
    <n v="0.51925993327267217"/>
    <n v="5.080376099484385E-2"/>
    <s v="D-1"/>
    <s v="Outstate"/>
    <s v="Small"/>
  </r>
  <r>
    <x v="4"/>
    <s v="CHIPPEWA"/>
    <n v="3280"/>
    <n v="2907"/>
    <n v="169"/>
    <n v="6356"/>
    <n v="0.51604782882315925"/>
    <n v="0.45736312146003777"/>
    <n v="2.658904971680302E-2"/>
    <x v="0"/>
    <n v="0.51604782882315925"/>
    <n v="5.868470736312148E-2"/>
    <s v="D-1"/>
    <s v="Outstate"/>
    <s v="Small"/>
  </r>
  <r>
    <x v="5"/>
    <s v="CHIPPEWA"/>
    <n v="3083"/>
    <n v="2967"/>
    <n v="151"/>
    <n v="6201"/>
    <n v="0.49717787453636508"/>
    <n v="0.4784712143202709"/>
    <n v="2.4350911143363973E-2"/>
    <x v="0"/>
    <n v="0.49717787453636508"/>
    <n v="1.8706660216094184E-2"/>
    <s v="D-1"/>
    <s v="Outstate"/>
    <s v="Small"/>
  </r>
  <r>
    <x v="6"/>
    <s v="CHIPPEWA"/>
    <n v="1978"/>
    <n v="3764"/>
    <n v="480"/>
    <n v="6222"/>
    <n v="0.31790421086467374"/>
    <n v="0.60495017679202834"/>
    <n v="7.7145612343297976E-2"/>
    <x v="1"/>
    <n v="0.60495017679202834"/>
    <n v="0.2870459659273546"/>
    <s v="R-4"/>
    <s v="Outstate"/>
    <s v="Small"/>
  </r>
  <r>
    <x v="0"/>
    <s v="Chisago"/>
    <n v="7077"/>
    <n v="4813"/>
    <n v="5287"/>
    <n v="17177"/>
    <n v="0.41200442452116204"/>
    <n v="0.2802002677999651"/>
    <n v="0.30779530767887292"/>
    <x v="0"/>
    <n v="0.41200442452116204"/>
    <n v="0.10420911684228912"/>
    <s v="D-3"/>
    <s v="Outer suburbs"/>
    <s v="Medium"/>
  </r>
  <r>
    <x v="1"/>
    <s v="Chisago"/>
    <n v="8611"/>
    <n v="5984"/>
    <n v="424"/>
    <n v="15019"/>
    <n v="0.57334043544843194"/>
    <n v="0.39842865703442304"/>
    <n v="2.8230907517144951E-2"/>
    <x v="0"/>
    <n v="0.57334043544843194"/>
    <n v="0.1749117784140089"/>
    <s v="D-3"/>
    <s v="Outer suburbs"/>
    <s v="Medium"/>
  </r>
  <r>
    <x v="2"/>
    <s v="Chisago"/>
    <n v="9593"/>
    <n v="10937"/>
    <n v="1457"/>
    <n v="21987"/>
    <n v="0.43630327011415837"/>
    <n v="0.49743029972256331"/>
    <n v="6.6266430163278295E-2"/>
    <x v="1"/>
    <n v="0.49743029972256331"/>
    <n v="6.1127029608404937E-2"/>
    <s v="R-2"/>
    <s v="Outer suburbs"/>
    <s v="Medium"/>
  </r>
  <r>
    <x v="3"/>
    <s v="Chisago"/>
    <n v="12219"/>
    <n v="15705"/>
    <n v="297"/>
    <n v="28221"/>
    <n v="0.43297544381843306"/>
    <n v="0.55650047836717342"/>
    <n v="1.0524077814393537E-2"/>
    <x v="1"/>
    <n v="0.55650047836717342"/>
    <n v="0.12352503454874036"/>
    <s v="R-3"/>
    <s v="Outer suburbs"/>
    <s v="Medium"/>
  </r>
  <r>
    <x v="4"/>
    <s v="Chisago"/>
    <n v="12783"/>
    <n v="15789"/>
    <n v="733"/>
    <n v="29305"/>
    <n v="0.43620542569527382"/>
    <n v="0.53878177785360859"/>
    <n v="2.5012796451117557E-2"/>
    <x v="1"/>
    <n v="0.53878177785360859"/>
    <n v="0.10257635215833477"/>
    <s v="R-3"/>
    <s v="Outer suburbs"/>
    <s v="Medium"/>
  </r>
  <r>
    <x v="5"/>
    <s v="Chisago"/>
    <n v="12524"/>
    <n v="16227"/>
    <n v="690"/>
    <n v="29441"/>
    <n v="0.42539315919975546"/>
    <n v="0.55117013688393734"/>
    <n v="2.343670391630719E-2"/>
    <x v="1"/>
    <n v="0.55117013688393734"/>
    <n v="0.12577697768418189"/>
    <s v="R-3"/>
    <s v="Outer suburbs"/>
    <s v="Medium"/>
  </r>
  <r>
    <x v="6"/>
    <s v="Chisago"/>
    <n v="9281"/>
    <n v="18444"/>
    <n v="2508"/>
    <n v="30233"/>
    <n v="0.30698243641054479"/>
    <n v="0.61006185294214932"/>
    <n v="8.2955710647305919E-2"/>
    <x v="1"/>
    <n v="0.61006185294214932"/>
    <n v="0.30307941653160453"/>
    <s v="R-4"/>
    <s v="Outer suburbs"/>
    <s v="Medium"/>
  </r>
  <r>
    <x v="0"/>
    <s v="Clay"/>
    <n v="9845"/>
    <n v="9666"/>
    <n v="4234"/>
    <n v="23745"/>
    <n v="0.41461360286376081"/>
    <n v="0.40707517372078333"/>
    <n v="0.17831122341545588"/>
    <x v="0"/>
    <n v="0.41461360286376081"/>
    <n v="7.5384291429774763E-3"/>
    <s v="D-1"/>
    <s v="Outstate"/>
    <s v="Medium"/>
  </r>
  <r>
    <x v="1"/>
    <s v="Clay"/>
    <n v="10476"/>
    <n v="8764"/>
    <n v="605"/>
    <n v="19845"/>
    <n v="0.527891156462585"/>
    <n v="0.44162257495590829"/>
    <n v="3.0486268581506677E-2"/>
    <x v="0"/>
    <n v="0.527891156462585"/>
    <n v="8.6268581506676711E-2"/>
    <s v="D-2"/>
    <s v="Outstate"/>
    <s v="Medium"/>
  </r>
  <r>
    <x v="2"/>
    <s v="Clay"/>
    <n v="10128"/>
    <n v="11712"/>
    <n v="1518"/>
    <n v="23358"/>
    <n v="0.4335987670177241"/>
    <n v="0.50141279219111223"/>
    <n v="6.4988440791163629E-2"/>
    <x v="1"/>
    <n v="0.50141279219111223"/>
    <n v="6.7814025173388137E-2"/>
    <s v="R-2"/>
    <s v="Outstate"/>
    <s v="Medium"/>
  </r>
  <r>
    <x v="3"/>
    <s v="Clay"/>
    <n v="12989"/>
    <n v="14365"/>
    <n v="318"/>
    <n v="27672"/>
    <n v="0.4693914426134721"/>
    <n v="0.51911679676207001"/>
    <n v="1.1491760624457935E-2"/>
    <x v="1"/>
    <n v="0.51911679676207001"/>
    <n v="4.9725354148597911E-2"/>
    <s v="R-1"/>
    <s v="Outstate"/>
    <s v="Medium"/>
  </r>
  <r>
    <x v="4"/>
    <s v="Clay"/>
    <n v="16666"/>
    <n v="11978"/>
    <n v="615"/>
    <n v="29259"/>
    <n v="0.56960251546532692"/>
    <n v="0.40937831094705901"/>
    <n v="2.1019173587614067E-2"/>
    <x v="0"/>
    <n v="0.56960251546532692"/>
    <n v="0.16022420451826791"/>
    <s v="D-3"/>
    <s v="Outstate"/>
    <s v="Medium"/>
  </r>
  <r>
    <x v="5"/>
    <s v="Clay"/>
    <n v="15208"/>
    <n v="12920"/>
    <n v="758"/>
    <n v="28886"/>
    <n v="0.52648341757252648"/>
    <n v="0.44727549678044726"/>
    <n v="2.6241085647026242E-2"/>
    <x v="0"/>
    <n v="0.52648341757252648"/>
    <n v="7.9207920792079223E-2"/>
    <s v="D-2"/>
    <s v="Outstate"/>
    <s v="Medium"/>
  </r>
  <r>
    <x v="6"/>
    <s v="Clay"/>
    <n v="12953"/>
    <n v="13531"/>
    <n v="2885"/>
    <n v="29369"/>
    <n v="0.44104327692464845"/>
    <n v="0.46072389253975282"/>
    <n v="9.8232830535598767E-2"/>
    <x v="1"/>
    <n v="0.46072389253975282"/>
    <n v="1.9680615615104369E-2"/>
    <s v="R-1"/>
    <s v="Outstate"/>
    <s v="Medium"/>
  </r>
  <r>
    <x v="0"/>
    <s v="Clearwater"/>
    <n v="1587"/>
    <n v="1315"/>
    <n v="904"/>
    <n v="3806"/>
    <n v="0.41697320021019441"/>
    <n v="0.34550709406200736"/>
    <n v="0.23751970572779821"/>
    <x v="0"/>
    <n v="0.41697320021019441"/>
    <n v="7.1466106148187047E-2"/>
    <s v="D-2"/>
    <s v="Outstate"/>
    <s v="Extra small"/>
  </r>
  <r>
    <x v="1"/>
    <s v="Clearwater"/>
    <n v="1578"/>
    <n v="1423"/>
    <n v="78"/>
    <n v="3079"/>
    <n v="0.51250405975966218"/>
    <n v="0.46216303994803509"/>
    <n v="2.5332900292302694E-2"/>
    <x v="0"/>
    <n v="0.51250405975966218"/>
    <n v="5.0341019811627086E-2"/>
    <s v="D-1"/>
    <s v="Outstate"/>
    <s v="Extra small"/>
  </r>
  <r>
    <x v="2"/>
    <s v="Clearwater"/>
    <n v="1466"/>
    <n v="2137"/>
    <n v="221"/>
    <n v="3824"/>
    <n v="0.38336820083682011"/>
    <n v="0.55883891213389125"/>
    <n v="5.7792887029288705E-2"/>
    <x v="1"/>
    <n v="0.55883891213389125"/>
    <n v="0.17547071129707115"/>
    <s v="R-3"/>
    <s v="Outstate"/>
    <s v="Extra small"/>
  </r>
  <r>
    <x v="3"/>
    <s v="Clearwater"/>
    <n v="1871"/>
    <n v="2438"/>
    <n v="49"/>
    <n v="4358"/>
    <n v="0.42932537861404313"/>
    <n v="0.55943093162000923"/>
    <n v="1.1243689765947683E-2"/>
    <x v="1"/>
    <n v="0.55943093162000923"/>
    <n v="0.1301055530059661"/>
    <s v="R-3"/>
    <s v="Outstate"/>
    <s v="Extra small"/>
  </r>
  <r>
    <x v="4"/>
    <s v="Clearwater"/>
    <n v="1877"/>
    <n v="2291"/>
    <n v="93"/>
    <n v="4261"/>
    <n v="0.44050692325745128"/>
    <n v="0.53766721426895092"/>
    <n v="2.1825862473597746E-2"/>
    <x v="1"/>
    <n v="0.53766721426895092"/>
    <n v="9.7160291011499644E-2"/>
    <s v="R-2"/>
    <s v="Outstate"/>
    <s v="Extra small"/>
  </r>
  <r>
    <x v="5"/>
    <s v="Clearwater"/>
    <n v="1753"/>
    <n v="2359"/>
    <n v="85"/>
    <n v="4197"/>
    <n v="0.41767929473433407"/>
    <n v="0.5620681439123183"/>
    <n v="2.0252561353347628E-2"/>
    <x v="1"/>
    <n v="0.5620681439123183"/>
    <n v="0.14438884917798422"/>
    <s v="R-3"/>
    <s v="Outstate"/>
    <s v="Extra small"/>
  </r>
  <r>
    <x v="6"/>
    <s v="Clearwater"/>
    <n v="1100"/>
    <n v="2925"/>
    <n v="220"/>
    <n v="4245"/>
    <n v="0.25912838633686691"/>
    <n v="0.68904593639575973"/>
    <n v="5.1825677267373381E-2"/>
    <x v="1"/>
    <n v="0.68904593639575973"/>
    <n v="0.42991755005889282"/>
    <s v="R-4"/>
    <s v="Outstate"/>
    <s v="Extra small"/>
  </r>
  <r>
    <x v="0"/>
    <s v="COOK"/>
    <n v="1005"/>
    <n v="878"/>
    <n v="745"/>
    <n v="2628"/>
    <n v="0.38242009132420091"/>
    <n v="0.33409436834094369"/>
    <n v="0.2834855403348554"/>
    <x v="0"/>
    <n v="0.38242009132420091"/>
    <n v="4.8325722983257213E-2"/>
    <s v="D-1"/>
    <s v="Outstate"/>
    <s v="Extra small"/>
  </r>
  <r>
    <x v="1"/>
    <s v="COOK"/>
    <n v="1169"/>
    <n v="1010"/>
    <n v="118"/>
    <n v="2297"/>
    <n v="0.50892468437091853"/>
    <n v="0.43970396168915976"/>
    <n v="5.1371353939921635E-2"/>
    <x v="0"/>
    <n v="0.50892468437091853"/>
    <n v="6.9220722681758773E-2"/>
    <s v="D-2"/>
    <s v="Outstate"/>
    <s v="Extra small"/>
  </r>
  <r>
    <x v="2"/>
    <s v="COOK"/>
    <n v="1171"/>
    <n v="1295"/>
    <n v="354"/>
    <n v="2820"/>
    <n v="0.41524822695035463"/>
    <n v="0.45921985815602839"/>
    <n v="0.12553191489361701"/>
    <x v="1"/>
    <n v="0.45921985815602839"/>
    <n v="4.3971631205673767E-2"/>
    <s v="R-1"/>
    <s v="Outstate"/>
    <s v="Extra small"/>
  </r>
  <r>
    <x v="3"/>
    <s v="COOK"/>
    <n v="1733"/>
    <n v="1489"/>
    <n v="72"/>
    <n v="3294"/>
    <n v="0.5261080752884032"/>
    <n v="0.45203400121432907"/>
    <n v="2.185792349726776E-2"/>
    <x v="0"/>
    <n v="0.5261080752884032"/>
    <n v="7.4074074074074125E-2"/>
    <s v="D-2"/>
    <s v="Outstate"/>
    <s v="Extra small"/>
  </r>
  <r>
    <x v="4"/>
    <s v="COOK"/>
    <n v="2019"/>
    <n v="1240"/>
    <n v="89"/>
    <n v="3348"/>
    <n v="0.6030465949820788"/>
    <n v="0.37037037037037035"/>
    <n v="2.6583034647550775E-2"/>
    <x v="0"/>
    <n v="0.6030465949820788"/>
    <n v="0.23267622461170845"/>
    <s v="D-4"/>
    <s v="Outstate"/>
    <s v="Extra small"/>
  </r>
  <r>
    <x v="5"/>
    <s v="COOK"/>
    <n v="1993"/>
    <n v="1221"/>
    <n v="108"/>
    <n v="3322"/>
    <n v="0.59993979530403374"/>
    <n v="0.36754966887417218"/>
    <n v="3.2510535821794098E-2"/>
    <x v="0"/>
    <n v="0.59993979530403374"/>
    <n v="0.23239012642986157"/>
    <s v="D-4"/>
    <s v="Outstate"/>
    <s v="Extra small"/>
  </r>
  <r>
    <x v="6"/>
    <s v="COOK"/>
    <n v="1912"/>
    <n v="1156"/>
    <n v="326"/>
    <n v="3394"/>
    <n v="0.56334708308780201"/>
    <n v="0.34060106069534474"/>
    <n v="9.6051856216853276E-2"/>
    <x v="0"/>
    <n v="0.56334708308780201"/>
    <n v="0.22274602239245728"/>
    <s v="DFL-4"/>
    <s v="Outstate"/>
    <s v="Extra small"/>
  </r>
  <r>
    <x v="0"/>
    <s v="COTTONWOOD"/>
    <n v="2382"/>
    <n v="2481"/>
    <n v="1838"/>
    <n v="6701"/>
    <n v="0.3554693329353828"/>
    <n v="0.37024324727652591"/>
    <n v="0.27428741978809135"/>
    <x v="1"/>
    <n v="0.37024324727652591"/>
    <n v="1.4773914341143113E-2"/>
    <s v="R-1"/>
    <s v="Outstate"/>
    <s v="Small"/>
  </r>
  <r>
    <x v="1"/>
    <s v="COTTONWOOD"/>
    <n v="2737"/>
    <n v="2633"/>
    <n v="100"/>
    <n v="5470"/>
    <n v="0.5003656307129799"/>
    <n v="0.48135283363802561"/>
    <n v="1.8281535648994516E-2"/>
    <x v="0"/>
    <n v="0.5003656307129799"/>
    <n v="1.9012797074954291E-2"/>
    <s v="D-1"/>
    <s v="Outstate"/>
    <s v="Small"/>
  </r>
  <r>
    <x v="2"/>
    <s v="COTTONWOOD"/>
    <n v="2503"/>
    <n v="3369"/>
    <n v="309"/>
    <n v="6181"/>
    <n v="0.40495065523378093"/>
    <n v="0.54505743407215657"/>
    <n v="4.9991910694062447E-2"/>
    <x v="1"/>
    <n v="0.54505743407215657"/>
    <n v="0.14010677883837563"/>
    <s v="R-3"/>
    <s v="Outstate"/>
    <s v="Small"/>
  </r>
  <r>
    <x v="3"/>
    <s v="COTTONWOOD"/>
    <n v="2726"/>
    <n v="3557"/>
    <n v="76"/>
    <n v="6359"/>
    <n v="0.4286837553074383"/>
    <n v="0.55936467998112915"/>
    <n v="1.1951564711432616E-2"/>
    <x v="1"/>
    <n v="0.55936467998112915"/>
    <n v="0.13068092467369086"/>
    <s v="R-3"/>
    <s v="Outstate"/>
    <s v="Small"/>
  </r>
  <r>
    <x v="4"/>
    <s v="COTTONWOOD"/>
    <n v="2759"/>
    <n v="3157"/>
    <n v="120"/>
    <n v="6036"/>
    <n v="0.45709078860172297"/>
    <n v="0.52302849569251164"/>
    <n v="1.9880715705765408E-2"/>
    <x v="1"/>
    <n v="0.52302849569251164"/>
    <n v="6.5937707090788666E-2"/>
    <s v="R-2"/>
    <s v="Outstate"/>
    <s v="Small"/>
  </r>
  <r>
    <x v="5"/>
    <s v="COTTONWOOD"/>
    <n v="2433"/>
    <n v="3316"/>
    <n v="113"/>
    <n v="5862"/>
    <n v="0.41504605936540429"/>
    <n v="0.56567724326168545"/>
    <n v="1.9276697372910271E-2"/>
    <x v="1"/>
    <n v="0.56567724326168545"/>
    <n v="0.15063118389628116"/>
    <s v="R-3"/>
    <s v="Outstate"/>
    <s v="Small"/>
  </r>
  <r>
    <x v="6"/>
    <s v="COTTONWOOD"/>
    <n v="1678"/>
    <n v="3679"/>
    <n v="362"/>
    <n v="5719"/>
    <n v="0.29340793845077812"/>
    <n v="0.64329428221717089"/>
    <n v="6.3297779332051052E-2"/>
    <x v="1"/>
    <n v="0.64329428221717089"/>
    <n v="0.34988634376639277"/>
    <s v="R-4"/>
    <s v="Outstate"/>
    <s v="Small"/>
  </r>
  <r>
    <x v="0"/>
    <s v="Crow Wing"/>
    <n v="8896"/>
    <n v="9112"/>
    <n v="6771"/>
    <n v="24779"/>
    <n v="0.35901368093950525"/>
    <n v="0.36773073973929538"/>
    <n v="0.27325557932119943"/>
    <x v="1"/>
    <n v="0.36773073973929538"/>
    <n v="8.7170587997901228E-3"/>
    <s v="R-1"/>
    <s v="Outstate"/>
    <s v="Medium"/>
  </r>
  <r>
    <x v="1"/>
    <s v="Crow Wing"/>
    <n v="11156"/>
    <n v="10095"/>
    <n v="497"/>
    <n v="21748"/>
    <n v="0.51296670958249035"/>
    <n v="0.46418061430936181"/>
    <n v="2.2852676108147875E-2"/>
    <x v="0"/>
    <n v="0.51296670958249035"/>
    <n v="4.8786095273128549E-2"/>
    <s v="D-1"/>
    <s v="Outstate"/>
    <s v="Medium"/>
  </r>
  <r>
    <x v="2"/>
    <s v="Crow Wing"/>
    <n v="11255"/>
    <n v="15035"/>
    <n v="1838"/>
    <n v="28128"/>
    <n v="0.40013509670079633"/>
    <n v="0.5345207622298066"/>
    <n v="6.5344141069397038E-2"/>
    <x v="1"/>
    <n v="0.5345207622298066"/>
    <n v="0.13438566552901027"/>
    <s v="R-3"/>
    <s v="Outstate"/>
    <s v="Medium"/>
  </r>
  <r>
    <x v="3"/>
    <s v="Crow Wing"/>
    <n v="14005"/>
    <n v="19106"/>
    <n v="379"/>
    <n v="33490"/>
    <n v="0.41818453269632727"/>
    <n v="0.57049865631531804"/>
    <n v="1.1316810988354733E-2"/>
    <x v="1"/>
    <n v="0.57049865631531804"/>
    <n v="0.15231412361899077"/>
    <s v="R-3"/>
    <s v="Outstate"/>
    <s v="Medium"/>
  </r>
  <r>
    <x v="4"/>
    <s v="Crow Wing"/>
    <n v="15859"/>
    <n v="18567"/>
    <n v="739"/>
    <n v="35165"/>
    <n v="0.45098819849281957"/>
    <n v="0.52799658751599599"/>
    <n v="2.1015213991184417E-2"/>
    <x v="1"/>
    <n v="0.52799658751599599"/>
    <n v="7.7008389023176416E-2"/>
    <s v="R-2"/>
    <s v="Outstate"/>
    <s v="Medium"/>
  </r>
  <r>
    <x v="5"/>
    <s v="Crow Wing"/>
    <n v="14760"/>
    <n v="19415"/>
    <n v="745"/>
    <n v="34920"/>
    <n v="0.42268041237113402"/>
    <n v="0.55598510882016039"/>
    <n v="2.1334478808705613E-2"/>
    <x v="1"/>
    <n v="0.55598510882016039"/>
    <n v="0.13330469644902637"/>
    <s v="R-3"/>
    <s v="Outstate"/>
    <s v="Medium"/>
  </r>
  <r>
    <x v="6"/>
    <s v="Crow Wing"/>
    <n v="10982"/>
    <n v="22287"/>
    <n v="2573"/>
    <n v="35842"/>
    <n v="0.30640031248256233"/>
    <n v="0.62181239886167061"/>
    <n v="7.1787288655766973E-2"/>
    <x v="1"/>
    <n v="0.62181239886167061"/>
    <n v="0.31541208637910828"/>
    <s v="R-4"/>
    <s v="Outstate"/>
    <s v="Medium"/>
  </r>
  <r>
    <x v="0"/>
    <s v="DAKOTA"/>
    <n v="63660"/>
    <n v="52312"/>
    <n v="39976"/>
    <n v="155948"/>
    <n v="0.40821299407494804"/>
    <n v="0.33544514838279427"/>
    <n v="0.25634185754225769"/>
    <x v="0"/>
    <n v="0.40821299407494804"/>
    <n v="7.2767845692153776E-2"/>
    <s v="D-2"/>
    <s v="Rest of 7 county"/>
    <s v="Large"/>
  </r>
  <r>
    <x v="1"/>
    <s v="DAKOTA"/>
    <n v="77297"/>
    <n v="57244"/>
    <n v="3248"/>
    <n v="137789"/>
    <n v="0.56098092010247558"/>
    <n v="0.41544680634883774"/>
    <n v="2.357227354868676E-2"/>
    <x v="0"/>
    <n v="0.56098092010247558"/>
    <n v="0.14553411375363784"/>
    <s v="D-3"/>
    <s v="Rest of 7 county"/>
    <s v="Large"/>
  </r>
  <r>
    <x v="2"/>
    <s v="DAKOTA"/>
    <n v="85446"/>
    <n v="87250"/>
    <n v="9553"/>
    <n v="182249"/>
    <n v="0.46884207869453332"/>
    <n v="0.47874062409121587"/>
    <n v="5.2417297214250834E-2"/>
    <x v="1"/>
    <n v="0.47874062409121587"/>
    <n v="9.8985453966825565E-3"/>
    <s v="R-1"/>
    <s v="Rest of 7 county"/>
    <s v="Large"/>
  </r>
  <r>
    <x v="3"/>
    <s v="DAKOTA"/>
    <n v="104635"/>
    <n v="108959"/>
    <n v="2015"/>
    <n v="215609"/>
    <n v="0.48529977876619251"/>
    <n v="0.50535460022540801"/>
    <n v="9.3456210083994636E-3"/>
    <x v="1"/>
    <n v="0.50535460022540801"/>
    <n v="2.0054821459215499E-2"/>
    <s v="R-1"/>
    <s v="Rest of 7 county"/>
    <s v="Large"/>
  </r>
  <r>
    <x v="4"/>
    <s v="DAKOTA"/>
    <n v="116778"/>
    <n v="104364"/>
    <n v="4330"/>
    <n v="225472"/>
    <n v="0.51792683792222538"/>
    <n v="0.46286900369003692"/>
    <n v="1.9204158387737723E-2"/>
    <x v="0"/>
    <n v="0.51792683792222538"/>
    <n v="5.5057834232188463E-2"/>
    <s v="D-1"/>
    <s v="Rest of 7 county"/>
    <s v="Large"/>
  </r>
  <r>
    <x v="5"/>
    <s v="DAKOTA"/>
    <n v="116255"/>
    <n v="109516"/>
    <n v="5050"/>
    <n v="230821"/>
    <n v="0.50365867923629137"/>
    <n v="0.47446289549044496"/>
    <n v="2.1878425273263696E-2"/>
    <x v="0"/>
    <n v="0.50365867923629137"/>
    <n v="2.9195783745846415E-2"/>
    <s v="D-1"/>
    <s v="Rest of 7 county"/>
    <s v="Large"/>
  </r>
  <r>
    <x v="6"/>
    <s v="DAKOTA"/>
    <n v="107666"/>
    <n v="97921"/>
    <n v="21035"/>
    <n v="226622"/>
    <n v="0.47509067963392787"/>
    <n v="0.43208955882482725"/>
    <n v="9.2819761541244897E-2"/>
    <x v="0"/>
    <n v="0.47509067963392787"/>
    <n v="4.3001120809100624E-2"/>
    <s v="DFL-1"/>
    <s v="Rest of 7 county"/>
    <s v="Large"/>
  </r>
  <r>
    <x v="0"/>
    <s v="DODGE"/>
    <n v="2620"/>
    <n v="3049"/>
    <n v="2367"/>
    <n v="8036"/>
    <n v="0.32603285216525635"/>
    <n v="0.37941762070681934"/>
    <n v="0.29454952712792432"/>
    <x v="1"/>
    <n v="0.37941762070681934"/>
    <n v="5.3384768541562988E-2"/>
    <s v="R-1"/>
    <s v="Outstate"/>
    <s v="Small"/>
  </r>
  <r>
    <x v="1"/>
    <s v="DODGE"/>
    <n v="3233"/>
    <n v="2888"/>
    <n v="186"/>
    <n v="6307"/>
    <n v="0.51260504201680668"/>
    <n v="0.45790391628349453"/>
    <n v="2.9491041699698746E-2"/>
    <x v="0"/>
    <n v="0.51260504201680668"/>
    <n v="5.470112573331215E-2"/>
    <s v="D-1"/>
    <s v="Outstate"/>
    <s v="Small"/>
  </r>
  <r>
    <x v="2"/>
    <s v="DODGE"/>
    <n v="3370"/>
    <n v="4213"/>
    <n v="467"/>
    <n v="8050"/>
    <n v="0.41863354037267081"/>
    <n v="0.52335403726708074"/>
    <n v="5.801242236024845E-2"/>
    <x v="1"/>
    <n v="0.52335403726708074"/>
    <n v="0.10472049689440993"/>
    <s v="R-3"/>
    <s v="Outstate"/>
    <s v="Small"/>
  </r>
  <r>
    <x v="3"/>
    <s v="DODGE"/>
    <n v="4117"/>
    <n v="5593"/>
    <n v="143"/>
    <n v="9853"/>
    <n v="0.41784228153861769"/>
    <n v="0.56764437227240438"/>
    <n v="1.4513346188977976E-2"/>
    <x v="1"/>
    <n v="0.56764437227240438"/>
    <n v="0.1498020907337867"/>
    <s v="R-3"/>
    <s v="Outstate"/>
    <s v="Small"/>
  </r>
  <r>
    <x v="4"/>
    <s v="DODGE"/>
    <n v="4463"/>
    <n v="5468"/>
    <n v="282"/>
    <n v="10213"/>
    <n v="0.43699206893175363"/>
    <n v="0.53539606384020366"/>
    <n v="2.7611867228042691E-2"/>
    <x v="1"/>
    <n v="0.53539606384020366"/>
    <n v="9.8403994908450032E-2"/>
    <s v="R-2"/>
    <s v="Outstate"/>
    <s v="Small"/>
  </r>
  <r>
    <x v="5"/>
    <s v="DODGE"/>
    <n v="4487"/>
    <n v="5522"/>
    <n v="318"/>
    <n v="10327"/>
    <n v="0.43449210806623412"/>
    <n v="0.53471482521545466"/>
    <n v="3.0793066718311224E-2"/>
    <x v="1"/>
    <n v="0.53471482521545466"/>
    <n v="0.10022271714922054"/>
    <s v="R-3"/>
    <s v="Outstate"/>
    <s v="Small"/>
  </r>
  <r>
    <x v="6"/>
    <s v="DODGE"/>
    <n v="3102"/>
    <n v="6527"/>
    <n v="1022"/>
    <n v="10651"/>
    <n v="0.29124025913059809"/>
    <n v="0.61280630926673552"/>
    <n v="9.5953431602666422E-2"/>
    <x v="1"/>
    <n v="0.61280630926673552"/>
    <n v="0.32156605013613743"/>
    <s v="R-4"/>
    <s v="Outstate"/>
    <s v="Small"/>
  </r>
  <r>
    <x v="0"/>
    <s v="Douglas"/>
    <n v="5252"/>
    <n v="6356"/>
    <n v="4341"/>
    <n v="15949"/>
    <n v="0.32929964261082201"/>
    <n v="0.39852028340334816"/>
    <n v="0.27218007398582983"/>
    <x v="1"/>
    <n v="0.39852028340334816"/>
    <n v="6.9220640792526156E-2"/>
    <s v="R-2"/>
    <s v="Outstate"/>
    <s v="Medium"/>
  </r>
  <r>
    <x v="1"/>
    <s v="Douglas"/>
    <n v="6450"/>
    <n v="6747"/>
    <n v="276"/>
    <n v="13473"/>
    <n v="0.47873524827432645"/>
    <n v="0.50077933645067918"/>
    <n v="2.0485415274994433E-2"/>
    <x v="1"/>
    <n v="0.50077933645067918"/>
    <n v="2.2044088176352727E-2"/>
    <s v="R-1"/>
    <s v="Outstate"/>
    <s v="Medium"/>
  </r>
  <r>
    <x v="2"/>
    <s v="Douglas"/>
    <n v="6352"/>
    <n v="9811"/>
    <n v="1042"/>
    <n v="17205"/>
    <n v="0.369195001453066"/>
    <n v="0.57024120895088637"/>
    <n v="6.0563789596047662E-2"/>
    <x v="1"/>
    <n v="0.57024120895088637"/>
    <n v="0.20104620749782037"/>
    <s v="R-4"/>
    <s v="Outstate"/>
    <s v="Medium"/>
  </r>
  <r>
    <x v="3"/>
    <s v="Douglas"/>
    <n v="8219"/>
    <n v="11793"/>
    <n v="255"/>
    <n v="20267"/>
    <n v="0.40553609315636258"/>
    <n v="0.58188187694281346"/>
    <n v="1.2582029900824E-2"/>
    <x v="1"/>
    <n v="0.58188187694281346"/>
    <n v="0.17634578378645088"/>
    <s v="R-3"/>
    <s v="Outstate"/>
    <s v="Medium"/>
  </r>
  <r>
    <x v="4"/>
    <s v="Douglas"/>
    <n v="9256"/>
    <n v="11241"/>
    <n v="421"/>
    <n v="20918"/>
    <n v="0.44248972177072377"/>
    <n v="0.53738407113490771"/>
    <n v="2.0126207094368485E-2"/>
    <x v="1"/>
    <n v="0.53738407113490771"/>
    <n v="9.489434936418395E-2"/>
    <s v="R-2"/>
    <s v="Outstate"/>
    <s v="Medium"/>
  </r>
  <r>
    <x v="5"/>
    <s v="Douglas"/>
    <n v="8653"/>
    <n v="11884"/>
    <n v="416"/>
    <n v="20953"/>
    <n v="0.41297188946690211"/>
    <n v="0.5671741516727915"/>
    <n v="1.98539588603064E-2"/>
    <x v="1"/>
    <n v="0.5671741516727915"/>
    <n v="0.1542022622058894"/>
    <s v="R-3"/>
    <s v="Outstate"/>
    <s v="Medium"/>
  </r>
  <r>
    <x v="6"/>
    <s v="Douglas"/>
    <n v="6227"/>
    <n v="13966"/>
    <n v="1592"/>
    <n v="21785"/>
    <n v="0.2858388799632775"/>
    <n v="0.64108331420702314"/>
    <n v="7.3077805829699333E-2"/>
    <x v="1"/>
    <n v="0.64108331420702314"/>
    <n v="0.35524443424374563"/>
    <s v="R-4"/>
    <s v="Outstate"/>
    <s v="Medium"/>
  </r>
  <r>
    <x v="0"/>
    <s v="Faribault"/>
    <n v="3339"/>
    <n v="3439"/>
    <n v="2467"/>
    <n v="9245"/>
    <n v="0.36116819902650082"/>
    <n v="0.3719848566792861"/>
    <n v="0.26684694429421307"/>
    <x v="1"/>
    <n v="0.3719848566792861"/>
    <n v="1.0816657652785278E-2"/>
    <s v="R-1"/>
    <s v="Outstate"/>
    <s v="Small"/>
  </r>
  <r>
    <x v="1"/>
    <s v="Faribault"/>
    <n v="3817"/>
    <n v="3272"/>
    <n v="145"/>
    <n v="7234"/>
    <n v="0.52764722145424381"/>
    <n v="0.45230854299142936"/>
    <n v="2.004423555432679E-2"/>
    <x v="0"/>
    <n v="0.52764722145424381"/>
    <n v="7.5338678462814446E-2"/>
    <s v="D-2"/>
    <s v="Outstate"/>
    <s v="Small"/>
  </r>
  <r>
    <x v="2"/>
    <s v="Faribault"/>
    <n v="3624"/>
    <n v="4336"/>
    <n v="464"/>
    <n v="8424"/>
    <n v="0.43019943019943019"/>
    <n v="0.51471984805318138"/>
    <n v="5.5080721747388414E-2"/>
    <x v="1"/>
    <n v="0.51471984805318138"/>
    <n v="8.4520417853751195E-2"/>
    <s v="R-2"/>
    <s v="Outstate"/>
    <s v="Small"/>
  </r>
  <r>
    <x v="3"/>
    <s v="Faribault"/>
    <n v="3767"/>
    <n v="4794"/>
    <n v="108"/>
    <n v="8669"/>
    <n v="0.434536855461991"/>
    <n v="0.55300496020302226"/>
    <n v="1.2458184334986735E-2"/>
    <x v="1"/>
    <n v="0.55300496020302226"/>
    <n v="0.11846810474103125"/>
    <s v="R-3"/>
    <s v="Outstate"/>
    <s v="Small"/>
  </r>
  <r>
    <x v="4"/>
    <s v="Faribault"/>
    <n v="3736"/>
    <n v="4196"/>
    <n v="220"/>
    <n v="8152"/>
    <n v="0.45829244357212956"/>
    <n v="0.51472031403336604"/>
    <n v="2.6987242394504417E-2"/>
    <x v="1"/>
    <n v="0.51472031403336604"/>
    <n v="5.6427870461236485E-2"/>
    <s v="R-1"/>
    <s v="Outstate"/>
    <s v="Small"/>
  </r>
  <r>
    <x v="5"/>
    <s v="Faribault"/>
    <n v="3407"/>
    <n v="4104"/>
    <n v="202"/>
    <n v="7713"/>
    <n v="0.44172176844288863"/>
    <n v="0.5320886814469078"/>
    <n v="2.6189550110203554E-2"/>
    <x v="1"/>
    <n v="0.5320886814469078"/>
    <n v="9.0366913004019167E-2"/>
    <s v="R-2"/>
    <s v="Outstate"/>
    <s v="Small"/>
  </r>
  <r>
    <x v="6"/>
    <s v="Faribault"/>
    <n v="2153"/>
    <n v="4659"/>
    <n v="600"/>
    <n v="7412"/>
    <n v="0.29047490555855371"/>
    <n v="0.62857528332433887"/>
    <n v="8.094981111710739E-2"/>
    <x v="1"/>
    <n v="0.62857528332433887"/>
    <n v="0.33810037776578516"/>
    <s v="R-4"/>
    <s v="Outstate"/>
    <s v="Small"/>
  </r>
  <r>
    <x v="0"/>
    <s v="FILLMORE"/>
    <n v="3977"/>
    <n v="3583"/>
    <n v="3172"/>
    <n v="10732"/>
    <n v="0.37057398434588146"/>
    <n v="0.33386134923592992"/>
    <n v="0.29556466641818857"/>
    <x v="0"/>
    <n v="0.37057398434588146"/>
    <n v="3.6712635109951541E-2"/>
    <s v="D-1"/>
    <s v="Outstate"/>
    <s v="Small"/>
  </r>
  <r>
    <x v="1"/>
    <s v="FILLMORE"/>
    <n v="4732"/>
    <n v="3466"/>
    <n v="159"/>
    <n v="8357"/>
    <n v="0.56623190140002388"/>
    <n v="0.41474213234414264"/>
    <n v="1.9025966255833433E-2"/>
    <x v="0"/>
    <n v="0.56623190140002388"/>
    <n v="0.15148976905588124"/>
    <s v="D-3"/>
    <s v="Outstate"/>
    <s v="Small"/>
  </r>
  <r>
    <x v="2"/>
    <s v="FILLMORE"/>
    <n v="5020"/>
    <n v="4646"/>
    <n v="557"/>
    <n v="10223"/>
    <n v="0.49104959405262644"/>
    <n v="0.45446542110926341"/>
    <n v="5.4484984838110144E-2"/>
    <x v="0"/>
    <n v="0.49104959405262644"/>
    <n v="3.6584172943363025E-2"/>
    <s v="D-1"/>
    <s v="Outstate"/>
    <s v="Small"/>
  </r>
  <r>
    <x v="3"/>
    <s v="FILLMORE"/>
    <n v="5825"/>
    <n v="5694"/>
    <n v="163"/>
    <n v="11682"/>
    <n v="0.49863037151172745"/>
    <n v="0.48741653826399589"/>
    <n v="1.3953090224276665E-2"/>
    <x v="0"/>
    <n v="0.49863037151172745"/>
    <n v="1.1213833247731564E-2"/>
    <s v="D-1"/>
    <s v="Outstate"/>
    <s v="Small"/>
  </r>
  <r>
    <x v="4"/>
    <s v="FILLMORE"/>
    <n v="5921"/>
    <n v="4993"/>
    <n v="320"/>
    <n v="11234"/>
    <n v="0.52706070856329001"/>
    <n v="0.44445433505429943"/>
    <n v="2.848495638241054E-2"/>
    <x v="0"/>
    <n v="0.52706070856329001"/>
    <n v="8.2606373508990583E-2"/>
    <s v="D-2"/>
    <s v="Outstate"/>
    <s v="Small"/>
  </r>
  <r>
    <x v="5"/>
    <s v="FILLMORE"/>
    <n v="5713"/>
    <n v="4913"/>
    <n v="266"/>
    <n v="10892"/>
    <n v="0.52451340433345572"/>
    <n v="0.45106500183621007"/>
    <n v="2.4421593830334189E-2"/>
    <x v="0"/>
    <n v="0.52451340433345572"/>
    <n v="7.3448402497245657E-2"/>
    <s v="D-2"/>
    <s v="Outstate"/>
    <s v="Small"/>
  </r>
  <r>
    <x v="6"/>
    <s v="FILLMORE"/>
    <n v="3913"/>
    <n v="6367"/>
    <n v="838"/>
    <n v="11118"/>
    <n v="0.35195178989026804"/>
    <n v="0.57267494153624754"/>
    <n v="7.5373268573484434E-2"/>
    <x v="1"/>
    <n v="0.57267494153624754"/>
    <n v="0.2207231516459795"/>
    <s v="R-4"/>
    <s v="Outstate"/>
    <s v="Small"/>
  </r>
  <r>
    <x v="0"/>
    <s v="Freeborn"/>
    <n v="7759"/>
    <n v="5089"/>
    <n v="5125"/>
    <n v="17973"/>
    <n v="0.43170311022088687"/>
    <n v="0.28314694263617651"/>
    <n v="0.28514994714293662"/>
    <x v="0"/>
    <n v="0.43170311022088687"/>
    <n v="0.14655316307795024"/>
    <s v="D-3"/>
    <s v="Outstate"/>
    <s v="Medium"/>
  </r>
  <r>
    <x v="1"/>
    <s v="Freeborn"/>
    <n v="8458"/>
    <n v="5166"/>
    <n v="316"/>
    <n v="13940"/>
    <n v="0.60674318507890956"/>
    <n v="0.37058823529411766"/>
    <n v="2.2668579626972739E-2"/>
    <x v="0"/>
    <n v="0.60674318507890956"/>
    <n v="0.2361549497847919"/>
    <s v="D-4"/>
    <s v="Outstate"/>
    <s v="Medium"/>
  </r>
  <r>
    <x v="2"/>
    <s v="Freeborn"/>
    <n v="8514"/>
    <n v="6843"/>
    <n v="782"/>
    <n v="16139"/>
    <n v="0.52754197905694278"/>
    <n v="0.42400396554929054"/>
    <n v="4.8454055393766654E-2"/>
    <x v="0"/>
    <n v="0.52754197905694278"/>
    <n v="0.10353801350765224"/>
    <s v="D-3"/>
    <s v="Outstate"/>
    <s v="Medium"/>
  </r>
  <r>
    <x v="3"/>
    <s v="Freeborn"/>
    <n v="9733"/>
    <n v="7681"/>
    <n v="216"/>
    <n v="17630"/>
    <n v="0.55207033465683497"/>
    <n v="0.435677821894498"/>
    <n v="1.2251843448667045E-2"/>
    <x v="0"/>
    <n v="0.55207033465683497"/>
    <n v="0.11639251276233697"/>
    <s v="D-3"/>
    <s v="Outstate"/>
    <s v="Medium"/>
  </r>
  <r>
    <x v="4"/>
    <s v="Freeborn"/>
    <n v="9915"/>
    <n v="6955"/>
    <n v="410"/>
    <n v="17280"/>
    <n v="0.57378472222222221"/>
    <n v="0.40248842592592593"/>
    <n v="2.3726851851851853E-2"/>
    <x v="0"/>
    <n v="0.57378472222222221"/>
    <n v="0.17129629629629628"/>
    <s v="D-3"/>
    <s v="Outstate"/>
    <s v="Medium"/>
  </r>
  <r>
    <x v="5"/>
    <s v="Freeborn"/>
    <n v="9326"/>
    <n v="6969"/>
    <n v="411"/>
    <n v="16706"/>
    <n v="0.55824254758769309"/>
    <n v="0.41715551298934517"/>
    <n v="2.4601939422961811E-2"/>
    <x v="0"/>
    <n v="0.55824254758769309"/>
    <n v="0.14108703459834793"/>
    <s v="D-3"/>
    <s v="Outstate"/>
    <s v="Medium"/>
  </r>
  <r>
    <x v="6"/>
    <s v="Freeborn"/>
    <n v="6041"/>
    <n v="8808"/>
    <n v="1199"/>
    <n v="16048"/>
    <n v="0.37643320039880357"/>
    <n v="0.54885343968095712"/>
    <n v="7.4713359920239281E-2"/>
    <x v="1"/>
    <n v="0.54885343968095712"/>
    <n v="0.17242023928215355"/>
    <s v="R-3"/>
    <s v="Outstate"/>
    <s v="Medium"/>
  </r>
  <r>
    <x v="0"/>
    <s v="GOODHUE"/>
    <n v="7916"/>
    <n v="7321"/>
    <n v="6356"/>
    <n v="21593"/>
    <n v="0.36660028713008846"/>
    <n v="0.33904506089936554"/>
    <n v="0.294354651970546"/>
    <x v="0"/>
    <n v="0.36660028713008846"/>
    <n v="2.7555226230722929E-2"/>
    <s v="D-1"/>
    <s v="Outer suburbs"/>
    <s v="Medium"/>
  </r>
  <r>
    <x v="1"/>
    <s v="GOODHUE"/>
    <n v="9931"/>
    <n v="7293"/>
    <n v="395"/>
    <n v="17619"/>
    <n v="0.56365287473749925"/>
    <n v="0.4139281457517453"/>
    <n v="2.2418979510755433E-2"/>
    <x v="0"/>
    <n v="0.56365287473749925"/>
    <n v="0.14972472898575395"/>
    <s v="D-3"/>
    <s v="Outer suburbs"/>
    <s v="Medium"/>
  </r>
  <r>
    <x v="2"/>
    <s v="GOODHUE"/>
    <n v="9981"/>
    <n v="10852"/>
    <n v="1424"/>
    <n v="22257"/>
    <n v="0.44844318641326325"/>
    <n v="0.48757694208563596"/>
    <n v="6.397987150110078E-2"/>
    <x v="1"/>
    <n v="0.48757694208563596"/>
    <n v="3.9133755672372705E-2"/>
    <s v="R-1"/>
    <s v="Outer suburbs"/>
    <s v="Medium"/>
  </r>
  <r>
    <x v="3"/>
    <s v="GOODHUE"/>
    <n v="12103"/>
    <n v="13134"/>
    <n v="322"/>
    <n v="25559"/>
    <n v="0.47353182831879181"/>
    <n v="0.51386986971321258"/>
    <n v="1.2598301967995619E-2"/>
    <x v="1"/>
    <n v="0.51386986971321258"/>
    <n v="4.0338041394420765E-2"/>
    <s v="R-1"/>
    <s v="Outer suburbs"/>
    <s v="Medium"/>
  </r>
  <r>
    <x v="4"/>
    <s v="GOODHUE"/>
    <n v="12420"/>
    <n v="12775"/>
    <n v="600"/>
    <n v="25795"/>
    <n v="0.48148866059313822"/>
    <n v="0.49525101763907736"/>
    <n v="2.3260321767784455E-2"/>
    <x v="1"/>
    <n v="0.49525101763907736"/>
    <n v="1.3762357045939144E-2"/>
    <s v="R-1"/>
    <s v="Outer suburbs"/>
    <s v="Medium"/>
  </r>
  <r>
    <x v="5"/>
    <s v="GOODHUE"/>
    <n v="12212"/>
    <n v="12986"/>
    <n v="603"/>
    <n v="25801"/>
    <n v="0.47331498779117087"/>
    <n v="0.5033138250455409"/>
    <n v="2.3371187163288246E-2"/>
    <x v="1"/>
    <n v="0.5033138250455409"/>
    <n v="2.9998837254370025E-2"/>
    <s v="R-1"/>
    <s v="Outer suburbs"/>
    <s v="Medium"/>
  </r>
  <r>
    <x v="6"/>
    <s v="GOODHUE"/>
    <n v="9445"/>
    <n v="14041"/>
    <n v="2230"/>
    <n v="25716"/>
    <n v="0.36728107015087885"/>
    <n v="0.54600248872297408"/>
    <n v="8.671644112614714E-2"/>
    <x v="1"/>
    <n v="0.54600248872297408"/>
    <n v="0.17872141857209523"/>
    <s v="R-3"/>
    <s v="Outer suburbs"/>
    <s v="Medium"/>
  </r>
  <r>
    <x v="0"/>
    <s v="Grant"/>
    <n v="1561"/>
    <n v="1201"/>
    <n v="926"/>
    <n v="3688"/>
    <n v="0.42326464208242948"/>
    <n v="0.32565075921908893"/>
    <n v="0.25108459869848154"/>
    <x v="0"/>
    <n v="0.42326464208242948"/>
    <n v="9.7613882863340551E-2"/>
    <s v="D-2"/>
    <s v="Outstate"/>
    <s v="Extra small"/>
  </r>
  <r>
    <x v="1"/>
    <s v="Grant"/>
    <n v="1806"/>
    <n v="1284"/>
    <n v="64"/>
    <n v="3154"/>
    <n v="0.57260621433100822"/>
    <n v="0.40710209258084973"/>
    <n v="2.0291693088142042E-2"/>
    <x v="0"/>
    <n v="0.57260621433100822"/>
    <n v="0.16550412175015849"/>
    <s v="D-3"/>
    <s v="Outstate"/>
    <s v="Extra small"/>
  </r>
  <r>
    <x v="2"/>
    <s v="Grant"/>
    <n v="1507"/>
    <n v="1804"/>
    <n v="313"/>
    <n v="3624"/>
    <n v="0.41583885209713023"/>
    <n v="0.49779249448123619"/>
    <n v="8.6368653421633551E-2"/>
    <x v="1"/>
    <n v="0.49779249448123619"/>
    <n v="8.1953642384105962E-2"/>
    <s v="R-2"/>
    <s v="Outstate"/>
    <s v="Extra small"/>
  </r>
  <r>
    <x v="3"/>
    <s v="Grant"/>
    <n v="1856"/>
    <n v="1893"/>
    <n v="58"/>
    <n v="3807"/>
    <n v="0.48752298397688471"/>
    <n v="0.49724192277383766"/>
    <n v="1.5235093249277647E-2"/>
    <x v="1"/>
    <n v="0.49724192277383766"/>
    <n v="9.7189387969529584E-3"/>
    <s v="R-1"/>
    <s v="Outstate"/>
    <s v="Extra small"/>
  </r>
  <r>
    <x v="4"/>
    <s v="Grant"/>
    <n v="1850"/>
    <n v="1646"/>
    <n v="109"/>
    <n v="3605"/>
    <n v="0.5131761442441054"/>
    <n v="0.45658807212205271"/>
    <n v="3.0235783633841887E-2"/>
    <x v="0"/>
    <n v="0.5131761442441054"/>
    <n v="5.6588072122052691E-2"/>
    <s v="D-1"/>
    <s v="Outstate"/>
    <s v="Extra small"/>
  </r>
  <r>
    <x v="5"/>
    <s v="Grant"/>
    <n v="1647"/>
    <n v="1748"/>
    <n v="92"/>
    <n v="3487"/>
    <n v="0.47232578147404647"/>
    <n v="0.50129050759965588"/>
    <n v="2.6383710926297679E-2"/>
    <x v="1"/>
    <n v="0.50129050759965588"/>
    <n v="2.8964726125609408E-2"/>
    <s v="R-1"/>
    <s v="Outstate"/>
    <s v="Extra small"/>
  </r>
  <r>
    <x v="6"/>
    <s v="Grant"/>
    <n v="1104"/>
    <n v="2063"/>
    <n v="305"/>
    <n v="3472"/>
    <n v="0.31797235023041476"/>
    <n v="0.59418202764976957"/>
    <n v="8.7845622119815669E-2"/>
    <x v="1"/>
    <n v="0.59418202764976957"/>
    <n v="0.27620967741935482"/>
    <s v="R-4"/>
    <s v="Outstate"/>
    <s v="Extra small"/>
  </r>
  <r>
    <x v="0"/>
    <s v="HENNEPIN"/>
    <n v="278648"/>
    <n v="179581"/>
    <n v="126003"/>
    <n v="584232"/>
    <n v="0.47694751400128715"/>
    <n v="0.3073796026236153"/>
    <n v="0.21567288337509757"/>
    <x v="0"/>
    <n v="0.47694751400128715"/>
    <n v="0.16956791137767185"/>
    <s v="D-3"/>
    <s v="Hennepin/Ramsey"/>
    <s v="Extra large"/>
  </r>
  <r>
    <x v="1"/>
    <s v="HENNEPIN"/>
    <n v="285126"/>
    <n v="173887"/>
    <n v="24099"/>
    <n v="483112"/>
    <n v="0.5901861266124625"/>
    <n v="0.35993103048568448"/>
    <n v="4.9882842901852985E-2"/>
    <x v="0"/>
    <n v="0.5901861266124625"/>
    <n v="0.23025509612677802"/>
    <s v="D-4"/>
    <s v="Hennepin/Ramsey"/>
    <s v="Extra large"/>
  </r>
  <r>
    <x v="2"/>
    <s v="HENNEPIN"/>
    <n v="307599"/>
    <n v="225657"/>
    <n v="40587"/>
    <n v="573843"/>
    <n v="0.53603337498235581"/>
    <n v="0.39323822021005744"/>
    <n v="7.0728404807586742E-2"/>
    <x v="0"/>
    <n v="0.53603337498235581"/>
    <n v="0.14279515477229837"/>
    <s v="D-3"/>
    <s v="Hennepin/Ramsey"/>
    <s v="Extra large"/>
  </r>
  <r>
    <x v="3"/>
    <s v="HENNEPIN"/>
    <n v="383841"/>
    <n v="255133"/>
    <n v="7065"/>
    <n v="646039"/>
    <n v="0.59414524510130196"/>
    <n v="0.39491888260615843"/>
    <n v="1.0935872292539615E-2"/>
    <x v="0"/>
    <n v="0.59414524510130196"/>
    <n v="0.19922636249514353"/>
    <s v="D-3"/>
    <s v="Hennepin/Ramsey"/>
    <s v="Extra large"/>
  </r>
  <r>
    <x v="4"/>
    <s v="HENNEPIN"/>
    <n v="420958"/>
    <n v="231054"/>
    <n v="11768"/>
    <n v="663780"/>
    <n v="0.63418301244388198"/>
    <n v="0.34808822200126549"/>
    <n v="1.7728765554852512E-2"/>
    <x v="0"/>
    <n v="0.63418301244388198"/>
    <n v="0.28609479044261649"/>
    <s v="D-4"/>
    <s v="Hennepin/Ramsey"/>
    <s v="Extra large"/>
  </r>
  <r>
    <x v="5"/>
    <s v="HENNEPIN"/>
    <n v="423982"/>
    <n v="240073"/>
    <n v="16010"/>
    <n v="680065"/>
    <n v="0.62344334732709372"/>
    <n v="0.35301478535140024"/>
    <n v="2.3541867321506031E-2"/>
    <x v="0"/>
    <n v="0.62344334732709372"/>
    <n v="0.27042856197569348"/>
    <s v="D-4"/>
    <s v="Hennepin/Ramsey"/>
    <s v="Extra large"/>
  </r>
  <r>
    <x v="6"/>
    <s v="HENNEPIN"/>
    <n v="429273"/>
    <n v="191767"/>
    <n v="58915"/>
    <n v="679955"/>
    <n v="0.63132560242957259"/>
    <n v="0.28202895779867787"/>
    <n v="8.6645439771749599E-2"/>
    <x v="0"/>
    <n v="0.63132560242957259"/>
    <n v="0.34929664463089471"/>
    <s v="DFL-4"/>
    <s v="Hennepin/Ramsey"/>
    <s v="Extra large"/>
  </r>
  <r>
    <x v="0"/>
    <s v="HOUSTON"/>
    <n v="3744"/>
    <n v="3853"/>
    <n v="2950"/>
    <n v="10547"/>
    <n v="0.35498245946714707"/>
    <n v="0.36531715179671942"/>
    <n v="0.27970038873613351"/>
    <x v="1"/>
    <n v="0.36531715179671942"/>
    <n v="1.0334692329572348E-2"/>
    <s v="R-1"/>
    <s v="Outstate"/>
    <s v="Small"/>
  </r>
  <r>
    <x v="1"/>
    <s v="HOUSTON"/>
    <n v="4153"/>
    <n v="3674"/>
    <n v="252"/>
    <n v="8079"/>
    <n v="0.51404876841193214"/>
    <n v="0.45475925238272064"/>
    <n v="3.1191979205347196E-2"/>
    <x v="0"/>
    <n v="0.51404876841193214"/>
    <n v="5.9289516029211509E-2"/>
    <s v="D-1"/>
    <s v="Outstate"/>
    <s v="Small"/>
  </r>
  <r>
    <x v="2"/>
    <s v="HOUSTON"/>
    <n v="4502"/>
    <n v="5077"/>
    <n v="588"/>
    <n v="10167"/>
    <n v="0.44280515392937936"/>
    <n v="0.49936067669912459"/>
    <n v="5.7834169371496019E-2"/>
    <x v="1"/>
    <n v="0.49936067669912459"/>
    <n v="5.6555522769745237E-2"/>
    <s v="R-1"/>
    <s v="Outstate"/>
    <s v="Small"/>
  </r>
  <r>
    <x v="3"/>
    <s v="HOUSTON"/>
    <n v="5276"/>
    <n v="5631"/>
    <n v="159"/>
    <n v="11066"/>
    <n v="0.47677570938008312"/>
    <n v="0.50885595517802273"/>
    <n v="1.436833544189409E-2"/>
    <x v="1"/>
    <n v="0.50885595517802273"/>
    <n v="3.2080245797939611E-2"/>
    <s v="R-1"/>
    <s v="Outstate"/>
    <s v="Small"/>
  </r>
  <r>
    <x v="4"/>
    <s v="HOUSTON"/>
    <n v="5906"/>
    <n v="4743"/>
    <n v="234"/>
    <n v="10883"/>
    <n v="0.54268124597996881"/>
    <n v="0.43581732978039145"/>
    <n v="2.1501424239639806E-2"/>
    <x v="0"/>
    <n v="0.54268124597996881"/>
    <n v="0.10686391619957736"/>
    <s v="D-3"/>
    <s v="Outstate"/>
    <s v="Small"/>
  </r>
  <r>
    <x v="5"/>
    <s v="HOUSTON"/>
    <n v="5281"/>
    <n v="4951"/>
    <n v="214"/>
    <n v="10446"/>
    <n v="0.50555236454145125"/>
    <n v="0.47396132490905613"/>
    <n v="2.0486310549492629E-2"/>
    <x v="0"/>
    <n v="0.50555236454145125"/>
    <n v="3.1591039632395124E-2"/>
    <s v="D-1"/>
    <s v="Outstate"/>
    <s v="Small"/>
  </r>
  <r>
    <x v="6"/>
    <s v="HOUSTON"/>
    <n v="4145"/>
    <n v="5616"/>
    <n v="843"/>
    <n v="10604"/>
    <n v="0.39089023010184837"/>
    <n v="0.52961146737080345"/>
    <n v="7.9498302527348172E-2"/>
    <x v="1"/>
    <n v="0.52961146737080345"/>
    <n v="0.13872123726895508"/>
    <s v="R-3"/>
    <s v="Outstate"/>
    <s v="Small"/>
  </r>
  <r>
    <x v="0"/>
    <s v="HUBBARD"/>
    <n v="3362"/>
    <n v="3227"/>
    <n v="2071"/>
    <n v="8660"/>
    <n v="0.38822170900692843"/>
    <n v="0.37263279445727482"/>
    <n v="0.23914549653579675"/>
    <x v="0"/>
    <n v="0.38822170900692843"/>
    <n v="1.558891454965361E-2"/>
    <s v="D-1"/>
    <s v="Outstate"/>
    <s v="Small"/>
  </r>
  <r>
    <x v="1"/>
    <s v="HUBBARD"/>
    <n v="3802"/>
    <n v="3593"/>
    <n v="218"/>
    <n v="7613"/>
    <n v="0.49940890581899383"/>
    <n v="0.47195586496781822"/>
    <n v="2.8635229213187969E-2"/>
    <x v="0"/>
    <n v="0.49940890581899383"/>
    <n v="2.7453040851175614E-2"/>
    <s v="D-1"/>
    <s v="Outstate"/>
    <s v="Small"/>
  </r>
  <r>
    <x v="2"/>
    <s v="HUBBARD"/>
    <n v="3632"/>
    <n v="5307"/>
    <n v="672"/>
    <n v="9611"/>
    <n v="0.37790032254708145"/>
    <n v="0.55217979398605765"/>
    <n v="6.9919883466860885E-2"/>
    <x v="1"/>
    <n v="0.55217979398605765"/>
    <n v="0.17427947143897621"/>
    <s v="R-3"/>
    <s v="Outstate"/>
    <s v="Small"/>
  </r>
  <r>
    <x v="3"/>
    <s v="HUBBARD"/>
    <n v="4741"/>
    <n v="6444"/>
    <n v="135"/>
    <n v="11320"/>
    <n v="0.41881625441696113"/>
    <n v="0.56925795053003536"/>
    <n v="1.1925795053003533E-2"/>
    <x v="1"/>
    <n v="0.56925795053003536"/>
    <n v="0.15044169611307423"/>
    <s v="R-3"/>
    <s v="Outstate"/>
    <s v="Small"/>
  </r>
  <r>
    <x v="4"/>
    <s v="HUBBARD"/>
    <n v="4872"/>
    <n v="6558"/>
    <n v="208"/>
    <n v="11638"/>
    <n v="0.41862863034885717"/>
    <n v="0.56349888296958239"/>
    <n v="1.7872486681560405E-2"/>
    <x v="1"/>
    <n v="0.56349888296958239"/>
    <n v="0.14487025262072523"/>
    <s v="R-3"/>
    <s v="Outstate"/>
    <s v="Small"/>
  </r>
  <r>
    <x v="5"/>
    <s v="HUBBARD"/>
    <n v="4676"/>
    <n v="6622"/>
    <n v="222"/>
    <n v="11520"/>
    <n v="0.40590277777777778"/>
    <n v="0.57482638888888893"/>
    <n v="1.9270833333333334E-2"/>
    <x v="1"/>
    <n v="0.57482638888888893"/>
    <n v="0.16892361111111115"/>
    <s v="R-3"/>
    <s v="Outstate"/>
    <s v="Small"/>
  </r>
  <r>
    <x v="6"/>
    <s v="HUBBARD"/>
    <n v="3432"/>
    <n v="7269"/>
    <n v="822"/>
    <n v="11523"/>
    <n v="0.29783910439989586"/>
    <n v="0.63082530590991925"/>
    <n v="7.1335589690184845E-2"/>
    <x v="1"/>
    <n v="0.63082530590991925"/>
    <n v="0.33298620151002339"/>
    <s v="R-4"/>
    <s v="Outstate"/>
    <s v="Small"/>
  </r>
  <r>
    <x v="0"/>
    <s v="ISANTI"/>
    <n v="5386"/>
    <n v="3988"/>
    <n v="4084"/>
    <n v="13458"/>
    <n v="0.400208054688661"/>
    <n v="0.29632932085005204"/>
    <n v="0.30346262446128697"/>
    <x v="0"/>
    <n v="0.400208054688661"/>
    <n v="9.674543022737403E-2"/>
    <s v="D-2"/>
    <s v="Outer suburbs"/>
    <s v="Medium"/>
  </r>
  <r>
    <x v="1"/>
    <s v="ISANTI"/>
    <n v="6041"/>
    <n v="4450"/>
    <n v="289"/>
    <n v="10780"/>
    <n v="0.56038961038961044"/>
    <n v="0.41280148423005564"/>
    <n v="2.6808905380333953E-2"/>
    <x v="0"/>
    <n v="0.56038961038961044"/>
    <n v="0.1475881261595548"/>
    <s v="D-3"/>
    <s v="Outer suburbs"/>
    <s v="Medium"/>
  </r>
  <r>
    <x v="2"/>
    <s v="ISANTI"/>
    <n v="6247"/>
    <n v="7668"/>
    <n v="1014"/>
    <n v="14929"/>
    <n v="0.41844731730189566"/>
    <n v="0.51363118762140803"/>
    <n v="6.7921495076696356E-2"/>
    <x v="1"/>
    <n v="0.51363118762140803"/>
    <n v="9.5183870319512365E-2"/>
    <s v="R-2"/>
    <s v="Outer suburbs"/>
    <s v="Medium"/>
  </r>
  <r>
    <x v="3"/>
    <s v="ISANTI"/>
    <n v="7883"/>
    <n v="11190"/>
    <n v="215"/>
    <n v="19288"/>
    <n v="0.40869970966403979"/>
    <n v="0.58015346329323936"/>
    <n v="1.1146827042720863E-2"/>
    <x v="1"/>
    <n v="0.58015346329323936"/>
    <n v="0.17145375362919957"/>
    <s v="R-3"/>
    <s v="Outer suburbs"/>
    <s v="Medium"/>
  </r>
  <r>
    <x v="4"/>
    <s v="ISANTI"/>
    <n v="8248"/>
    <n v="11324"/>
    <n v="481"/>
    <n v="20053"/>
    <n v="0.41131002842467462"/>
    <n v="0.56470353563057896"/>
    <n v="2.398643594474642E-2"/>
    <x v="1"/>
    <n v="0.56470353563057896"/>
    <n v="0.15339350720590433"/>
    <s v="R-3"/>
    <s v="Outer suburbs"/>
    <s v="Medium"/>
  </r>
  <r>
    <x v="5"/>
    <s v="ISANTI"/>
    <n v="8024"/>
    <n v="11675"/>
    <n v="518"/>
    <n v="20217"/>
    <n v="0.39689370331898899"/>
    <n v="0.5774842953949646"/>
    <n v="2.5622001286046397E-2"/>
    <x v="1"/>
    <n v="0.5774842953949646"/>
    <n v="0.18059059207597561"/>
    <s v="R-3"/>
    <s v="Outer suburbs"/>
    <s v="Medium"/>
  </r>
  <r>
    <x v="6"/>
    <s v="ISANTI"/>
    <n v="5656"/>
    <n v="13635"/>
    <n v="1723"/>
    <n v="21014"/>
    <n v="0.26915389740173218"/>
    <n v="0.64885314552203288"/>
    <n v="8.1992957076234885E-2"/>
    <x v="1"/>
    <n v="0.64885314552203288"/>
    <n v="0.3796992481203007"/>
    <s v="R-4"/>
    <s v="Outer suburbs"/>
    <s v="Medium"/>
  </r>
  <r>
    <x v="0"/>
    <s v="Itasca"/>
    <n v="9621"/>
    <n v="5952"/>
    <n v="6029"/>
    <n v="21602"/>
    <n v="0.44537542820109249"/>
    <n v="0.2755300435144894"/>
    <n v="0.27909452828441811"/>
    <x v="0"/>
    <n v="0.44537542820109249"/>
    <n v="0.16628089991667439"/>
    <s v="D-3"/>
    <s v="Outstate"/>
    <s v="Medium"/>
  </r>
  <r>
    <x v="1"/>
    <s v="Itasca"/>
    <n v="10706"/>
    <n v="6506"/>
    <n v="687"/>
    <n v="17899"/>
    <n v="0.59813397396502599"/>
    <n v="0.36348399351919103"/>
    <n v="3.8382032515783003E-2"/>
    <x v="0"/>
    <n v="0.59813397396502599"/>
    <n v="0.23464998044583496"/>
    <s v="D-4"/>
    <s v="Outstate"/>
    <s v="Medium"/>
  </r>
  <r>
    <x v="2"/>
    <s v="Itasca"/>
    <n v="10583"/>
    <n v="9545"/>
    <n v="1586"/>
    <n v="21714"/>
    <n v="0.48738141291332782"/>
    <n v="0.4395781523441098"/>
    <n v="7.3040434742562402E-2"/>
    <x v="0"/>
    <n v="0.48738141291332782"/>
    <n v="4.780326056921802E-2"/>
    <s v="D-1"/>
    <s v="Outstate"/>
    <s v="Medium"/>
  </r>
  <r>
    <x v="3"/>
    <s v="Itasca"/>
    <n v="13290"/>
    <n v="10705"/>
    <n v="316"/>
    <n v="24311"/>
    <n v="0.54666611821809052"/>
    <n v="0.44033565052856732"/>
    <n v="1.2998231253342108E-2"/>
    <x v="0"/>
    <n v="0.54666611821809052"/>
    <n v="0.1063304676895232"/>
    <s v="D-3"/>
    <s v="Outstate"/>
    <s v="Medium"/>
  </r>
  <r>
    <x v="4"/>
    <s v="Itasca"/>
    <n v="13460"/>
    <n v="10309"/>
    <n v="626"/>
    <n v="24395"/>
    <n v="0.5517524082803853"/>
    <n v="0.42258659561385531"/>
    <n v="2.5660996105759375E-2"/>
    <x v="0"/>
    <n v="0.5517524082803853"/>
    <n v="0.12916581266652999"/>
    <s v="D-3"/>
    <s v="Outstate"/>
    <s v="Medium"/>
  </r>
  <r>
    <x v="5"/>
    <s v="Itasca"/>
    <n v="12852"/>
    <n v="10501"/>
    <n v="566"/>
    <n v="23919"/>
    <n v="0.53731343283582089"/>
    <n v="0.43902337054224677"/>
    <n v="2.3663196621932354E-2"/>
    <x v="0"/>
    <n v="0.53731343283582089"/>
    <n v="9.8290062293574121E-2"/>
    <s v="D-2"/>
    <s v="Outstate"/>
    <s v="Medium"/>
  </r>
  <r>
    <x v="6"/>
    <s v="ITASCA"/>
    <n v="9015"/>
    <n v="12920"/>
    <n v="1945"/>
    <n v="23880"/>
    <n v="0.37751256281407036"/>
    <n v="0.54103852596314905"/>
    <n v="8.1448911222780571E-2"/>
    <x v="1"/>
    <n v="0.54103852596314905"/>
    <n v="0.16352596314907869"/>
    <s v="R-3"/>
    <s v="Outstate"/>
    <s v="Medium"/>
  </r>
  <r>
    <x v="0"/>
    <s v="Jackson"/>
    <n v="2481"/>
    <n v="1824"/>
    <n v="1997"/>
    <n v="6302"/>
    <n v="0.39368454458901936"/>
    <n v="0.28943192637258014"/>
    <n v="0.3168835290384005"/>
    <x v="0"/>
    <n v="0.39368454458901936"/>
    <n v="7.6801015550618856E-2"/>
    <s v="D-2"/>
    <s v="Outstate"/>
    <s v="Small"/>
  </r>
  <r>
    <x v="1"/>
    <s v="Jackson"/>
    <n v="2727"/>
    <n v="2153"/>
    <n v="119"/>
    <n v="4999"/>
    <n v="0.54550910182036405"/>
    <n v="0.43068613722744548"/>
    <n v="2.3804760952190439E-2"/>
    <x v="0"/>
    <n v="0.54550910182036405"/>
    <n v="0.11482296459291857"/>
    <s v="D-3"/>
    <s v="Outstate"/>
    <s v="Small"/>
  </r>
  <r>
    <x v="2"/>
    <s v="Jackson"/>
    <n v="2364"/>
    <n v="2773"/>
    <n v="301"/>
    <n v="5438"/>
    <n v="0.43471864656123577"/>
    <n v="0.50993012136815008"/>
    <n v="5.5351232070614195E-2"/>
    <x v="1"/>
    <n v="0.50993012136815008"/>
    <n v="7.5211474806914314E-2"/>
    <s v="R-2"/>
    <s v="Outstate"/>
    <s v="Small"/>
  </r>
  <r>
    <x v="3"/>
    <s v="Jackson"/>
    <n v="2652"/>
    <n v="3024"/>
    <n v="99"/>
    <n v="5775"/>
    <n v="0.4592207792207792"/>
    <n v="0.52363636363636368"/>
    <n v="1.7142857142857144E-2"/>
    <x v="1"/>
    <n v="0.52363636363636368"/>
    <n v="6.4415584415584481E-2"/>
    <s v="R-2"/>
    <s v="Outstate"/>
    <s v="Small"/>
  </r>
  <r>
    <x v="4"/>
    <s v="Jackson"/>
    <n v="2618"/>
    <n v="2858"/>
    <n v="147"/>
    <n v="5623"/>
    <n v="0.46558776453850259"/>
    <n v="0.50826960697136758"/>
    <n v="2.6142628490129823E-2"/>
    <x v="1"/>
    <n v="0.50826960697136758"/>
    <n v="4.2681842432864991E-2"/>
    <s v="R-1"/>
    <s v="Outstate"/>
    <s v="Small"/>
  </r>
  <r>
    <x v="5"/>
    <s v="Jackson"/>
    <n v="2268"/>
    <n v="3044"/>
    <n v="118"/>
    <n v="5430"/>
    <n v="0.41767955801104972"/>
    <n v="0.56058931860036831"/>
    <n v="2.1731123388581953E-2"/>
    <x v="1"/>
    <n v="0.56058931860036831"/>
    <n v="0.14290976058931859"/>
    <s v="R-3"/>
    <s v="Outstate"/>
    <s v="Small"/>
  </r>
  <r>
    <x v="6"/>
    <s v="JACKSON"/>
    <n v="1492"/>
    <n v="3609"/>
    <n v="383"/>
    <n v="5484"/>
    <n v="0.27206418672501825"/>
    <n v="0.65809628008752741"/>
    <n v="6.9839533187454408E-2"/>
    <x v="1"/>
    <n v="0.65809628008752741"/>
    <n v="0.38603209336250915"/>
    <s v="R-4"/>
    <s v="Outstate"/>
    <s v="Small"/>
  </r>
  <r>
    <x v="0"/>
    <s v="KANABEC"/>
    <n v="2532"/>
    <n v="1876"/>
    <n v="1905"/>
    <n v="6313"/>
    <n v="0.40107714240456199"/>
    <n v="0.2971645810232853"/>
    <n v="0.30175827657215271"/>
    <x v="0"/>
    <n v="0.40107714240456199"/>
    <n v="9.9318865832409287E-2"/>
    <s v="D-2"/>
    <s v="Outstate"/>
    <s v="Small"/>
  </r>
  <r>
    <x v="1"/>
    <s v="KANABEC"/>
    <n v="2927"/>
    <n v="1924"/>
    <n v="151"/>
    <n v="5002"/>
    <n v="0.58516593362654934"/>
    <n v="0.38464614154338267"/>
    <n v="3.0187924830067974E-2"/>
    <x v="0"/>
    <n v="0.58516593362654934"/>
    <n v="0.20051979208316667"/>
    <s v="D-4"/>
    <s v="Outstate"/>
    <s v="Small"/>
  </r>
  <r>
    <x v="2"/>
    <s v="KANABEC"/>
    <n v="2831"/>
    <n v="3480"/>
    <n v="500"/>
    <n v="6811"/>
    <n v="0.41565115254734986"/>
    <n v="0.51093818822493031"/>
    <n v="7.341065922771986E-2"/>
    <x v="1"/>
    <n v="0.51093818822493031"/>
    <n v="9.5287035677580456E-2"/>
    <s v="R-2"/>
    <s v="Outstate"/>
    <s v="Small"/>
  </r>
  <r>
    <x v="3"/>
    <s v="KANABEC"/>
    <n v="3592"/>
    <n v="4527"/>
    <n v="108"/>
    <n v="8227"/>
    <n v="0.43661115838094078"/>
    <n v="0.55026133462987725"/>
    <n v="1.3127506989181963E-2"/>
    <x v="1"/>
    <n v="0.55026133462987725"/>
    <n v="0.11365017624893647"/>
    <s v="R-3"/>
    <s v="Outstate"/>
    <s v="Small"/>
  </r>
  <r>
    <x v="4"/>
    <s v="KANABEC"/>
    <n v="3743"/>
    <n v="4479"/>
    <n v="277"/>
    <n v="8499"/>
    <n v="0.44040475350041181"/>
    <n v="0.52700317684433462"/>
    <n v="3.2592069655253561E-2"/>
    <x v="1"/>
    <n v="0.52700317684433462"/>
    <n v="8.6598423343922815E-2"/>
    <s v="R-2"/>
    <s v="Outstate"/>
    <s v="Small"/>
  </r>
  <r>
    <x v="5"/>
    <s v="KANABEC"/>
    <n v="3593"/>
    <n v="4328"/>
    <n v="229"/>
    <n v="8150"/>
    <n v="0.44085889570552145"/>
    <n v="0.53104294478527603"/>
    <n v="2.8098159509202456E-2"/>
    <x v="1"/>
    <n v="0.53104294478527603"/>
    <n v="9.018404907975458E-2"/>
    <s v="R-2"/>
    <s v="Outstate"/>
    <s v="Small"/>
  </r>
  <r>
    <x v="6"/>
    <s v="KANABEC"/>
    <n v="2327"/>
    <n v="5230"/>
    <n v="620"/>
    <n v="8177"/>
    <n v="0.28457869634340222"/>
    <n v="0.6395988748929925"/>
    <n v="7.5822428763605232E-2"/>
    <x v="1"/>
    <n v="0.6395988748929925"/>
    <n v="0.35502017854959028"/>
    <s v="R-4"/>
    <s v="Outstate"/>
    <s v="Small"/>
  </r>
  <r>
    <x v="0"/>
    <s v="KANDIYOHI"/>
    <n v="7914"/>
    <n v="6784"/>
    <n v="5044"/>
    <n v="19742"/>
    <n v="0.40087123898287913"/>
    <n v="0.34363286394488907"/>
    <n v="0.2554958970722318"/>
    <x v="0"/>
    <n v="0.40087123898287913"/>
    <n v="5.7238375037990064E-2"/>
    <s v="D-1"/>
    <s v="Outstate"/>
    <s v="Medium"/>
  </r>
  <r>
    <x v="1"/>
    <s v="KANDIYOHI"/>
    <n v="9009"/>
    <n v="7119"/>
    <n v="388"/>
    <n v="16516"/>
    <n v="0.54547105836764354"/>
    <n v="0.43103657059820782"/>
    <n v="2.3492371034148703E-2"/>
    <x v="0"/>
    <n v="0.54547105836764354"/>
    <n v="0.11443448776943571"/>
    <s v="D-3"/>
    <s v="Outstate"/>
    <s v="Medium"/>
  </r>
  <r>
    <x v="2"/>
    <s v="KANDIYOHI"/>
    <n v="8220"/>
    <n v="10026"/>
    <n v="1039"/>
    <n v="19285"/>
    <n v="0.42623800881514129"/>
    <n v="0.51988592170080372"/>
    <n v="5.3876069484054968E-2"/>
    <x v="1"/>
    <n v="0.51988592170080372"/>
    <n v="9.3647912885662432E-2"/>
    <s v="R-2"/>
    <s v="Outstate"/>
    <s v="Medium"/>
  </r>
  <r>
    <x v="3"/>
    <s v="KANDIYOHI"/>
    <n v="9337"/>
    <n v="11704"/>
    <n v="275"/>
    <n v="21316"/>
    <n v="0.43802777256520925"/>
    <n v="0.54907112028523175"/>
    <n v="1.2901107149559016E-2"/>
    <x v="1"/>
    <n v="0.54907112028523175"/>
    <n v="0.1110433477200225"/>
    <s v="R-3"/>
    <s v="Outstate"/>
    <s v="Medium"/>
  </r>
  <r>
    <x v="4"/>
    <s v="KANDIYOHI"/>
    <n v="10125"/>
    <n v="11319"/>
    <n v="451"/>
    <n v="21895"/>
    <n v="0.46243434574103676"/>
    <n v="0.51696734414249834"/>
    <n v="2.0598310116464947E-2"/>
    <x v="1"/>
    <n v="0.51696734414249834"/>
    <n v="5.4532998401461585E-2"/>
    <s v="R-1"/>
    <s v="Outstate"/>
    <s v="Medium"/>
  </r>
  <r>
    <x v="5"/>
    <s v="KANDIYOHI"/>
    <n v="9805"/>
    <n v="11240"/>
    <n v="420"/>
    <n v="21465"/>
    <n v="0.4567901234567901"/>
    <n v="0.52364313999534129"/>
    <n v="1.9566736547868623E-2"/>
    <x v="1"/>
    <n v="0.52364313999534129"/>
    <n v="6.6853016538551191E-2"/>
    <s v="R-2"/>
    <s v="Outstate"/>
    <s v="Medium"/>
  </r>
  <r>
    <x v="6"/>
    <s v="KANDIYOHI"/>
    <n v="7266"/>
    <n v="12785"/>
    <n v="1721"/>
    <n v="21772"/>
    <n v="0.33373139812603342"/>
    <n v="0.58722212015432662"/>
    <n v="7.9046481719639905E-2"/>
    <x v="1"/>
    <n v="0.58722212015432662"/>
    <n v="0.2534907220282932"/>
    <s v="R-4"/>
    <s v="Outstate"/>
    <s v="Medium"/>
  </r>
  <r>
    <x v="0"/>
    <s v="KITTSON"/>
    <n v="1307"/>
    <n v="1098"/>
    <n v="623"/>
    <n v="3028"/>
    <n v="0.43163804491413477"/>
    <n v="0.36261558784676357"/>
    <n v="0.20574636723910172"/>
    <x v="0"/>
    <n v="0.43163804491413477"/>
    <n v="6.9022457067371201E-2"/>
    <s v="D-2"/>
    <s v="Outstate"/>
    <s v="Extra small"/>
  </r>
  <r>
    <x v="1"/>
    <s v="KITTSON"/>
    <n v="1394"/>
    <n v="1055"/>
    <n v="56"/>
    <n v="2505"/>
    <n v="0.55648702594810384"/>
    <n v="0.42115768463073855"/>
    <n v="2.2355289421157686E-2"/>
    <x v="0"/>
    <n v="0.55648702594810384"/>
    <n v="0.13532934131736529"/>
    <s v="D-3"/>
    <s v="Outstate"/>
    <s v="Extra small"/>
  </r>
  <r>
    <x v="2"/>
    <s v="KITTSON"/>
    <n v="1107"/>
    <n v="1353"/>
    <n v="177"/>
    <n v="2637"/>
    <n v="0.41979522184300339"/>
    <n v="0.5130830489192264"/>
    <n v="6.7121729237770197E-2"/>
    <x v="1"/>
    <n v="0.5130830489192264"/>
    <n v="9.3287827076223018E-2"/>
    <s v="R-2"/>
    <s v="Outstate"/>
    <s v="Extra small"/>
  </r>
  <r>
    <x v="3"/>
    <s v="KITTSON"/>
    <n v="1333"/>
    <n v="1307"/>
    <n v="39"/>
    <n v="2679"/>
    <n v="0.49757372153788726"/>
    <n v="0.48786860768943635"/>
    <n v="1.4557670772676373E-2"/>
    <x v="0"/>
    <n v="0.49757372153788726"/>
    <n v="9.7051138484509081E-3"/>
    <s v="D-1"/>
    <s v="Outstate"/>
    <s v="Extra small"/>
  </r>
  <r>
    <x v="4"/>
    <s v="KITTSON"/>
    <n v="1492"/>
    <n v="1016"/>
    <n v="60"/>
    <n v="2568"/>
    <n v="0.5809968847352025"/>
    <n v="0.39563862928348908"/>
    <n v="2.336448598130841E-2"/>
    <x v="0"/>
    <n v="0.5809968847352025"/>
    <n v="0.18535825545171342"/>
    <s v="D-3"/>
    <s v="Outstate"/>
    <s v="Extra small"/>
  </r>
  <r>
    <x v="5"/>
    <s v="KITTSON"/>
    <n v="1241"/>
    <n v="1095"/>
    <n v="84"/>
    <n v="2420"/>
    <n v="0.51280991735537185"/>
    <n v="0.4524793388429752"/>
    <n v="3.4710743801652892E-2"/>
    <x v="0"/>
    <n v="0.51280991735537185"/>
    <n v="6.0330578512396649E-2"/>
    <s v="D-2"/>
    <s v="Outstate"/>
    <s v="Extra small"/>
  </r>
  <r>
    <x v="6"/>
    <s v="KITTSON"/>
    <n v="823"/>
    <n v="1349"/>
    <n v="214"/>
    <n v="2386"/>
    <n v="0.3449287510477787"/>
    <n v="0.56538139145012578"/>
    <n v="8.9689857502095557E-2"/>
    <x v="1"/>
    <n v="0.56538139145012578"/>
    <n v="0.22045264040234708"/>
    <s v="R-4"/>
    <s v="Outstate"/>
    <s v="Extra small"/>
  </r>
  <r>
    <x v="0"/>
    <s v="KOOCHICHING"/>
    <n v="3474"/>
    <n v="1954"/>
    <n v="2072"/>
    <n v="7500"/>
    <n v="0.4632"/>
    <n v="0.26053333333333334"/>
    <n v="0.27626666666666666"/>
    <x v="0"/>
    <n v="0.4632"/>
    <n v="0.18693333333333334"/>
    <s v="D-3"/>
    <s v="Outstate"/>
    <s v="Small"/>
  </r>
  <r>
    <x v="1"/>
    <s v="KOOCHICHING"/>
    <n v="3472"/>
    <n v="2080"/>
    <n v="138"/>
    <n v="5690"/>
    <n v="0.61019332161687168"/>
    <n v="0.36555360281195082"/>
    <n v="2.4253075571177504E-2"/>
    <x v="0"/>
    <n v="0.61019332161687168"/>
    <n v="0.24463971880492086"/>
    <s v="D-4"/>
    <s v="Outstate"/>
    <s v="Small"/>
  </r>
  <r>
    <x v="2"/>
    <s v="KOOCHICHING"/>
    <n v="2903"/>
    <n v="3523"/>
    <n v="453"/>
    <n v="6879"/>
    <n v="0.42200901293792703"/>
    <n v="0.51213839220816981"/>
    <n v="6.5852594853903185E-2"/>
    <x v="1"/>
    <n v="0.51213839220816981"/>
    <n v="9.0129379270242782E-2"/>
    <s v="R-2"/>
    <s v="Outstate"/>
    <s v="Small"/>
  </r>
  <r>
    <x v="3"/>
    <s v="KOOCHICHING"/>
    <n v="3662"/>
    <n v="3539"/>
    <n v="91"/>
    <n v="7292"/>
    <n v="0.502194185408667"/>
    <n v="0.48532638507953924"/>
    <n v="1.2479429511793746E-2"/>
    <x v="0"/>
    <n v="0.502194185408667"/>
    <n v="1.6867800329127769E-2"/>
    <s v="D-1"/>
    <s v="Outstate"/>
    <s v="Small"/>
  </r>
  <r>
    <x v="4"/>
    <s v="KOOCHICHING"/>
    <n v="3649"/>
    <n v="2962"/>
    <n v="191"/>
    <n v="6802"/>
    <n v="0.5364598647456631"/>
    <n v="0.43546015877683036"/>
    <n v="2.8079976477506617E-2"/>
    <x v="0"/>
    <n v="0.5364598647456631"/>
    <n v="0.10099970596883273"/>
    <s v="D-3"/>
    <s v="Outstate"/>
    <s v="Small"/>
  </r>
  <r>
    <x v="5"/>
    <s v="KOOCHICHING"/>
    <n v="3451"/>
    <n v="2841"/>
    <n v="166"/>
    <n v="6458"/>
    <n v="0.53437596779188601"/>
    <n v="0.43991947971508205"/>
    <n v="2.5704552493031899E-2"/>
    <x v="0"/>
    <n v="0.53437596779188601"/>
    <n v="9.4456488076803957E-2"/>
    <s v="D-2"/>
    <s v="Outstate"/>
    <s v="Small"/>
  </r>
  <r>
    <x v="6"/>
    <s v="KOOCHICHING"/>
    <n v="2306"/>
    <n v="3569"/>
    <n v="488"/>
    <n v="6363"/>
    <n v="0.36240766933836238"/>
    <n v="0.56089894703756094"/>
    <n v="7.6693383624076697E-2"/>
    <x v="1"/>
    <n v="0.56089894703756094"/>
    <n v="0.19849127769919855"/>
    <s v="R-3"/>
    <s v="Outstate"/>
    <s v="Small"/>
  </r>
  <r>
    <x v="0"/>
    <s v="Lac Qui Parle"/>
    <n v="2342"/>
    <n v="1435"/>
    <n v="1226"/>
    <n v="5003"/>
    <n v="0.46811912852288629"/>
    <n v="0.28682790325804519"/>
    <n v="0.24505296821906855"/>
    <x v="0"/>
    <n v="0.46811912852288629"/>
    <n v="0.18129122526484109"/>
    <s v="D-3"/>
    <s v="Outstate"/>
    <s v="Extra small"/>
  </r>
  <r>
    <x v="1"/>
    <s v="Lac Qui Parle"/>
    <n v="2420"/>
    <n v="1447"/>
    <n v="84"/>
    <n v="3951"/>
    <n v="0.6125031637560111"/>
    <n v="0.36623639584915213"/>
    <n v="2.1260440394836749E-2"/>
    <x v="0"/>
    <n v="0.6125031637560111"/>
    <n v="0.24626676790685897"/>
    <s v="D-4"/>
    <s v="Outstate"/>
    <s v="Extra small"/>
  </r>
  <r>
    <x v="2"/>
    <s v="Lac Qui Parle"/>
    <n v="2244"/>
    <n v="1941"/>
    <n v="268"/>
    <n v="4453"/>
    <n v="0.50392993487536497"/>
    <n v="0.43588591960476086"/>
    <n v="6.0184145519874242E-2"/>
    <x v="0"/>
    <n v="0.50392993487536497"/>
    <n v="6.8044015270604108E-2"/>
    <s v="D-2"/>
    <s v="Outstate"/>
    <s v="Extra small"/>
  </r>
  <r>
    <x v="3"/>
    <s v="Lac Qui Parle"/>
    <n v="2390"/>
    <n v="2093"/>
    <n v="50"/>
    <n v="4533"/>
    <n v="0.5272446503419369"/>
    <n v="0.46172512684756234"/>
    <n v="1.1030222810500772E-2"/>
    <x v="0"/>
    <n v="0.5272446503419369"/>
    <n v="6.5519523494374565E-2"/>
    <s v="D-2"/>
    <s v="Outstate"/>
    <s v="Extra small"/>
  </r>
  <r>
    <x v="4"/>
    <s v="Lac Qui Parle"/>
    <n v="2160"/>
    <n v="1912"/>
    <n v="120"/>
    <n v="4192"/>
    <n v="0.51526717557251911"/>
    <n v="0.45610687022900764"/>
    <n v="2.8625954198473282E-2"/>
    <x v="0"/>
    <n v="0.51526717557251911"/>
    <n v="5.9160305343511466E-2"/>
    <s v="D-1"/>
    <s v="Outstate"/>
    <s v="Extra small"/>
  </r>
  <r>
    <x v="5"/>
    <s v="Lac Qui Parle"/>
    <n v="1974"/>
    <n v="1938"/>
    <n v="72"/>
    <n v="3984"/>
    <n v="0.49548192771084337"/>
    <n v="0.48644578313253012"/>
    <n v="1.8072289156626505E-2"/>
    <x v="0"/>
    <n v="0.49548192771084337"/>
    <n v="9.0361445783132543E-3"/>
    <s v="D-1"/>
    <s v="Outstate"/>
    <s v="Extra small"/>
  </r>
  <r>
    <x v="6"/>
    <s v="LAC QUI PARLE"/>
    <n v="1301"/>
    <n v="2294"/>
    <n v="261"/>
    <n v="3856"/>
    <n v="0.337396265560166"/>
    <n v="0.59491701244813278"/>
    <n v="6.768672199170124E-2"/>
    <x v="1"/>
    <n v="0.59491701244813278"/>
    <n v="0.25752074688796678"/>
    <s v="R-4"/>
    <s v="Outstate"/>
    <s v="Extra small"/>
  </r>
  <r>
    <x v="0"/>
    <s v="LAKE"/>
    <n v="3415"/>
    <n v="1465"/>
    <n v="1505"/>
    <n v="6385"/>
    <n v="0.53484729835552081"/>
    <n v="0.22944400939702428"/>
    <n v="0.23570869224745497"/>
    <x v="0"/>
    <n v="0.53484729835552081"/>
    <n v="0.29913860610806586"/>
    <s v="D-4"/>
    <s v="Outstate"/>
    <s v="Small"/>
  </r>
  <r>
    <x v="1"/>
    <s v="LAKE"/>
    <n v="3388"/>
    <n v="1684"/>
    <n v="243"/>
    <n v="5315"/>
    <n v="0.63744120413922856"/>
    <n v="0.31683913452492946"/>
    <n v="4.571966133584196E-2"/>
    <x v="0"/>
    <n v="0.63744120413922856"/>
    <n v="0.3206020696142991"/>
    <s v="D-4"/>
    <s v="Outstate"/>
    <s v="Small"/>
  </r>
  <r>
    <x v="2"/>
    <s v="LAKE"/>
    <n v="3579"/>
    <n v="2465"/>
    <n v="519"/>
    <n v="6563"/>
    <n v="0.54532987962821877"/>
    <n v="0.37559043120524149"/>
    <n v="7.9079689166539693E-2"/>
    <x v="0"/>
    <n v="0.54532987962821877"/>
    <n v="0.16973944842297728"/>
    <s v="D-3"/>
    <s v="Outstate"/>
    <s v="Small"/>
  </r>
  <r>
    <x v="3"/>
    <s v="LAKE"/>
    <n v="4212"/>
    <n v="2769"/>
    <n v="80"/>
    <n v="7061"/>
    <n v="0.59651607421045183"/>
    <n v="0.39215408582353772"/>
    <n v="1.1329839966010479E-2"/>
    <x v="0"/>
    <n v="0.59651607421045183"/>
    <n v="0.20436198838691411"/>
    <s v="D-4"/>
    <s v="Outstate"/>
    <s v="Small"/>
  </r>
  <r>
    <x v="4"/>
    <s v="LAKE"/>
    <n v="4174"/>
    <n v="2636"/>
    <n v="159"/>
    <n v="6969"/>
    <n v="0.59893815468503375"/>
    <n v="0.37824652030420436"/>
    <n v="2.2815325010761944E-2"/>
    <x v="0"/>
    <n v="0.59893815468503375"/>
    <n v="0.22069163438082939"/>
    <s v="D-4"/>
    <s v="Outstate"/>
    <s v="Small"/>
  </r>
  <r>
    <x v="5"/>
    <s v="LAKE"/>
    <n v="4043"/>
    <n v="2610"/>
    <n v="167"/>
    <n v="6820"/>
    <n v="0.59281524926686213"/>
    <n v="0.38269794721407624"/>
    <n v="2.4486803519061583E-2"/>
    <x v="0"/>
    <n v="0.59281524926686213"/>
    <n v="0.21011730205278589"/>
    <s v="D-4"/>
    <s v="Outstate"/>
    <s v="Small"/>
  </r>
  <r>
    <x v="6"/>
    <s v="LAKE"/>
    <n v="3077"/>
    <n v="2932"/>
    <n v="511"/>
    <n v="6520"/>
    <n v="0.47193251533742331"/>
    <n v="0.44969325153374234"/>
    <n v="7.8374233128834361E-2"/>
    <x v="0"/>
    <n v="0.47193251533742331"/>
    <n v="2.2239263803680964E-2"/>
    <s v="DFL-1"/>
    <s v="Outstate"/>
    <s v="Small"/>
  </r>
  <r>
    <x v="0"/>
    <s v="Lake Of The Woods"/>
    <n v="794"/>
    <n v="762"/>
    <n v="665"/>
    <n v="2221"/>
    <n v="0.35749662314272851"/>
    <n v="0.3430886987843314"/>
    <n v="0.29941467807294014"/>
    <x v="0"/>
    <n v="0.35749662314272851"/>
    <n v="1.4407924358397106E-2"/>
    <s v="D-1"/>
    <s v="Outstate"/>
    <s v="Extra small"/>
  </r>
  <r>
    <x v="1"/>
    <s v="Lake Of The Woods"/>
    <n v="888"/>
    <n v="814"/>
    <n v="47"/>
    <n v="1749"/>
    <n v="0.50771869639794165"/>
    <n v="0.46540880503144655"/>
    <n v="2.6872498570611778E-2"/>
    <x v="0"/>
    <n v="0.50771869639794165"/>
    <n v="4.23098913664951E-2"/>
    <s v="D-1"/>
    <s v="Outstate"/>
    <s v="Extra small"/>
  </r>
  <r>
    <x v="2"/>
    <s v="Lake Of The Woods"/>
    <n v="848"/>
    <n v="1216"/>
    <n v="123"/>
    <n v="2187"/>
    <n v="0.38774577046181985"/>
    <n v="0.55601280292638322"/>
    <n v="5.6241426611796985E-2"/>
    <x v="1"/>
    <n v="0.55601280292638322"/>
    <n v="0.16826703246456337"/>
    <s v="R-3"/>
    <s v="Outstate"/>
    <s v="Extra small"/>
  </r>
  <r>
    <x v="3"/>
    <s v="Lake Of The Woods"/>
    <n v="921"/>
    <n v="1428"/>
    <n v="45"/>
    <n v="2394"/>
    <n v="0.38471177944862156"/>
    <n v="0.59649122807017541"/>
    <n v="1.8796992481203006E-2"/>
    <x v="1"/>
    <n v="0.59649122807017541"/>
    <n v="0.21177944862155385"/>
    <s v="R-4"/>
    <s v="Outstate"/>
    <s v="Extra small"/>
  </r>
  <r>
    <x v="4"/>
    <s v="Lake Of The Woods"/>
    <n v="971"/>
    <n v="1278"/>
    <n v="64"/>
    <n v="2313"/>
    <n v="0.41980112408127973"/>
    <n v="0.55252918287937747"/>
    <n v="2.7669693039342844E-2"/>
    <x v="1"/>
    <n v="0.55252918287937747"/>
    <n v="0.13272805879809774"/>
    <s v="R-3"/>
    <s v="Outstate"/>
    <s v="Extra small"/>
  </r>
  <r>
    <x v="5"/>
    <s v="Lake Of The Woods"/>
    <n v="859"/>
    <n v="1306"/>
    <n v="69"/>
    <n v="2234"/>
    <n v="0.38451208594449421"/>
    <n v="0.58460161145926592"/>
    <n v="3.088630259623993E-2"/>
    <x v="1"/>
    <n v="0.58460161145926592"/>
    <n v="0.20008952551477172"/>
    <s v="R-4"/>
    <s v="Outstate"/>
    <s v="Extra small"/>
  </r>
  <r>
    <x v="6"/>
    <s v="LAKE OF THE WOODS"/>
    <n v="553"/>
    <n v="1540"/>
    <n v="149"/>
    <n v="2242"/>
    <n v="0.24665477252453166"/>
    <n v="0.68688670829616416"/>
    <n v="6.645851917930419E-2"/>
    <x v="1"/>
    <n v="0.68688670829616416"/>
    <n v="0.4402319357716325"/>
    <s v="R-4"/>
    <s v="Outstate"/>
    <s v="Extra small"/>
  </r>
  <r>
    <x v="0"/>
    <s v="LE SUEUR"/>
    <n v="4662"/>
    <n v="3858"/>
    <n v="3539"/>
    <n v="12059"/>
    <n v="0.38659922049921219"/>
    <n v="0.31992702545816404"/>
    <n v="0.29347375404262377"/>
    <x v="0"/>
    <n v="0.38659922049921219"/>
    <n v="6.6672195041048155E-2"/>
    <s v="D-2"/>
    <s v="Outer suburbs"/>
    <s v="Medium"/>
  </r>
  <r>
    <x v="1"/>
    <s v="LE SUEUR"/>
    <n v="5457"/>
    <n v="3902"/>
    <n v="239"/>
    <n v="9598"/>
    <n v="0.56855594915607421"/>
    <n v="0.40654302979787454"/>
    <n v="2.4901021046051262E-2"/>
    <x v="0"/>
    <n v="0.56855594915607421"/>
    <n v="0.16201291935819967"/>
    <s v="D-3"/>
    <s v="Outer suburbs"/>
    <s v="Medium"/>
  </r>
  <r>
    <x v="2"/>
    <s v="LE SUEUR"/>
    <n v="5361"/>
    <n v="6138"/>
    <n v="832"/>
    <n v="12331"/>
    <n v="0.43475792717541156"/>
    <n v="0.49776984834968779"/>
    <n v="6.7472224474900658E-2"/>
    <x v="1"/>
    <n v="0.49776984834968779"/>
    <n v="6.3011921174276231E-2"/>
    <s v="R-2"/>
    <s v="Outer suburbs"/>
    <s v="Medium"/>
  </r>
  <r>
    <x v="3"/>
    <s v="LE SUEUR"/>
    <n v="6466"/>
    <n v="7746"/>
    <n v="174"/>
    <n v="14386"/>
    <n v="0.44946475740303071"/>
    <n v="0.53844015014597524"/>
    <n v="1.2095092450994022E-2"/>
    <x v="1"/>
    <n v="0.53844015014597524"/>
    <n v="8.8975392742944526E-2"/>
    <s v="R-2"/>
    <s v="Outer suburbs"/>
    <s v="Medium"/>
  </r>
  <r>
    <x v="4"/>
    <s v="LE SUEUR"/>
    <n v="6994"/>
    <n v="7636"/>
    <n v="379"/>
    <n v="15009"/>
    <n v="0.46598707442201348"/>
    <n v="0.50876140982077422"/>
    <n v="2.525151575721234E-2"/>
    <x v="1"/>
    <n v="0.50876140982077422"/>
    <n v="4.2774335398760743E-2"/>
    <s v="R-1"/>
    <s v="Outer suburbs"/>
    <s v="Medium"/>
  </r>
  <r>
    <x v="5"/>
    <s v="LE SUEUR"/>
    <n v="6753"/>
    <n v="7715"/>
    <n v="327"/>
    <n v="14795"/>
    <n v="0.45643798580601552"/>
    <n v="0.52145995268671852"/>
    <n v="2.2102061507265968E-2"/>
    <x v="1"/>
    <n v="0.52145995268671852"/>
    <n v="6.5021966880702997E-2"/>
    <s v="R-2"/>
    <s v="Outer suburbs"/>
    <s v="Medium"/>
  </r>
  <r>
    <x v="6"/>
    <s v="LE SUEUR"/>
    <n v="4623"/>
    <n v="9182"/>
    <n v="1165"/>
    <n v="14970"/>
    <n v="0.30881763527054107"/>
    <n v="0.61336005344021371"/>
    <n v="7.7822311289245161E-2"/>
    <x v="1"/>
    <n v="0.61336005344021371"/>
    <n v="0.30454241816967265"/>
    <s v="R-4"/>
    <s v="Outer suburbs"/>
    <s v="Medium"/>
  </r>
  <r>
    <x v="0"/>
    <s v="LINCOLN"/>
    <n v="1555"/>
    <n v="1084"/>
    <n v="1041"/>
    <n v="3680"/>
    <n v="0.42255434782608697"/>
    <n v="0.29456521739130437"/>
    <n v="0.28288043478260871"/>
    <x v="0"/>
    <n v="0.42255434782608697"/>
    <n v="0.12798913043478261"/>
    <s v="D-3"/>
    <s v="Outstate"/>
    <s v="Extra small"/>
  </r>
  <r>
    <x v="1"/>
    <s v="LINCOLN"/>
    <n v="1641"/>
    <n v="1199"/>
    <n v="66"/>
    <n v="2906"/>
    <n v="0.56469373709566417"/>
    <n v="0.41259463179628353"/>
    <n v="2.2711631108052306E-2"/>
    <x v="0"/>
    <n v="0.56469373709566417"/>
    <n v="0.15209910529938064"/>
    <s v="D-3"/>
    <s v="Outstate"/>
    <s v="Extra small"/>
  </r>
  <r>
    <x v="2"/>
    <s v="LINCOLN"/>
    <n v="1590"/>
    <n v="1513"/>
    <n v="181"/>
    <n v="3284"/>
    <n v="0.48416565164433617"/>
    <n v="0.46071863580998784"/>
    <n v="5.5115712545676002E-2"/>
    <x v="0"/>
    <n v="0.48416565164433617"/>
    <n v="2.3447015834348328E-2"/>
    <s v="D-1"/>
    <s v="Outstate"/>
    <s v="Extra small"/>
  </r>
  <r>
    <x v="3"/>
    <s v="LINCOLN"/>
    <n v="1558"/>
    <n v="1736"/>
    <n v="44"/>
    <n v="3338"/>
    <n v="0.46674655482324745"/>
    <n v="0.52007189934092268"/>
    <n v="1.3181545835829839E-2"/>
    <x v="1"/>
    <n v="0.52007189934092268"/>
    <n v="5.3325344517675233E-2"/>
    <s v="R-1"/>
    <s v="Outstate"/>
    <s v="Extra small"/>
  </r>
  <r>
    <x v="4"/>
    <s v="LINCOLN"/>
    <n v="1517"/>
    <n v="1491"/>
    <n v="118"/>
    <n v="3126"/>
    <n v="0.48528470889315417"/>
    <n v="0.47696737044145876"/>
    <n v="3.7747920665387076E-2"/>
    <x v="0"/>
    <n v="0.48528470889315417"/>
    <n v="8.3173384516954108E-3"/>
    <s v="D-1"/>
    <s v="Outstate"/>
    <s v="Extra small"/>
  </r>
  <r>
    <x v="5"/>
    <s v="LINCOLN"/>
    <n v="1429"/>
    <n v="1595"/>
    <n v="96"/>
    <n v="3120"/>
    <n v="0.4580128205128205"/>
    <n v="0.51121794871794868"/>
    <n v="3.0769230769230771E-2"/>
    <x v="1"/>
    <n v="0.51121794871794868"/>
    <n v="5.3205128205128183E-2"/>
    <s v="R-1"/>
    <s v="Outstate"/>
    <s v="Extra small"/>
  </r>
  <r>
    <x v="6"/>
    <s v="LINCOLN"/>
    <n v="860"/>
    <n v="1930"/>
    <n v="228"/>
    <n v="3018"/>
    <n v="0.28495692511597082"/>
    <n v="0.63949635520212056"/>
    <n v="7.5546719681908542E-2"/>
    <x v="1"/>
    <n v="0.63949635520212056"/>
    <n v="0.35453943008614974"/>
    <s v="R-4"/>
    <s v="Outstate"/>
    <s v="Extra small"/>
  </r>
  <r>
    <x v="0"/>
    <s v="Lyon"/>
    <n v="4481"/>
    <n v="4591"/>
    <n v="3360"/>
    <n v="12432"/>
    <n v="0.36044079794079792"/>
    <n v="0.3692889317889318"/>
    <n v="0.27027027027027029"/>
    <x v="1"/>
    <n v="0.3692889317889318"/>
    <n v="8.8481338481338767E-3"/>
    <s v="R-1"/>
    <s v="Outstate"/>
    <s v="Medium"/>
  </r>
  <r>
    <x v="1"/>
    <s v="Lyon"/>
    <n v="5062"/>
    <n v="4932"/>
    <n v="233"/>
    <n v="10227"/>
    <n v="0.49496431015938203"/>
    <n v="0.48225286007626872"/>
    <n v="2.2782829764349272E-2"/>
    <x v="0"/>
    <n v="0.49496431015938203"/>
    <n v="1.2711450083113307E-2"/>
    <s v="D-1"/>
    <s v="Outstate"/>
    <s v="Medium"/>
  </r>
  <r>
    <x v="2"/>
    <s v="Lyon"/>
    <n v="4737"/>
    <n v="6087"/>
    <n v="665"/>
    <n v="11489"/>
    <n v="0.41230742449299329"/>
    <n v="0.52981112368352334"/>
    <n v="5.7881451823483331E-2"/>
    <x v="1"/>
    <n v="0.52981112368352334"/>
    <n v="0.11750369919053005"/>
    <s v="R-3"/>
    <s v="Outstate"/>
    <s v="Medium"/>
  </r>
  <r>
    <x v="3"/>
    <s v="Lyon"/>
    <n v="5292"/>
    <n v="7203"/>
    <n v="158"/>
    <n v="12653"/>
    <n v="0.41824073342290363"/>
    <n v="0.56927210938117445"/>
    <n v="1.2487157195921916E-2"/>
    <x v="1"/>
    <n v="0.56927210938117445"/>
    <n v="0.15103137595827082"/>
    <s v="R-3"/>
    <s v="Outstate"/>
    <s v="Medium"/>
  </r>
  <r>
    <x v="4"/>
    <s v="Lyon"/>
    <n v="6110"/>
    <n v="6315"/>
    <n v="283"/>
    <n v="12708"/>
    <n v="0.48079949638023295"/>
    <n v="0.4969310670443815"/>
    <n v="2.2269436575385583E-2"/>
    <x v="1"/>
    <n v="0.4969310670443815"/>
    <n v="1.6131570664148553E-2"/>
    <s v="R-1"/>
    <s v="Outstate"/>
    <s v="Medium"/>
  </r>
  <r>
    <x v="5"/>
    <s v="Lyon"/>
    <n v="5465"/>
    <n v="6594"/>
    <n v="329"/>
    <n v="12388"/>
    <n v="0.44115272844688408"/>
    <n v="0.5322893122376493"/>
    <n v="2.6557959315466579E-2"/>
    <x v="1"/>
    <n v="0.5322893122376493"/>
    <n v="9.1136583790765224E-2"/>
    <s v="R-2"/>
    <s v="Outstate"/>
    <s v="Medium"/>
  </r>
  <r>
    <x v="6"/>
    <s v="LYON"/>
    <n v="3825"/>
    <n v="7259"/>
    <n v="1134"/>
    <n v="12218"/>
    <n v="0.31306269438533313"/>
    <n v="0.59412342445572108"/>
    <n v="9.2813881158945816E-2"/>
    <x v="1"/>
    <n v="0.59412342445572108"/>
    <n v="0.28106073007038795"/>
    <s v="R-4"/>
    <s v="Outstate"/>
    <s v="Medium"/>
  </r>
  <r>
    <x v="0"/>
    <s v="MAHNOMEN"/>
    <n v="1035"/>
    <n v="854"/>
    <n v="514"/>
    <n v="2403"/>
    <n v="0.43071161048689138"/>
    <n v="0.35538909696213067"/>
    <n v="0.21389929255097795"/>
    <x v="0"/>
    <n v="0.43071161048689138"/>
    <n v="7.5322513524760715E-2"/>
    <s v="D-2"/>
    <s v="Outstate"/>
    <s v="Extra small"/>
  </r>
  <r>
    <x v="1"/>
    <s v="MAHNOMEN"/>
    <n v="1026"/>
    <n v="877"/>
    <n v="65"/>
    <n v="1968"/>
    <n v="0.52134146341463417"/>
    <n v="0.445630081300813"/>
    <n v="3.3028455284552845E-2"/>
    <x v="0"/>
    <n v="0.52134146341463417"/>
    <n v="7.5711382113821168E-2"/>
    <s v="D-2"/>
    <s v="Outstate"/>
    <s v="Extra small"/>
  </r>
  <r>
    <x v="2"/>
    <s v="MAHNOMEN"/>
    <n v="921"/>
    <n v="1122"/>
    <n v="181"/>
    <n v="2224"/>
    <n v="0.4141187050359712"/>
    <n v="0.50449640287769781"/>
    <n v="8.1384892086330929E-2"/>
    <x v="1"/>
    <n v="0.50449640287769781"/>
    <n v="9.0377697841726612E-2"/>
    <s v="R-2"/>
    <s v="Outstate"/>
    <s v="Extra small"/>
  </r>
  <r>
    <x v="3"/>
    <s v="MAHNOMEN"/>
    <n v="1339"/>
    <n v="1132"/>
    <n v="29"/>
    <n v="2500"/>
    <n v="0.53559999999999997"/>
    <n v="0.45279999999999998"/>
    <n v="1.1599999999999999E-2"/>
    <x v="0"/>
    <n v="0.53559999999999997"/>
    <n v="8.2799999999999985E-2"/>
    <s v="D-2"/>
    <s v="Outstate"/>
    <s v="Extra small"/>
  </r>
  <r>
    <x v="4"/>
    <s v="MAHNOMEN"/>
    <n v="1436"/>
    <n v="843"/>
    <n v="64"/>
    <n v="2343"/>
    <n v="0.61288945795988048"/>
    <n v="0.35979513444302175"/>
    <n v="2.7315407597097739E-2"/>
    <x v="0"/>
    <n v="0.61288945795988048"/>
    <n v="0.25309432351685873"/>
    <s v="D-4"/>
    <s v="Outstate"/>
    <s v="Extra small"/>
  </r>
  <r>
    <x v="5"/>
    <s v="MAHNOMEN"/>
    <n v="1276"/>
    <n v="871"/>
    <n v="35"/>
    <n v="2182"/>
    <n v="0.5847846012832264"/>
    <n v="0.39917506874427133"/>
    <n v="1.6040329972502293E-2"/>
    <x v="0"/>
    <n v="0.5847846012832264"/>
    <n v="0.18560953253895507"/>
    <s v="D-3"/>
    <s v="Outstate"/>
    <s v="Extra small"/>
  </r>
  <r>
    <x v="6"/>
    <s v="MAHNOMEN"/>
    <n v="930"/>
    <n v="991"/>
    <n v="167"/>
    <n v="2088"/>
    <n v="0.4454022988505747"/>
    <n v="0.4746168582375479"/>
    <n v="7.9980842911877389E-2"/>
    <x v="1"/>
    <n v="0.4746168582375479"/>
    <n v="2.9214559386973205E-2"/>
    <s v="R-1"/>
    <s v="Outstate"/>
    <s v="Extra small"/>
  </r>
  <r>
    <x v="0"/>
    <s v="Marshall"/>
    <n v="2309"/>
    <n v="2136"/>
    <n v="1406"/>
    <n v="5851"/>
    <n v="0.39463339600068364"/>
    <n v="0.36506580071782602"/>
    <n v="0.24030080328149034"/>
    <x v="0"/>
    <n v="0.39463339600068364"/>
    <n v="2.9567595282857628E-2"/>
    <s v="D-1"/>
    <s v="Outstate"/>
    <s v="Extra small"/>
  </r>
  <r>
    <x v="1"/>
    <s v="Marshall"/>
    <n v="2333"/>
    <n v="2068"/>
    <n v="138"/>
    <n v="4539"/>
    <n v="0.51398986560916504"/>
    <n v="0.45560696188587796"/>
    <n v="3.0403172504957041E-2"/>
    <x v="0"/>
    <n v="0.51398986560916504"/>
    <n v="5.8382903723287083E-2"/>
    <s v="D-1"/>
    <s v="Outstate"/>
    <s v="Extra small"/>
  </r>
  <r>
    <x v="2"/>
    <s v="Marshall"/>
    <n v="1910"/>
    <n v="2912"/>
    <n v="374"/>
    <n v="5196"/>
    <n v="0.36759045419553504"/>
    <n v="0.56043110084680525"/>
    <n v="7.1978444957659732E-2"/>
    <x v="1"/>
    <n v="0.56043110084680525"/>
    <n v="0.19284064665127021"/>
    <s v="R-3"/>
    <s v="Outstate"/>
    <s v="Extra small"/>
  </r>
  <r>
    <x v="3"/>
    <s v="Marshall"/>
    <n v="2308"/>
    <n v="3187"/>
    <n v="59"/>
    <n v="5554"/>
    <n v="0.4155563557796183"/>
    <n v="0.57382066978754054"/>
    <n v="1.0622974432841195E-2"/>
    <x v="1"/>
    <n v="0.57382066978754054"/>
    <n v="0.15826431400792224"/>
    <s v="R-3"/>
    <s v="Outstate"/>
    <s v="Extra small"/>
  </r>
  <r>
    <x v="4"/>
    <s v="Marshall"/>
    <n v="2311"/>
    <n v="2285"/>
    <n v="143"/>
    <n v="4739"/>
    <n v="0.487655623549272"/>
    <n v="0.48216923401561512"/>
    <n v="3.0175142435112892E-2"/>
    <x v="0"/>
    <n v="0.487655623549272"/>
    <n v="5.4863895336568769E-3"/>
    <s v="D-1"/>
    <s v="Outstate"/>
    <s v="Extra small"/>
  </r>
  <r>
    <x v="5"/>
    <s v="Marshall"/>
    <n v="1998"/>
    <n v="2569"/>
    <n v="131"/>
    <n v="4698"/>
    <n v="0.42528735632183906"/>
    <n v="0.54682843763303535"/>
    <n v="2.7884206045125585E-2"/>
    <x v="1"/>
    <n v="0.54682843763303535"/>
    <n v="0.12154108131119629"/>
    <s v="R-3"/>
    <s v="Outstate"/>
    <s v="Extra small"/>
  </r>
  <r>
    <x v="6"/>
    <s v="MARSHALL"/>
    <n v="1225"/>
    <n v="3208"/>
    <n v="384"/>
    <n v="4817"/>
    <n v="0.25430766036952462"/>
    <n v="0.66597467303300806"/>
    <n v="7.9717666597467304E-2"/>
    <x v="1"/>
    <n v="0.66597467303300806"/>
    <n v="0.41166701266348343"/>
    <s v="R-4"/>
    <s v="Outstate"/>
    <s v="Extra small"/>
  </r>
  <r>
    <x v="0"/>
    <s v="MARTIN"/>
    <n v="4019"/>
    <n v="4438"/>
    <n v="3240"/>
    <n v="11697"/>
    <n v="0.34359237411302046"/>
    <n v="0.3794135248354279"/>
    <n v="0.2769941010515517"/>
    <x v="1"/>
    <n v="0.3794135248354279"/>
    <n v="3.5821150722407435E-2"/>
    <s v="R-1"/>
    <s v="Outstate"/>
    <s v="Small"/>
  </r>
  <r>
    <x v="1"/>
    <s v="MARTIN"/>
    <n v="4718"/>
    <n v="4303"/>
    <n v="182"/>
    <n v="9203"/>
    <n v="0.5126589155710094"/>
    <n v="0.46756492448114745"/>
    <n v="1.9776159947843094E-2"/>
    <x v="0"/>
    <n v="0.5126589155710094"/>
    <n v="4.5093991089861951E-2"/>
    <s v="D-1"/>
    <s v="Outstate"/>
    <s v="Small"/>
  </r>
  <r>
    <x v="2"/>
    <s v="MARTIN"/>
    <n v="4166"/>
    <n v="5686"/>
    <n v="519"/>
    <n v="10371"/>
    <n v="0.4016970398225822"/>
    <n v="0.54825956995468128"/>
    <n v="5.0043390222736475E-2"/>
    <x v="1"/>
    <n v="0.54825956995468128"/>
    <n v="0.14656253013209908"/>
    <s v="R-3"/>
    <s v="Outstate"/>
    <s v="Small"/>
  </r>
  <r>
    <x v="3"/>
    <s v="MARTIN"/>
    <n v="4590"/>
    <n v="6311"/>
    <n v="126"/>
    <n v="11027"/>
    <n v="0.4162510202230888"/>
    <n v="0.57232248118255191"/>
    <n v="1.14264985943593E-2"/>
    <x v="1"/>
    <n v="0.57232248118255191"/>
    <n v="0.15607146095946312"/>
    <s v="R-3"/>
    <s v="Outstate"/>
    <s v="Small"/>
  </r>
  <r>
    <x v="4"/>
    <s v="MARTIN"/>
    <n v="4413"/>
    <n v="6053"/>
    <n v="288"/>
    <n v="10754"/>
    <n v="0.41035893620978242"/>
    <n v="0.56286033103961319"/>
    <n v="2.6780732750604427E-2"/>
    <x v="1"/>
    <n v="0.56286033103961319"/>
    <n v="0.15250139482983077"/>
    <s v="R-3"/>
    <s v="Outstate"/>
    <s v="Small"/>
  </r>
  <r>
    <x v="5"/>
    <s v="MARTIN"/>
    <n v="4054"/>
    <n v="6657"/>
    <n v="257"/>
    <n v="10968"/>
    <n v="0.36962071480671044"/>
    <n v="0.60694748358862149"/>
    <n v="2.3431801604668127E-2"/>
    <x v="1"/>
    <n v="0.60694748358862149"/>
    <n v="0.23732676878191106"/>
    <s v="R-4"/>
    <s v="Outstate"/>
    <s v="Small"/>
  </r>
  <r>
    <x v="6"/>
    <s v="MARTIN"/>
    <n v="2733"/>
    <n v="7062"/>
    <n v="736"/>
    <n v="10531"/>
    <n v="0.25951951381635174"/>
    <n v="0.67059158674389896"/>
    <n v="6.9888899439749311E-2"/>
    <x v="1"/>
    <n v="0.67059158674389896"/>
    <n v="0.41107207292754722"/>
    <s v="R-4"/>
    <s v="Outstate"/>
    <s v="Small"/>
  </r>
  <r>
    <x v="0"/>
    <s v="Mcleod"/>
    <n v="4919"/>
    <n v="5422"/>
    <n v="5185"/>
    <n v="15526"/>
    <n v="0.31682339301816309"/>
    <n v="0.34922066211516167"/>
    <n v="0.33395594486667524"/>
    <x v="1"/>
    <n v="0.34922066211516167"/>
    <n v="1.5264717248486437E-2"/>
    <s v="R-1"/>
    <s v="Outer suburbs"/>
    <s v="Medium"/>
  </r>
  <r>
    <x v="1"/>
    <s v="Mcleod"/>
    <n v="6027"/>
    <n v="5474"/>
    <n v="243"/>
    <n v="11744"/>
    <n v="0.51319822888283384"/>
    <n v="0.46611035422343322"/>
    <n v="2.069141689373297E-2"/>
    <x v="0"/>
    <n v="0.51319822888283384"/>
    <n v="4.7087874659400619E-2"/>
    <s v="D-1"/>
    <s v="Outer suburbs"/>
    <s v="Medium"/>
  </r>
  <r>
    <x v="2"/>
    <s v="Mcleod"/>
    <n v="5609"/>
    <n v="8782"/>
    <n v="1003"/>
    <n v="15394"/>
    <n v="0.36436273872937508"/>
    <n v="0.57048200597635446"/>
    <n v="6.5155255294270492E-2"/>
    <x v="1"/>
    <n v="0.57048200597635446"/>
    <n v="0.20611926724697938"/>
    <s v="R-4"/>
    <s v="Outer suburbs"/>
    <s v="Medium"/>
  </r>
  <r>
    <x v="3"/>
    <s v="Mcleod"/>
    <n v="6712"/>
    <n v="11407"/>
    <n v="262"/>
    <n v="18381"/>
    <n v="0.36515967575213537"/>
    <n v="0.6205864751645721"/>
    <n v="1.425384908329253E-2"/>
    <x v="1"/>
    <n v="0.6205864751645721"/>
    <n v="0.25542679941243673"/>
    <s v="R-4"/>
    <s v="Outer suburbs"/>
    <s v="Medium"/>
  </r>
  <r>
    <x v="4"/>
    <s v="Mcleod"/>
    <n v="7505"/>
    <n v="10993"/>
    <n v="531"/>
    <n v="19029"/>
    <n v="0.39439802406852698"/>
    <n v="0.57769719901203431"/>
    <n v="2.790477691943875E-2"/>
    <x v="1"/>
    <n v="0.57769719901203431"/>
    <n v="0.18329917494350734"/>
    <s v="R-3"/>
    <s v="Outer suburbs"/>
    <s v="Medium"/>
  </r>
  <r>
    <x v="5"/>
    <s v="Mcleod"/>
    <n v="6968"/>
    <n v="11069"/>
    <n v="516"/>
    <n v="18553"/>
    <n v="0.37557268366301944"/>
    <n v="0.59661510267881201"/>
    <n v="2.7812213658168491E-2"/>
    <x v="1"/>
    <n v="0.59661510267881201"/>
    <n v="0.22104241901579258"/>
    <s v="R-4"/>
    <s v="Outer suburbs"/>
    <s v="Medium"/>
  </r>
  <r>
    <x v="6"/>
    <s v="MCLEOD"/>
    <n v="4980"/>
    <n v="12155"/>
    <n v="1674"/>
    <n v="18809"/>
    <n v="0.26476686692540807"/>
    <n v="0.64623318624062953"/>
    <n v="8.8999946833962465E-2"/>
    <x v="1"/>
    <n v="0.64623318624062953"/>
    <n v="0.38146631931522146"/>
    <s v="R-4"/>
    <s v="Outer suburbs"/>
    <s v="Medium"/>
  </r>
  <r>
    <x v="0"/>
    <s v="Meeker"/>
    <n v="3861"/>
    <n v="3497"/>
    <n v="3253"/>
    <n v="10611"/>
    <n v="0.36386768447837148"/>
    <n v="0.32956366035246443"/>
    <n v="0.30656865516916409"/>
    <x v="0"/>
    <n v="0.36386768447837148"/>
    <n v="3.4304024125907051E-2"/>
    <s v="D-1"/>
    <s v="Outstate"/>
    <s v="Small"/>
  </r>
  <r>
    <x v="1"/>
    <s v="Meeker"/>
    <n v="4531"/>
    <n v="3428"/>
    <n v="191"/>
    <n v="8150"/>
    <n v="0.55595092024539883"/>
    <n v="0.42061349693251532"/>
    <n v="2.3435582822085889E-2"/>
    <x v="0"/>
    <n v="0.55595092024539883"/>
    <n v="0.13533742331288351"/>
    <s v="D-3"/>
    <s v="Outstate"/>
    <s v="Small"/>
  </r>
  <r>
    <x v="2"/>
    <s v="Meeker"/>
    <n v="4402"/>
    <n v="5520"/>
    <n v="750"/>
    <n v="10672"/>
    <n v="0.41248125937031482"/>
    <n v="0.51724137931034486"/>
    <n v="7.0277361319340328E-2"/>
    <x v="1"/>
    <n v="0.51724137931034486"/>
    <n v="0.10476011994003004"/>
    <s v="R-3"/>
    <s v="Outstate"/>
    <s v="Small"/>
  </r>
  <r>
    <x v="3"/>
    <s v="Meeker"/>
    <n v="5292"/>
    <n v="6854"/>
    <n v="171"/>
    <n v="12317"/>
    <n v="0.42965007712917108"/>
    <n v="0.55646667207924005"/>
    <n v="1.388325079158886E-2"/>
    <x v="1"/>
    <n v="0.55646667207924005"/>
    <n v="0.12681659495006897"/>
    <s v="R-3"/>
    <s v="Outstate"/>
    <s v="Small"/>
  </r>
  <r>
    <x v="4"/>
    <s v="Meeker"/>
    <n v="5380"/>
    <n v="6737"/>
    <n v="428"/>
    <n v="12545"/>
    <n v="0.42885611797528894"/>
    <n v="0.53702670386608209"/>
    <n v="3.4117178158628934E-2"/>
    <x v="1"/>
    <n v="0.53702670386608209"/>
    <n v="0.10817058589079315"/>
    <s v="R-3"/>
    <s v="Outstate"/>
    <s v="Small"/>
  </r>
  <r>
    <x v="5"/>
    <s v="Meeker"/>
    <n v="4969"/>
    <n v="6913"/>
    <n v="332"/>
    <n v="12214"/>
    <n v="0.40682822990011464"/>
    <n v="0.56598984771573602"/>
    <n v="2.7181922384149338E-2"/>
    <x v="1"/>
    <n v="0.56598984771573602"/>
    <n v="0.15916161781562138"/>
    <s v="R-3"/>
    <s v="Outstate"/>
    <s v="Small"/>
  </r>
  <r>
    <x v="6"/>
    <s v="MEEKER"/>
    <n v="3192"/>
    <n v="8104"/>
    <n v="989"/>
    <n v="12285"/>
    <n v="0.25982905982905985"/>
    <n v="0.65966625966625969"/>
    <n v="8.0504680504680501E-2"/>
    <x v="1"/>
    <n v="0.65966625966625969"/>
    <n v="0.39983719983719984"/>
    <s v="R-4"/>
    <s v="Outstate"/>
    <s v="Small"/>
  </r>
  <r>
    <x v="0"/>
    <s v="MILLE LACS"/>
    <n v="3648"/>
    <n v="2814"/>
    <n v="3163"/>
    <n v="9625"/>
    <n v="0.37901298701298702"/>
    <n v="0.29236363636363638"/>
    <n v="0.32862337662337665"/>
    <x v="0"/>
    <n v="0.37901298701298702"/>
    <n v="5.0389610389610373E-2"/>
    <s v="D-1"/>
    <s v="Outer suburbs"/>
    <s v="Medium"/>
  </r>
  <r>
    <x v="1"/>
    <s v="MILLE LACS"/>
    <n v="4336"/>
    <n v="2948"/>
    <n v="204"/>
    <n v="7488"/>
    <n v="0.57905982905982911"/>
    <n v="0.39369658119658119"/>
    <n v="2.7243589743589744E-2"/>
    <x v="0"/>
    <n v="0.57905982905982911"/>
    <n v="0.18536324786324793"/>
    <s v="D-3"/>
    <s v="Outer suburbs"/>
    <s v="Medium"/>
  </r>
  <r>
    <x v="2"/>
    <s v="MILLE LACS"/>
    <n v="4376"/>
    <n v="5223"/>
    <n v="654"/>
    <n v="10253"/>
    <n v="0.42680191163561887"/>
    <n v="0.50941187944991706"/>
    <n v="6.3786208914464057E-2"/>
    <x v="1"/>
    <n v="0.50941187944991706"/>
    <n v="8.2609967814298191E-2"/>
    <s v="R-2"/>
    <s v="Outer suburbs"/>
    <s v="Medium"/>
  </r>
  <r>
    <x v="3"/>
    <s v="MILLE LACS"/>
    <n v="5677"/>
    <n v="7194"/>
    <n v="164"/>
    <n v="13035"/>
    <n v="0.43551975450709629"/>
    <n v="0.55189873417721524"/>
    <n v="1.2581511315688531E-2"/>
    <x v="1"/>
    <n v="0.55189873417721524"/>
    <n v="0.11637897967011895"/>
    <s v="R-3"/>
    <s v="Outer suburbs"/>
    <s v="Medium"/>
  </r>
  <r>
    <x v="4"/>
    <s v="MILLE LACS"/>
    <n v="6072"/>
    <n v="7049"/>
    <n v="423"/>
    <n v="13544"/>
    <n v="0.44831659775546367"/>
    <n v="0.52045186060248083"/>
    <n v="3.1231541642055521E-2"/>
    <x v="1"/>
    <n v="0.52045186060248083"/>
    <n v="7.2135262847017156E-2"/>
    <s v="R-2"/>
    <s v="Outer suburbs"/>
    <s v="Medium"/>
  </r>
  <r>
    <x v="5"/>
    <s v="MILLE LACS"/>
    <n v="5829"/>
    <n v="6951"/>
    <n v="311"/>
    <n v="13091"/>
    <n v="0.44526774119624168"/>
    <n v="0.530975479336949"/>
    <n v="2.3756779466809257E-2"/>
    <x v="1"/>
    <n v="0.530975479336949"/>
    <n v="8.5707738140707312E-2"/>
    <s v="R-2"/>
    <s v="Outer suburbs"/>
    <s v="Medium"/>
  </r>
  <r>
    <x v="6"/>
    <s v="MILLE LACS"/>
    <n v="3709"/>
    <n v="8340"/>
    <n v="967"/>
    <n v="13016"/>
    <n v="0.28495697602950215"/>
    <n v="0.6407498463429625"/>
    <n v="7.4293177627535345E-2"/>
    <x v="1"/>
    <n v="0.6407498463429625"/>
    <n v="0.35579287031346035"/>
    <s v="R-4"/>
    <s v="Outer suburbs"/>
    <s v="Medium"/>
  </r>
  <r>
    <x v="0"/>
    <s v="MORRISON"/>
    <n v="5588"/>
    <n v="5038"/>
    <n v="3939"/>
    <n v="14565"/>
    <n v="0.38365945760384484"/>
    <n v="0.34589769996567116"/>
    <n v="0.27044284243048405"/>
    <x v="0"/>
    <n v="0.38365945760384484"/>
    <n v="3.7761757638173687E-2"/>
    <s v="D-1"/>
    <s v="Outstate"/>
    <s v="Medium"/>
  </r>
  <r>
    <x v="1"/>
    <s v="MORRISON"/>
    <n v="5728"/>
    <n v="5054"/>
    <n v="340"/>
    <n v="11122"/>
    <n v="0.51501528502067973"/>
    <n v="0.45441467361985255"/>
    <n v="3.0570041359467722E-2"/>
    <x v="0"/>
    <n v="0.51501528502067973"/>
    <n v="6.0600611400827176E-2"/>
    <s v="D-2"/>
    <s v="Outstate"/>
    <s v="Medium"/>
  </r>
  <r>
    <x v="2"/>
    <s v="MORRISON"/>
    <n v="5274"/>
    <n v="8197"/>
    <n v="1206"/>
    <n v="14677"/>
    <n v="0.35933773932002455"/>
    <n v="0.55849288001635211"/>
    <n v="8.2169380663623351E-2"/>
    <x v="1"/>
    <n v="0.55849288001635211"/>
    <n v="0.19915514069632756"/>
    <s v="R-3"/>
    <s v="Outstate"/>
    <s v="Medium"/>
  </r>
  <r>
    <x v="3"/>
    <s v="MORRISON"/>
    <n v="6794"/>
    <n v="9698"/>
    <n v="234"/>
    <n v="16726"/>
    <n v="0.40619394953963889"/>
    <n v="0.57981585555422699"/>
    <n v="1.3990194906134162E-2"/>
    <x v="1"/>
    <n v="0.57981585555422699"/>
    <n v="0.1736219060145881"/>
    <s v="R-3"/>
    <s v="Outstate"/>
    <s v="Medium"/>
  </r>
  <r>
    <x v="4"/>
    <s v="MORRISON"/>
    <n v="6547"/>
    <n v="9735"/>
    <n v="461"/>
    <n v="16743"/>
    <n v="0.39102908678253601"/>
    <n v="0.58143701845547391"/>
    <n v="2.7533894761990085E-2"/>
    <x v="1"/>
    <n v="0.58143701845547391"/>
    <n v="0.1904079316729379"/>
    <s v="R-3"/>
    <s v="Outstate"/>
    <s v="Medium"/>
  </r>
  <r>
    <x v="5"/>
    <s v="MORRISON"/>
    <n v="6153"/>
    <n v="10159"/>
    <n v="402"/>
    <n v="16714"/>
    <n v="0.36813449802560727"/>
    <n v="0.60781380878305613"/>
    <n v="2.4051693191336605E-2"/>
    <x v="1"/>
    <n v="0.60781380878305613"/>
    <n v="0.23967931075744886"/>
    <s v="R-4"/>
    <s v="Outstate"/>
    <s v="Medium"/>
  </r>
  <r>
    <x v="6"/>
    <s v="MORRISON"/>
    <n v="3637"/>
    <n v="12925"/>
    <n v="1052"/>
    <n v="17614"/>
    <n v="0.20648347905075509"/>
    <n v="0.7337913023731123"/>
    <n v="5.9725218576132624E-2"/>
    <x v="1"/>
    <n v="0.7337913023731123"/>
    <n v="0.52730782332235715"/>
    <s v="R-4"/>
    <s v="Outstate"/>
    <s v="Medium"/>
  </r>
  <r>
    <x v="0"/>
    <s v="Mower"/>
    <n v="9935"/>
    <n v="5147"/>
    <n v="5424"/>
    <n v="20506"/>
    <n v="0.48449234370428168"/>
    <n v="0.25099970740271138"/>
    <n v="0.26450794889300694"/>
    <x v="0"/>
    <n v="0.48449234370428168"/>
    <n v="0.21998439481127474"/>
    <s v="D-4"/>
    <s v="Outstate"/>
    <s v="Medium"/>
  </r>
  <r>
    <x v="1"/>
    <s v="Mower"/>
    <n v="10413"/>
    <n v="4994"/>
    <n v="363"/>
    <n v="15770"/>
    <n v="0.66030437539632214"/>
    <n v="0.31667723525681674"/>
    <n v="2.301838934686113E-2"/>
    <x v="0"/>
    <n v="0.66030437539632214"/>
    <n v="0.3436271401395054"/>
    <s v="D-4"/>
    <s v="Outstate"/>
    <s v="Medium"/>
  </r>
  <r>
    <x v="2"/>
    <s v="Mower"/>
    <n v="10693"/>
    <n v="6873"/>
    <n v="914"/>
    <n v="18480"/>
    <n v="0.5786255411255411"/>
    <n v="0.37191558441558442"/>
    <n v="4.9458874458874459E-2"/>
    <x v="0"/>
    <n v="0.5786255411255411"/>
    <n v="0.20670995670995668"/>
    <s v="D-4"/>
    <s v="Outstate"/>
    <s v="Medium"/>
  </r>
  <r>
    <x v="3"/>
    <s v="Mower"/>
    <n v="12334"/>
    <n v="7591"/>
    <n v="267"/>
    <n v="20192"/>
    <n v="0.6108359746434231"/>
    <n v="0.37594096671949284"/>
    <n v="1.3223058637083994E-2"/>
    <x v="0"/>
    <n v="0.6108359746434231"/>
    <n v="0.23489500792393025"/>
    <s v="D-4"/>
    <s v="Outstate"/>
    <s v="Medium"/>
  </r>
  <r>
    <x v="4"/>
    <s v="Mower"/>
    <n v="11605"/>
    <n v="7075"/>
    <n v="507"/>
    <n v="19187"/>
    <n v="0.60483660812008133"/>
    <n v="0.36873925053421586"/>
    <n v="2.6424141345702819E-2"/>
    <x v="0"/>
    <n v="0.60483660812008133"/>
    <n v="0.23609735758586547"/>
    <s v="D-4"/>
    <s v="Outstate"/>
    <s v="Medium"/>
  </r>
  <r>
    <x v="5"/>
    <s v="Mower"/>
    <n v="11129"/>
    <n v="6938"/>
    <n v="472"/>
    <n v="18539"/>
    <n v="0.60030206591509794"/>
    <n v="0.37423809266950753"/>
    <n v="2.5459841415394573E-2"/>
    <x v="0"/>
    <n v="0.60030206591509794"/>
    <n v="0.22606397324559041"/>
    <s v="D-4"/>
    <s v="Outstate"/>
    <s v="Medium"/>
  </r>
  <r>
    <x v="6"/>
    <s v="MOWER"/>
    <n v="7444"/>
    <n v="8826"/>
    <n v="1456"/>
    <n v="17726"/>
    <n v="0.41994809883786527"/>
    <n v="0.49791267065327766"/>
    <n v="8.2139230508857047E-2"/>
    <x v="1"/>
    <n v="0.49791267065327766"/>
    <n v="7.7964571815412387E-2"/>
    <s v="R-2"/>
    <s v="Outstate"/>
    <s v="Medium"/>
  </r>
  <r>
    <x v="0"/>
    <s v="MURRAY"/>
    <n v="1993"/>
    <n v="1609"/>
    <n v="1660"/>
    <n v="5262"/>
    <n v="0.37875332573166098"/>
    <n v="0.30577727099961993"/>
    <n v="0.31546940326871914"/>
    <x v="0"/>
    <n v="0.37875332573166098"/>
    <n v="6.3283922462941844E-2"/>
    <s v="D-2"/>
    <s v="Outstate"/>
    <s v="Extra small"/>
  </r>
  <r>
    <x v="1"/>
    <s v="MURRAY"/>
    <n v="2173"/>
    <n v="1907"/>
    <n v="108"/>
    <n v="4188"/>
    <n v="0.51886341929321877"/>
    <n v="0.45534861509073543"/>
    <n v="2.5787965616045846E-2"/>
    <x v="0"/>
    <n v="0.51886341929321877"/>
    <n v="6.3514804202483344E-2"/>
    <s v="D-2"/>
    <s v="Outstate"/>
    <s v="Extra small"/>
  </r>
  <r>
    <x v="2"/>
    <s v="MURRAY"/>
    <n v="2093"/>
    <n v="2407"/>
    <n v="251"/>
    <n v="4751"/>
    <n v="0.440538833929699"/>
    <n v="0.50663018311934327"/>
    <n v="5.2830982950957693E-2"/>
    <x v="1"/>
    <n v="0.50663018311934327"/>
    <n v="6.6091349189644266E-2"/>
    <s v="R-2"/>
    <s v="Outstate"/>
    <s v="Extra small"/>
  </r>
  <r>
    <x v="3"/>
    <s v="MURRAY"/>
    <n v="2218"/>
    <n v="2719"/>
    <n v="51"/>
    <n v="4988"/>
    <n v="0.44466720128307941"/>
    <n v="0.54510825982357658"/>
    <n v="1.0224538893344026E-2"/>
    <x v="1"/>
    <n v="0.54510825982357658"/>
    <n v="0.10044105854049717"/>
    <s v="R-3"/>
    <s v="Outstate"/>
    <s v="Extra small"/>
  </r>
  <r>
    <x v="4"/>
    <s v="MURRAY"/>
    <n v="2345"/>
    <n v="2320"/>
    <n v="148"/>
    <n v="4813"/>
    <n v="0.48722210679409933"/>
    <n v="0.48202784126324538"/>
    <n v="3.0750051942655308E-2"/>
    <x v="0"/>
    <n v="0.48722210679409933"/>
    <n v="5.1942655308539476E-3"/>
    <s v="D-1"/>
    <s v="Outstate"/>
    <s v="Extra small"/>
  </r>
  <r>
    <x v="5"/>
    <s v="MURRAY"/>
    <n v="2160"/>
    <n v="2504"/>
    <n v="103"/>
    <n v="4767"/>
    <n v="0.45311516677155445"/>
    <n v="0.52527795259072796"/>
    <n v="2.1606880637717641E-2"/>
    <x v="1"/>
    <n v="0.52527795259072796"/>
    <n v="7.2162785819173514E-2"/>
    <s v="R-2"/>
    <s v="Outstate"/>
    <s v="Extra small"/>
  </r>
  <r>
    <x v="6"/>
    <s v="MURRAY"/>
    <n v="1295"/>
    <n v="2974"/>
    <n v="399"/>
    <n v="4668"/>
    <n v="0.27742073693230507"/>
    <n v="0.63710368466152523"/>
    <n v="8.5475578406169664E-2"/>
    <x v="1"/>
    <n v="0.63710368466152523"/>
    <n v="0.35968294772922016"/>
    <s v="R-4"/>
    <s v="Outstate"/>
    <s v="Extra small"/>
  </r>
  <r>
    <x v="0"/>
    <s v="Nicollet"/>
    <n v="6055"/>
    <n v="5091"/>
    <n v="3949"/>
    <n v="15095"/>
    <n v="0.40112620072871813"/>
    <n v="0.33726399470023188"/>
    <n v="0.26160980457105004"/>
    <x v="0"/>
    <n v="0.40112620072871813"/>
    <n v="6.3862206028486246E-2"/>
    <s v="D-2"/>
    <s v="Outstate"/>
    <s v="Medium"/>
  </r>
  <r>
    <x v="1"/>
    <s v="Nicollet"/>
    <n v="6772"/>
    <n v="5057"/>
    <n v="340"/>
    <n v="12169"/>
    <n v="0.55649601446297969"/>
    <n v="0.41556413838441941"/>
    <n v="2.793984715260087E-2"/>
    <x v="0"/>
    <n v="0.55649601446297969"/>
    <n v="0.14093187607856028"/>
    <s v="D-3"/>
    <s v="Outstate"/>
    <s v="Medium"/>
  </r>
  <r>
    <x v="2"/>
    <s v="Nicollet"/>
    <n v="7041"/>
    <n v="7221"/>
    <n v="1065"/>
    <n v="15327"/>
    <n v="0.459385398316696"/>
    <n v="0.47112937952632611"/>
    <n v="6.9485222156977888E-2"/>
    <x v="1"/>
    <n v="0.47112937952632611"/>
    <n v="1.1743981209630105E-2"/>
    <s v="R-1"/>
    <s v="Outstate"/>
    <s v="Medium"/>
  </r>
  <r>
    <x v="3"/>
    <s v="Nicollet"/>
    <n v="8797"/>
    <n v="8689"/>
    <n v="207"/>
    <n v="17693"/>
    <n v="0.49720228338891087"/>
    <n v="0.49109817441926185"/>
    <n v="1.1699542191827277E-2"/>
    <x v="0"/>
    <n v="0.49720228338891087"/>
    <n v="6.1041089696490247E-3"/>
    <s v="D-1"/>
    <s v="Outstate"/>
    <s v="Medium"/>
  </r>
  <r>
    <x v="4"/>
    <s v="Nicollet"/>
    <n v="9887"/>
    <n v="7968"/>
    <n v="390"/>
    <n v="18245"/>
    <n v="0.54190189092902163"/>
    <n v="0.43672238969580707"/>
    <n v="2.1375719375171281E-2"/>
    <x v="0"/>
    <n v="0.54190189092902163"/>
    <n v="0.10517950123321457"/>
    <s v="D-3"/>
    <s v="Outstate"/>
    <s v="Medium"/>
  </r>
  <r>
    <x v="5"/>
    <s v="Nicollet"/>
    <n v="9652"/>
    <n v="8214"/>
    <n v="491"/>
    <n v="18357"/>
    <n v="0.52579397505038949"/>
    <n v="0.44745873508743261"/>
    <n v="2.6747289862177916E-2"/>
    <x v="0"/>
    <n v="0.52579397505038949"/>
    <n v="7.8335239962956882E-2"/>
    <s v="D-2"/>
    <s v="Outstate"/>
    <s v="Medium"/>
  </r>
  <r>
    <x v="6"/>
    <s v="NICOLLET"/>
    <n v="7886"/>
    <n v="8436"/>
    <n v="1773"/>
    <n v="18095"/>
    <n v="0.43581099751312519"/>
    <n v="0.46620613429124069"/>
    <n v="9.7982868195634149E-2"/>
    <x v="1"/>
    <n v="0.46620613429124069"/>
    <n v="3.0395136778115506E-2"/>
    <s v="R-1"/>
    <s v="Outstate"/>
    <s v="Medium"/>
  </r>
  <r>
    <x v="0"/>
    <s v="Nobles"/>
    <n v="3756"/>
    <n v="3548"/>
    <n v="2824"/>
    <n v="10128"/>
    <n v="0.37085308056872041"/>
    <n v="0.35031595576619273"/>
    <n v="0.27883096366508686"/>
    <x v="0"/>
    <n v="0.37085308056872041"/>
    <n v="2.0537124802527673E-2"/>
    <s v="D-1"/>
    <s v="Outstate"/>
    <s v="Small"/>
  </r>
  <r>
    <x v="1"/>
    <s v="Nobles"/>
    <n v="4106"/>
    <n v="3769"/>
    <n v="239"/>
    <n v="8114"/>
    <n v="0.50603894503327584"/>
    <n v="0.46450579245748091"/>
    <n v="2.9455262509243282E-2"/>
    <x v="0"/>
    <n v="0.50603894503327584"/>
    <n v="4.1533152575794929E-2"/>
    <s v="D-1"/>
    <s v="Outstate"/>
    <s v="Small"/>
  </r>
  <r>
    <x v="2"/>
    <s v="Nobles"/>
    <n v="3760"/>
    <n v="4766"/>
    <n v="346"/>
    <n v="8872"/>
    <n v="0.42380522993688008"/>
    <n v="0.53719567177637506"/>
    <n v="3.8999098286744818E-2"/>
    <x v="1"/>
    <n v="0.53719567177637506"/>
    <n v="0.11339044183949498"/>
    <s v="R-3"/>
    <s v="Outstate"/>
    <s v="Small"/>
  </r>
  <r>
    <x v="3"/>
    <s v="Nobles"/>
    <n v="3898"/>
    <n v="5159"/>
    <n v="127"/>
    <n v="9184"/>
    <n v="0.42443379790940766"/>
    <n v="0.56173780487804881"/>
    <n v="1.3828397212543553E-2"/>
    <x v="1"/>
    <n v="0.56173780487804881"/>
    <n v="0.13730400696864115"/>
    <s v="R-3"/>
    <s v="Outstate"/>
    <s v="Small"/>
  </r>
  <r>
    <x v="4"/>
    <s v="Nobles"/>
    <n v="4244"/>
    <n v="4368"/>
    <n v="201"/>
    <n v="8813"/>
    <n v="0.48156132985362532"/>
    <n v="0.49563145353455124"/>
    <n v="2.2807216611823444E-2"/>
    <x v="1"/>
    <n v="0.49563145353455124"/>
    <n v="1.4070123680925917E-2"/>
    <s v="R-1"/>
    <s v="Outstate"/>
    <s v="Small"/>
  </r>
  <r>
    <x v="5"/>
    <s v="Nobles"/>
    <n v="3793"/>
    <n v="4581"/>
    <n v="146"/>
    <n v="8520"/>
    <n v="0.44518779342723003"/>
    <n v="0.53767605633802817"/>
    <n v="1.7136150234741784E-2"/>
    <x v="1"/>
    <n v="0.53767605633802817"/>
    <n v="9.2488262910798147E-2"/>
    <s v="R-2"/>
    <s v="Outstate"/>
    <s v="Small"/>
  </r>
  <r>
    <x v="6"/>
    <s v="NOBLES"/>
    <n v="2733"/>
    <n v="5299"/>
    <n v="601"/>
    <n v="8633"/>
    <n v="0.31657592957257036"/>
    <n v="0.61380748291439824"/>
    <n v="6.9616587513031389E-2"/>
    <x v="1"/>
    <n v="0.61380748291439824"/>
    <n v="0.29723155334182788"/>
    <s v="R-4"/>
    <s v="Outstate"/>
    <s v="Small"/>
  </r>
  <r>
    <x v="0"/>
    <s v="Norman"/>
    <n v="1784"/>
    <n v="1541"/>
    <n v="837"/>
    <n v="4162"/>
    <n v="0.42864007688611244"/>
    <n v="0.37025468524747718"/>
    <n v="0.20110523786641038"/>
    <x v="0"/>
    <n v="0.42864007688611244"/>
    <n v="5.8385391638635264E-2"/>
    <s v="D-1"/>
    <s v="Outstate"/>
    <s v="Extra small"/>
  </r>
  <r>
    <x v="1"/>
    <s v="Norman"/>
    <n v="1875"/>
    <n v="1392"/>
    <n v="66"/>
    <n v="3333"/>
    <n v="0.56255625562556255"/>
    <n v="0.41764176417641763"/>
    <n v="1.9801980198019802E-2"/>
    <x v="0"/>
    <n v="0.56255625562556255"/>
    <n v="0.14491449144914492"/>
    <s v="D-3"/>
    <s v="Outstate"/>
    <s v="Extra small"/>
  </r>
  <r>
    <x v="2"/>
    <s v="Norman"/>
    <n v="1575"/>
    <n v="1808"/>
    <n v="258"/>
    <n v="3641"/>
    <n v="0.43257346882724529"/>
    <n v="0.49656687723152981"/>
    <n v="7.085965394122494E-2"/>
    <x v="1"/>
    <n v="0.49656687723152981"/>
    <n v="6.3993408404284524E-2"/>
    <s v="R-2"/>
    <s v="Outstate"/>
    <s v="Extra small"/>
  </r>
  <r>
    <x v="3"/>
    <s v="Norman"/>
    <n v="1954"/>
    <n v="1794"/>
    <n v="53"/>
    <n v="3801"/>
    <n v="0.51407524335701127"/>
    <n v="0.47198105761641673"/>
    <n v="1.3943699026571955E-2"/>
    <x v="0"/>
    <n v="0.51407524335701127"/>
    <n v="4.2094185740594536E-2"/>
    <s v="D-1"/>
    <s v="Outstate"/>
    <s v="Extra small"/>
  </r>
  <r>
    <x v="4"/>
    <s v="Norman"/>
    <n v="2129"/>
    <n v="1204"/>
    <n v="101"/>
    <n v="3434"/>
    <n v="0.61997670355270817"/>
    <n v="0.35061153174140941"/>
    <n v="2.9411764705882353E-2"/>
    <x v="0"/>
    <n v="0.61997670355270817"/>
    <n v="0.26936517181129876"/>
    <s v="D-4"/>
    <s v="Outstate"/>
    <s v="Extra small"/>
  </r>
  <r>
    <x v="5"/>
    <s v="Norman"/>
    <n v="1730"/>
    <n v="1384"/>
    <n v="93"/>
    <n v="3207"/>
    <n v="0.53944496414094167"/>
    <n v="0.43155597131275336"/>
    <n v="2.8999064546304958E-2"/>
    <x v="0"/>
    <n v="0.53944496414094167"/>
    <n v="0.10788899282818831"/>
    <s v="D-3"/>
    <s v="Outstate"/>
    <s v="Extra small"/>
  </r>
  <r>
    <x v="6"/>
    <s v="NORMAN"/>
    <n v="1264"/>
    <n v="1699"/>
    <n v="298"/>
    <n v="3261"/>
    <n v="0.38761116222017789"/>
    <n v="0.52100582643360938"/>
    <n v="9.1383011346212822E-2"/>
    <x v="1"/>
    <n v="0.52100582643360938"/>
    <n v="0.13339466421343149"/>
    <s v="R-3"/>
    <s v="Outstate"/>
    <s v="Extra small"/>
  </r>
  <r>
    <x v="0"/>
    <s v="OLMSTED"/>
    <n v="19039"/>
    <n v="23404"/>
    <n v="14420"/>
    <n v="56863"/>
    <n v="0.33482229217593162"/>
    <n v="0.41158574116736718"/>
    <n v="0.2535919666567012"/>
    <x v="1"/>
    <n v="0.41158574116736718"/>
    <n v="7.6763448991435557E-2"/>
    <s v="R-2"/>
    <s v="Rochester-StCloud-Duluth"/>
    <s v="Large"/>
  </r>
  <r>
    <x v="1"/>
    <s v="OLMSTED"/>
    <n v="22857"/>
    <n v="22860"/>
    <n v="960"/>
    <n v="46677"/>
    <n v="0.48968442701973136"/>
    <n v="0.48974869850247443"/>
    <n v="2.0566874477794202E-2"/>
    <x v="1"/>
    <n v="0.48974869850247443"/>
    <n v="6.4271482743072372E-5"/>
    <s v="R-1"/>
    <s v="Rochester-StCloud-Duluth"/>
    <s v="Large"/>
  </r>
  <r>
    <x v="2"/>
    <s v="OLMSTED"/>
    <n v="25822"/>
    <n v="30641"/>
    <n v="2929"/>
    <n v="59392"/>
    <n v="0.43477235991379309"/>
    <n v="0.51591123383620685"/>
    <n v="4.931640625E-2"/>
    <x v="1"/>
    <n v="0.51591123383620685"/>
    <n v="8.1138873922413757E-2"/>
    <s v="R-2"/>
    <s v="Rochester-StCloud-Duluth"/>
    <s v="Large"/>
  </r>
  <r>
    <x v="3"/>
    <s v="OLMSTED"/>
    <n v="33285"/>
    <n v="37371"/>
    <n v="829"/>
    <n v="71485"/>
    <n v="0.46562215849478911"/>
    <n v="0.52278100300762398"/>
    <n v="1.1596838497586906E-2"/>
    <x v="1"/>
    <n v="0.52278100300762398"/>
    <n v="5.7158844512834872E-2"/>
    <s v="R-1"/>
    <s v="Rochester-StCloud-Duluth"/>
    <s v="Large"/>
  </r>
  <r>
    <x v="4"/>
    <s v="OLMSTED"/>
    <n v="38711"/>
    <n v="36202"/>
    <n v="1557"/>
    <n v="76470"/>
    <n v="0.50622466326664051"/>
    <n v="0.47341441088008368"/>
    <n v="2.0360925853275796E-2"/>
    <x v="0"/>
    <n v="0.50622466326664051"/>
    <n v="3.2810252386556826E-2"/>
    <s v="D-1"/>
    <s v="Rochester-StCloud-Duluth"/>
    <s v="Large"/>
  </r>
  <r>
    <x v="5"/>
    <s v="OLMSTED"/>
    <n v="39338"/>
    <n v="36832"/>
    <n v="2146"/>
    <n v="78316"/>
    <n v="0.5022983809183309"/>
    <n v="0.4702998110220134"/>
    <n v="2.7401808059655752E-2"/>
    <x v="0"/>
    <n v="0.5022983809183309"/>
    <n v="3.1998569896317497E-2"/>
    <s v="D-1"/>
    <s v="Rochester-StCloud-Duluth"/>
    <s v="Large"/>
  </r>
  <r>
    <x v="6"/>
    <s v="OLMSTED"/>
    <n v="36266"/>
    <n v="35668"/>
    <n v="8192"/>
    <n v="80126"/>
    <n v="0.45261213588597959"/>
    <n v="0.44514889049746648"/>
    <n v="0.10223897361655393"/>
    <x v="0"/>
    <n v="0.45261213588597959"/>
    <n v="7.4632453885131178E-3"/>
    <s v="DFL-1"/>
    <s v="Rochester-StCloud-Duluth"/>
    <s v="Large"/>
  </r>
  <r>
    <x v="0"/>
    <s v="OTTER TAIL"/>
    <n v="9176"/>
    <n v="11074"/>
    <n v="6624"/>
    <n v="26874"/>
    <n v="0.34144526307955647"/>
    <n v="0.41207114683337054"/>
    <n v="0.24648359008707302"/>
    <x v="1"/>
    <n v="0.41207114683337054"/>
    <n v="7.0625883753814067E-2"/>
    <s v="R-2"/>
    <s v="Outstate"/>
    <s v="Medium"/>
  </r>
  <r>
    <x v="1"/>
    <s v="OTTER TAIL"/>
    <n v="10519"/>
    <n v="11808"/>
    <n v="513"/>
    <n v="22840"/>
    <n v="0.46055166374781087"/>
    <n v="0.51698774080560417"/>
    <n v="2.2460595446584939E-2"/>
    <x v="1"/>
    <n v="0.51698774080560417"/>
    <n v="5.6436077057793299E-2"/>
    <s v="R-1"/>
    <s v="Outstate"/>
    <s v="Medium"/>
  </r>
  <r>
    <x v="2"/>
    <s v="OTTER TAIL"/>
    <n v="9844"/>
    <n v="16963"/>
    <n v="1704"/>
    <n v="28511"/>
    <n v="0.34527024657149874"/>
    <n v="0.59496334747992008"/>
    <n v="5.976640594858125E-2"/>
    <x v="1"/>
    <n v="0.59496334747992008"/>
    <n v="0.24969310090842134"/>
    <s v="R-4"/>
    <s v="Outstate"/>
    <s v="Medium"/>
  </r>
  <r>
    <x v="3"/>
    <s v="OTTER TAIL"/>
    <n v="12038"/>
    <n v="19734"/>
    <n v="356"/>
    <n v="32128"/>
    <n v="0.37468874501992033"/>
    <n v="0.61423057768924305"/>
    <n v="1.1080677290836654E-2"/>
    <x v="1"/>
    <n v="0.61423057768924305"/>
    <n v="0.23954183266932272"/>
    <s v="R-4"/>
    <s v="Outstate"/>
    <s v="Medium"/>
  </r>
  <r>
    <x v="4"/>
    <s v="OTTER TAIL"/>
    <n v="13856"/>
    <n v="18077"/>
    <n v="754"/>
    <n v="32687"/>
    <n v="0.4238994095511977"/>
    <n v="0.55303331599718542"/>
    <n v="2.306727445161685E-2"/>
    <x v="1"/>
    <n v="0.55303331599718542"/>
    <n v="0.12913390644598771"/>
    <s v="R-3"/>
    <s v="Outstate"/>
    <s v="Medium"/>
  </r>
  <r>
    <x v="5"/>
    <s v="OTTER TAIL"/>
    <n v="12165"/>
    <n v="18860"/>
    <n v="645"/>
    <n v="31670"/>
    <n v="0.38411746131986108"/>
    <n v="0.59551626144616354"/>
    <n v="2.0366277233975372E-2"/>
    <x v="1"/>
    <n v="0.59551626144616354"/>
    <n v="0.21139880012630247"/>
    <s v="R-4"/>
    <s v="Outstate"/>
    <s v="Medium"/>
  </r>
  <r>
    <x v="6"/>
    <s v="OTTER TAIL"/>
    <n v="9338"/>
    <n v="20932"/>
    <n v="2219"/>
    <n v="32489"/>
    <n v="0.28742035765951551"/>
    <n v="0.64427960232694148"/>
    <n v="6.8300040013543048E-2"/>
    <x v="1"/>
    <n v="0.64427960232694148"/>
    <n v="0.35685924466742597"/>
    <s v="R-4"/>
    <s v="Outstate"/>
    <s v="Medium"/>
  </r>
  <r>
    <x v="0"/>
    <s v="PENNINGTON"/>
    <n v="2578"/>
    <n v="2155"/>
    <n v="1717"/>
    <n v="6450"/>
    <n v="0.39968992248062013"/>
    <n v="0.33410852713178296"/>
    <n v="0.26620155038759691"/>
    <x v="0"/>
    <n v="0.39968992248062013"/>
    <n v="6.5581395348837168E-2"/>
    <s v="D-2"/>
    <s v="Outstate"/>
    <s v="Small"/>
  </r>
  <r>
    <x v="1"/>
    <s v="PENNINGTON"/>
    <n v="2814"/>
    <n v="2129"/>
    <n v="112"/>
    <n v="5055"/>
    <n v="0.55667655786350145"/>
    <n v="0.42116716122650844"/>
    <n v="2.2156280909990108E-2"/>
    <x v="0"/>
    <n v="0.55667655786350145"/>
    <n v="0.13550939663699302"/>
    <s v="D-3"/>
    <s v="Outstate"/>
    <s v="Small"/>
  </r>
  <r>
    <x v="2"/>
    <s v="PENNINGTON"/>
    <n v="2458"/>
    <n v="3380"/>
    <n v="482"/>
    <n v="6320"/>
    <n v="0.38892405063291141"/>
    <n v="0.53481012658227844"/>
    <n v="7.6265822784810131E-2"/>
    <x v="1"/>
    <n v="0.53481012658227844"/>
    <n v="0.14588607594936703"/>
    <s v="R-3"/>
    <s v="Outstate"/>
    <s v="Small"/>
  </r>
  <r>
    <x v="3"/>
    <s v="PENNINGTON"/>
    <n v="3117"/>
    <n v="3767"/>
    <n v="111"/>
    <n v="6995"/>
    <n v="0.44560400285918511"/>
    <n v="0.53852751965689782"/>
    <n v="1.5868477483917082E-2"/>
    <x v="1"/>
    <n v="0.53852751965689782"/>
    <n v="9.2923516797712713E-2"/>
    <s v="R-2"/>
    <s v="Outstate"/>
    <s v="Small"/>
  </r>
  <r>
    <x v="4"/>
    <s v="PENNINGTON"/>
    <n v="3394"/>
    <n v="3248"/>
    <n v="180"/>
    <n v="6822"/>
    <n v="0.49750806215186161"/>
    <n v="0.47610671357373202"/>
    <n v="2.6385224274406333E-2"/>
    <x v="0"/>
    <n v="0.49750806215186161"/>
    <n v="2.1401348578129586E-2"/>
    <s v="D-1"/>
    <s v="Outstate"/>
    <s v="Small"/>
  </r>
  <r>
    <x v="5"/>
    <s v="PENNINGTON"/>
    <n v="3024"/>
    <n v="3305"/>
    <n v="188"/>
    <n v="6517"/>
    <n v="0.4640171858216971"/>
    <n v="0.50713518490102805"/>
    <n v="2.8847629277274821E-2"/>
    <x v="1"/>
    <n v="0.50713518490102805"/>
    <n v="4.3117999079330949E-2"/>
    <s v="R-1"/>
    <s v="Outstate"/>
    <s v="Small"/>
  </r>
  <r>
    <x v="6"/>
    <s v="PENNINGTON"/>
    <n v="2146"/>
    <n v="4000"/>
    <n v="568"/>
    <n v="6714"/>
    <n v="0.31963062257968422"/>
    <n v="0.59577003276735185"/>
    <n v="8.4599344652963954E-2"/>
    <x v="1"/>
    <n v="0.59577003276735185"/>
    <n v="0.27613941018766763"/>
    <s v="R-4"/>
    <s v="Outstate"/>
    <s v="Small"/>
  </r>
  <r>
    <x v="0"/>
    <s v="Pine"/>
    <n v="4929"/>
    <n v="2841"/>
    <n v="3105"/>
    <n v="10875"/>
    <n v="0.45324137931034481"/>
    <n v="0.2612413793103448"/>
    <n v="0.28551724137931034"/>
    <x v="0"/>
    <n v="0.45324137931034481"/>
    <n v="0.16772413793103447"/>
    <s v="D-3"/>
    <s v="Outstate"/>
    <s v="Medium"/>
  </r>
  <r>
    <x v="1"/>
    <s v="Pine"/>
    <n v="5432"/>
    <n v="3080"/>
    <n v="279"/>
    <n v="8791"/>
    <n v="0.61790467523603687"/>
    <n v="0.35035832101012399"/>
    <n v="3.1737003753839151E-2"/>
    <x v="0"/>
    <n v="0.61790467523603687"/>
    <n v="0.26754635422591289"/>
    <s v="D-4"/>
    <s v="Outstate"/>
    <s v="Medium"/>
  </r>
  <r>
    <x v="2"/>
    <s v="Pine"/>
    <n v="6148"/>
    <n v="5854"/>
    <n v="1066"/>
    <n v="13068"/>
    <n v="0.47046219773492498"/>
    <n v="0.44796449341903888"/>
    <n v="8.1573308846036113E-2"/>
    <x v="0"/>
    <n v="0.47046219773492498"/>
    <n v="2.2497704315886102E-2"/>
    <s v="D-1"/>
    <s v="Outstate"/>
    <s v="Medium"/>
  </r>
  <r>
    <x v="3"/>
    <s v="Pine"/>
    <n v="7228"/>
    <n v="7033"/>
    <n v="217"/>
    <n v="14478"/>
    <n v="0.49924022655062855"/>
    <n v="0.48577151540267993"/>
    <n v="1.4988258046691532E-2"/>
    <x v="0"/>
    <n v="0.49924022655062855"/>
    <n v="1.346871114794862E-2"/>
    <s v="D-1"/>
    <s v="Outstate"/>
    <s v="Medium"/>
  </r>
  <r>
    <x v="4"/>
    <s v="Pine"/>
    <n v="7084"/>
    <n v="6862"/>
    <n v="437"/>
    <n v="14383"/>
    <n v="0.49252589863032747"/>
    <n v="0.47709101022039907"/>
    <n v="3.0383091149273449E-2"/>
    <x v="0"/>
    <n v="0.49252589863032747"/>
    <n v="1.5434888409928404E-2"/>
    <s v="D-1"/>
    <s v="Outstate"/>
    <s v="Medium"/>
  </r>
  <r>
    <x v="5"/>
    <s v="Pine"/>
    <n v="6750"/>
    <n v="6845"/>
    <n v="370"/>
    <n v="13965"/>
    <n v="0.48335123523093448"/>
    <n v="0.49015395631936987"/>
    <n v="2.6494808449695668E-2"/>
    <x v="1"/>
    <n v="0.49015395631936987"/>
    <n v="6.8027210884353817E-3"/>
    <s v="R-1"/>
    <s v="Outstate"/>
    <s v="Medium"/>
  </r>
  <r>
    <x v="6"/>
    <s v="PINE"/>
    <n v="4431"/>
    <n v="7887"/>
    <n v="1009"/>
    <n v="13327"/>
    <n v="0.33248292939146096"/>
    <n v="0.5918061079012531"/>
    <n v="7.5710962707285959E-2"/>
    <x v="1"/>
    <n v="0.5918061079012531"/>
    <n v="0.25932317850979214"/>
    <s v="R-4"/>
    <s v="Outstate"/>
    <s v="Medium"/>
  </r>
  <r>
    <x v="0"/>
    <s v="Pipestone"/>
    <n v="1773"/>
    <n v="1953"/>
    <n v="1537"/>
    <n v="5263"/>
    <n v="0.3368801064031921"/>
    <n v="0.371081132433973"/>
    <n v="0.29203876116283489"/>
    <x v="1"/>
    <n v="0.371081132433973"/>
    <n v="3.4201026030780901E-2"/>
    <s v="R-1"/>
    <s v="Outstate"/>
    <s v="Extra small"/>
  </r>
  <r>
    <x v="1"/>
    <s v="Pipestone"/>
    <n v="1999"/>
    <n v="2096"/>
    <n v="111"/>
    <n v="4206"/>
    <n v="0.47527341892534475"/>
    <n v="0.49833571088920592"/>
    <n v="2.6390870185449358E-2"/>
    <x v="1"/>
    <n v="0.49833571088920592"/>
    <n v="2.306229196386117E-2"/>
    <s v="R-1"/>
    <s v="Outstate"/>
    <s v="Extra small"/>
  </r>
  <r>
    <x v="2"/>
    <s v="Pipestone"/>
    <n v="1970"/>
    <n v="2693"/>
    <n v="229"/>
    <n v="4892"/>
    <n v="0.40269828291087489"/>
    <n v="0.55049059689288637"/>
    <n v="4.6811120196238759E-2"/>
    <x v="1"/>
    <n v="0.55049059689288637"/>
    <n v="0.14779231398201148"/>
    <s v="R-3"/>
    <s v="Outstate"/>
    <s v="Extra small"/>
  </r>
  <r>
    <x v="3"/>
    <s v="Pipestone"/>
    <n v="1900"/>
    <n v="3066"/>
    <n v="63"/>
    <n v="5029"/>
    <n v="0.37780870948498707"/>
    <n v="0.60966394909524757"/>
    <n v="1.252734141976536E-2"/>
    <x v="1"/>
    <n v="0.60966394909524757"/>
    <n v="0.2318552396102605"/>
    <s v="R-4"/>
    <s v="Outstate"/>
    <s v="Extra small"/>
  </r>
  <r>
    <x v="4"/>
    <s v="Pipestone"/>
    <n v="2023"/>
    <n v="2652"/>
    <n v="126"/>
    <n v="4801"/>
    <n v="0.42137054780254113"/>
    <n v="0.55238491980837323"/>
    <n v="2.6244532389085608E-2"/>
    <x v="1"/>
    <n v="0.55238491980837323"/>
    <n v="0.1310143720058321"/>
    <s v="R-3"/>
    <s v="Outstate"/>
    <s v="Extra small"/>
  </r>
  <r>
    <x v="5"/>
    <s v="Pipestone"/>
    <n v="1725"/>
    <n v="2826"/>
    <n v="95"/>
    <n v="4646"/>
    <n v="0.37128712871287128"/>
    <n v="0.60826517434352134"/>
    <n v="2.0447696943607405E-2"/>
    <x v="1"/>
    <n v="0.60826517434352134"/>
    <n v="0.23697804563065006"/>
    <s v="R-4"/>
    <s v="Outstate"/>
    <s v="Extra small"/>
  </r>
  <r>
    <x v="6"/>
    <s v="PIPESTONE"/>
    <n v="1127"/>
    <n v="3338"/>
    <n v="343"/>
    <n v="4808"/>
    <n v="0.2344009983361065"/>
    <n v="0.69425956738768724"/>
    <n v="7.1339434276206329E-2"/>
    <x v="1"/>
    <n v="0.69425956738768724"/>
    <n v="0.45985856905158073"/>
    <s v="R-4"/>
    <s v="Outstate"/>
    <s v="Extra small"/>
  </r>
  <r>
    <x v="0"/>
    <s v="POLK"/>
    <n v="5850"/>
    <n v="5817"/>
    <n v="3651"/>
    <n v="15318"/>
    <n v="0.38190364277320799"/>
    <n v="0.37974931453192323"/>
    <n v="0.23834704269486878"/>
    <x v="0"/>
    <n v="0.38190364277320799"/>
    <n v="2.1543282412847531E-3"/>
    <s v="D-1"/>
    <s v="Outstate"/>
    <s v="Medium"/>
  </r>
  <r>
    <x v="1"/>
    <s v="POLK"/>
    <n v="6369"/>
    <n v="5563"/>
    <n v="414"/>
    <n v="12346"/>
    <n v="0.51587558723473192"/>
    <n v="0.4505912846265997"/>
    <n v="3.3533128138668392E-2"/>
    <x v="0"/>
    <n v="0.51587558723473192"/>
    <n v="6.5284302608132228E-2"/>
    <s v="D-2"/>
    <s v="Outstate"/>
    <s v="Medium"/>
  </r>
  <r>
    <x v="2"/>
    <s v="POLK"/>
    <n v="5764"/>
    <n v="7609"/>
    <n v="767"/>
    <n v="14140"/>
    <n v="0.40763790664780764"/>
    <n v="0.53811881188118815"/>
    <n v="5.424328147100424E-2"/>
    <x v="1"/>
    <n v="0.53811881188118815"/>
    <n v="0.13048090523338052"/>
    <s v="R-3"/>
    <s v="Outstate"/>
    <s v="Medium"/>
  </r>
  <r>
    <x v="3"/>
    <s v="POLK"/>
    <n v="6729"/>
    <n v="8724"/>
    <n v="194"/>
    <n v="15647"/>
    <n v="0.43005048891161246"/>
    <n v="0.55755096823672268"/>
    <n v="1.2398542851664855E-2"/>
    <x v="1"/>
    <n v="0.55755096823672268"/>
    <n v="0.12750047932511022"/>
    <s v="R-3"/>
    <s v="Outstate"/>
    <s v="Medium"/>
  </r>
  <r>
    <x v="4"/>
    <s v="POLK"/>
    <n v="7850"/>
    <n v="7148"/>
    <n v="336"/>
    <n v="15334"/>
    <n v="0.51193426372766404"/>
    <n v="0.46615364549367416"/>
    <n v="2.1912090778661797E-2"/>
    <x v="0"/>
    <n v="0.51193426372766404"/>
    <n v="4.5780618233989878E-2"/>
    <s v="D-1"/>
    <s v="Outstate"/>
    <s v="Medium"/>
  </r>
  <r>
    <x v="5"/>
    <s v="POLK"/>
    <n v="6773"/>
    <n v="7615"/>
    <n v="305"/>
    <n v="14693"/>
    <n v="0.46096780779963248"/>
    <n v="0.51827400803103518"/>
    <n v="2.0758184169332335E-2"/>
    <x v="1"/>
    <n v="0.51827400803103518"/>
    <n v="5.7306200231402704E-2"/>
    <s v="R-1"/>
    <s v="Outstate"/>
    <s v="Medium"/>
  </r>
  <r>
    <x v="6"/>
    <s v="POLK"/>
    <n v="4712"/>
    <n v="8979"/>
    <n v="1104"/>
    <n v="14795"/>
    <n v="0.31848597499155118"/>
    <n v="0.60689422102061508"/>
    <n v="7.461980398783373E-2"/>
    <x v="1"/>
    <n v="0.60689422102061508"/>
    <n v="0.2884082460290639"/>
    <s v="R-4"/>
    <s v="Outstate"/>
    <s v="Medium"/>
  </r>
  <r>
    <x v="0"/>
    <s v="Pope"/>
    <n v="2619"/>
    <n v="1886"/>
    <n v="1533"/>
    <n v="6038"/>
    <n v="0.43375289831069891"/>
    <n v="0.31235508446505467"/>
    <n v="0.25389201722424642"/>
    <x v="0"/>
    <n v="0.43375289831069891"/>
    <n v="0.12139781384564424"/>
    <s v="D-3"/>
    <s v="Outstate"/>
    <s v="Small"/>
  </r>
  <r>
    <x v="1"/>
    <s v="Pope"/>
    <n v="2803"/>
    <n v="1992"/>
    <n v="232"/>
    <n v="5027"/>
    <n v="0.55758901929580262"/>
    <n v="0.39626019494728465"/>
    <n v="4.6150785756912671E-2"/>
    <x v="0"/>
    <n v="0.55758901929580262"/>
    <n v="0.16132882434851797"/>
    <s v="D-3"/>
    <s v="Outstate"/>
    <s v="Small"/>
  </r>
  <r>
    <x v="2"/>
    <s v="Pope"/>
    <n v="2771"/>
    <n v="2808"/>
    <n v="408"/>
    <n v="5987"/>
    <n v="0.46283614498079173"/>
    <n v="0.46901620177050274"/>
    <n v="6.8147653248705531E-2"/>
    <x v="1"/>
    <n v="0.46901620177050274"/>
    <n v="6.1800567897110081E-3"/>
    <s v="R-1"/>
    <s v="Outstate"/>
    <s v="Small"/>
  </r>
  <r>
    <x v="3"/>
    <s v="Pope"/>
    <n v="3301"/>
    <n v="3303"/>
    <n v="78"/>
    <n v="6682"/>
    <n v="0.4940137683328345"/>
    <n v="0.49431307991619278"/>
    <n v="1.1673151750972763E-2"/>
    <x v="1"/>
    <n v="0.49431307991619278"/>
    <n v="2.993115833582749E-4"/>
    <s v="R-1"/>
    <s v="Outstate"/>
    <s v="Small"/>
  </r>
  <r>
    <x v="4"/>
    <s v="Pope"/>
    <n v="3317"/>
    <n v="3069"/>
    <n v="150"/>
    <n v="6536"/>
    <n v="0.50749694002447976"/>
    <n v="0.46955324357405143"/>
    <n v="2.2949816401468787E-2"/>
    <x v="0"/>
    <n v="0.50749694002447976"/>
    <n v="3.7943696450428333E-2"/>
    <s v="D-1"/>
    <s v="Outstate"/>
    <s v="Small"/>
  </r>
  <r>
    <x v="5"/>
    <s v="Pope"/>
    <n v="2981"/>
    <n v="3142"/>
    <n v="123"/>
    <n v="6246"/>
    <n v="0.47726544988792829"/>
    <n v="0.50304194684598147"/>
    <n v="1.9692603266090299E-2"/>
    <x v="1"/>
    <n v="0.50304194684598147"/>
    <n v="2.5776496958053174E-2"/>
    <s v="R-1"/>
    <s v="Outstate"/>
    <s v="Small"/>
  </r>
  <r>
    <x v="6"/>
    <s v="POPE"/>
    <n v="2106"/>
    <n v="3794"/>
    <n v="420"/>
    <n v="6320"/>
    <n v="0.33322784810126582"/>
    <n v="0.60031645569620251"/>
    <n v="6.6455696202531639E-2"/>
    <x v="1"/>
    <n v="0.60031645569620251"/>
    <n v="0.26708860759493669"/>
    <s v="R-4"/>
    <s v="Outstate"/>
    <s v="Small"/>
  </r>
  <r>
    <x v="0"/>
    <s v="Ramsey"/>
    <n v="130932"/>
    <n v="68206"/>
    <n v="53668"/>
    <n v="252806"/>
    <n v="0.51791492290531083"/>
    <n v="0.26979581180826406"/>
    <n v="0.21228926528642517"/>
    <x v="0"/>
    <n v="0.51791492290531083"/>
    <n v="0.24811911109704676"/>
    <s v="D-4"/>
    <s v="Hennepin/Ramsey"/>
    <s v="Extra large"/>
  </r>
  <r>
    <x v="1"/>
    <s v="Ramsey"/>
    <n v="133878"/>
    <n v="66954"/>
    <n v="8992"/>
    <n v="209824"/>
    <n v="0.63804903156931525"/>
    <n v="0.31909600427024554"/>
    <n v="4.2854964160439227E-2"/>
    <x v="0"/>
    <n v="0.63804903156931525"/>
    <n v="0.31895302729906971"/>
    <s v="D-4"/>
    <s v="Hennepin/Ramsey"/>
    <s v="Extra large"/>
  </r>
  <r>
    <x v="2"/>
    <s v="Ramsey"/>
    <n v="138470"/>
    <n v="87669"/>
    <n v="18139"/>
    <n v="244278"/>
    <n v="0.56685415796756156"/>
    <n v="0.35889028074570778"/>
    <n v="7.4255561286730692E-2"/>
    <x v="0"/>
    <n v="0.56685415796756156"/>
    <n v="0.20796387722185378"/>
    <s v="D-4"/>
    <s v="Hennepin/Ramsey"/>
    <s v="Extra large"/>
  </r>
  <r>
    <x v="3"/>
    <s v="Ramsey"/>
    <n v="171846"/>
    <n v="97096"/>
    <n v="3215"/>
    <n v="272157"/>
    <n v="0.63142230403774291"/>
    <n v="0.35676466157401793"/>
    <n v="1.1813034388239141E-2"/>
    <x v="0"/>
    <n v="0.63142230403774291"/>
    <n v="0.27465764246372498"/>
    <s v="D-4"/>
    <s v="Hennepin/Ramsey"/>
    <s v="Extra large"/>
  </r>
  <r>
    <x v="4"/>
    <s v="Ramsey"/>
    <n v="182974"/>
    <n v="88942"/>
    <n v="5470"/>
    <n v="277386"/>
    <n v="0.65963675167456182"/>
    <n v="0.32064343550143121"/>
    <n v="1.971981282400698E-2"/>
    <x v="0"/>
    <n v="0.65963675167456182"/>
    <n v="0.33899331617313061"/>
    <s v="D-4"/>
    <s v="Hennepin/Ramsey"/>
    <s v="Extra large"/>
  </r>
  <r>
    <x v="5"/>
    <s v="Ramsey"/>
    <n v="184938"/>
    <n v="86800"/>
    <n v="7084"/>
    <n v="278822"/>
    <n v="0.66328338509873686"/>
    <n v="0.3113097244837208"/>
    <n v="2.5406890417542374E-2"/>
    <x v="0"/>
    <n v="0.66328338509873686"/>
    <n v="0.35197366061501606"/>
    <s v="D-4"/>
    <s v="Hennepin/Ramsey"/>
    <s v="Extra large"/>
  </r>
  <r>
    <x v="6"/>
    <s v="RAMSEY"/>
    <n v="176599"/>
    <n v="70656"/>
    <n v="24444"/>
    <n v="271699"/>
    <n v="0.64998030909204674"/>
    <n v="0.26005248455091851"/>
    <n v="8.9967206357034812E-2"/>
    <x v="0"/>
    <n v="0.64998030909204674"/>
    <n v="0.38992782454112823"/>
    <s v="DFL-4"/>
    <s v="Hennepin/Ramsey"/>
    <s v="Extra large"/>
  </r>
  <r>
    <x v="0"/>
    <s v="RED LAKE"/>
    <n v="1020"/>
    <n v="691"/>
    <n v="519"/>
    <n v="2230"/>
    <n v="0.45739910313901344"/>
    <n v="0.30986547085201793"/>
    <n v="0.2327354260089686"/>
    <x v="0"/>
    <n v="0.45739910313901344"/>
    <n v="0.14753363228699551"/>
    <s v="D-3"/>
    <s v="Outstate"/>
    <s v="Extra small"/>
  </r>
  <r>
    <x v="1"/>
    <s v="RED LAKE"/>
    <n v="1053"/>
    <n v="695"/>
    <n v="47"/>
    <n v="1795"/>
    <n v="0.58662952646239552"/>
    <n v="0.38718662952646238"/>
    <n v="2.6183844011142061E-2"/>
    <x v="0"/>
    <n v="0.58662952646239552"/>
    <n v="0.19944289693593314"/>
    <s v="D-3"/>
    <s v="Outstate"/>
    <s v="Extra small"/>
  </r>
  <r>
    <x v="2"/>
    <s v="RED LAKE"/>
    <n v="830"/>
    <n v="1090"/>
    <n v="170"/>
    <n v="2090"/>
    <n v="0.39712918660287083"/>
    <n v="0.52153110047846885"/>
    <n v="8.1339712918660281E-2"/>
    <x v="1"/>
    <n v="0.52153110047846885"/>
    <n v="0.12440191387559801"/>
    <s v="R-3"/>
    <s v="Outstate"/>
    <s v="Extra small"/>
  </r>
  <r>
    <x v="3"/>
    <s v="RED LAKE"/>
    <n v="963"/>
    <n v="1164"/>
    <n v="45"/>
    <n v="2172"/>
    <n v="0.44337016574585636"/>
    <n v="0.53591160220994472"/>
    <n v="2.0718232044198894E-2"/>
    <x v="1"/>
    <n v="0.53591160220994472"/>
    <n v="9.2541436464088356E-2"/>
    <s v="R-2"/>
    <s v="Outstate"/>
    <s v="Extra small"/>
  </r>
  <r>
    <x v="4"/>
    <s v="RED LAKE"/>
    <n v="1120"/>
    <n v="983"/>
    <n v="88"/>
    <n v="2191"/>
    <n v="0.51118210862619806"/>
    <n v="0.44865358283888634"/>
    <n v="4.0164308534915566E-2"/>
    <x v="0"/>
    <n v="0.51118210862619806"/>
    <n v="6.2528525787311717E-2"/>
    <s v="D-2"/>
    <s v="Outstate"/>
    <s v="Extra small"/>
  </r>
  <r>
    <x v="5"/>
    <s v="RED LAKE"/>
    <n v="928"/>
    <n v="978"/>
    <n v="69"/>
    <n v="1975"/>
    <n v="0.46987341772151897"/>
    <n v="0.49518987341772153"/>
    <n v="3.4936708860759495E-2"/>
    <x v="1"/>
    <n v="0.49518987341772153"/>
    <n v="2.5316455696202556E-2"/>
    <s v="R-1"/>
    <s v="Outstate"/>
    <s v="Extra small"/>
  </r>
  <r>
    <x v="6"/>
    <s v="RED LAKE"/>
    <n v="540"/>
    <n v="1141"/>
    <n v="200"/>
    <n v="1881"/>
    <n v="0.28708133971291866"/>
    <n v="0.60659223817118557"/>
    <n v="0.1063264221158958"/>
    <x v="1"/>
    <n v="0.60659223817118557"/>
    <n v="0.31951089845826691"/>
    <s v="R-4"/>
    <s v="Outstate"/>
    <s v="Extra small"/>
  </r>
  <r>
    <x v="0"/>
    <s v="Redwood"/>
    <n v="2740"/>
    <n v="3408"/>
    <n v="2806"/>
    <n v="8954"/>
    <n v="0.30600848782666962"/>
    <n v="0.38061201697565333"/>
    <n v="0.31337949519767699"/>
    <x v="1"/>
    <n v="0.38061201697565333"/>
    <n v="6.723252177797634E-2"/>
    <s v="R-2"/>
    <s v="Outstate"/>
    <s v="Small"/>
  </r>
  <r>
    <x v="1"/>
    <s v="Redwood"/>
    <n v="2997"/>
    <n v="3700"/>
    <n v="169"/>
    <n v="6866"/>
    <n v="0.43649868919312557"/>
    <n v="0.53888727060879693"/>
    <n v="2.4614040198077482E-2"/>
    <x v="1"/>
    <n v="0.53888727060879693"/>
    <n v="0.10238858141567136"/>
    <s v="R-3"/>
    <s v="Outstate"/>
    <s v="Small"/>
  </r>
  <r>
    <x v="2"/>
    <s v="Redwood"/>
    <n v="2681"/>
    <n v="4589"/>
    <n v="478"/>
    <n v="7748"/>
    <n v="0.34602478058853897"/>
    <n v="0.59228187919463082"/>
    <n v="6.169334021683015E-2"/>
    <x v="1"/>
    <n v="0.59228187919463082"/>
    <n v="0.24625709860609185"/>
    <s v="R-4"/>
    <s v="Outstate"/>
    <s v="Small"/>
  </r>
  <r>
    <x v="3"/>
    <s v="Redwood"/>
    <n v="3104"/>
    <n v="4898"/>
    <n v="126"/>
    <n v="8128"/>
    <n v="0.38188976377952755"/>
    <n v="0.60260826771653542"/>
    <n v="1.5501968503937008E-2"/>
    <x v="1"/>
    <n v="0.60260826771653542"/>
    <n v="0.22071850393700787"/>
    <s v="R-4"/>
    <s v="Outstate"/>
    <s v="Small"/>
  </r>
  <r>
    <x v="4"/>
    <s v="Redwood"/>
    <n v="3250"/>
    <n v="4308"/>
    <n v="248"/>
    <n v="7806"/>
    <n v="0.41634640020497055"/>
    <n v="0.55188316679477323"/>
    <n v="3.1770433000256212E-2"/>
    <x v="1"/>
    <n v="0.55188316679477323"/>
    <n v="0.13553676658980268"/>
    <s v="R-3"/>
    <s v="Outstate"/>
    <s v="Small"/>
  </r>
  <r>
    <x v="5"/>
    <s v="Redwood"/>
    <n v="3008"/>
    <n v="4570"/>
    <n v="212"/>
    <n v="7790"/>
    <n v="0.38613607188703464"/>
    <n v="0.58664955070603342"/>
    <n v="2.7214377406931965E-2"/>
    <x v="1"/>
    <n v="0.58664955070603342"/>
    <n v="0.20051347881899878"/>
    <s v="R-4"/>
    <s v="Outstate"/>
    <s v="Small"/>
  </r>
  <r>
    <x v="6"/>
    <s v="REDWOOD"/>
    <n v="1887"/>
    <n v="5138"/>
    <n v="587"/>
    <n v="7612"/>
    <n v="0.2478980557015239"/>
    <n v="0.67498686284813447"/>
    <n v="7.7115081450341572E-2"/>
    <x v="1"/>
    <n v="0.67498686284813447"/>
    <n v="0.42708880714661057"/>
    <s v="R-4"/>
    <s v="Outstate"/>
    <s v="Small"/>
  </r>
  <r>
    <x v="0"/>
    <s v="RENVILLE"/>
    <n v="3414"/>
    <n v="2852"/>
    <n v="2700"/>
    <n v="8966"/>
    <n v="0.38077180459513721"/>
    <n v="0.31809056435422706"/>
    <n v="0.30113763105063573"/>
    <x v="0"/>
    <n v="0.38077180459513721"/>
    <n v="6.2681240240910152E-2"/>
    <s v="D-2"/>
    <s v="Outstate"/>
    <s v="Small"/>
  </r>
  <r>
    <x v="1"/>
    <s v="RENVILLE"/>
    <n v="3956"/>
    <n v="2887"/>
    <n v="911"/>
    <n v="7754"/>
    <n v="0.51018828991488263"/>
    <n v="0.37232396182615424"/>
    <n v="0.11748774825896312"/>
    <x v="0"/>
    <n v="0.51018828991488263"/>
    <n v="0.13786432808872839"/>
    <s v="D-3"/>
    <s v="Outstate"/>
    <s v="Small"/>
  </r>
  <r>
    <x v="2"/>
    <s v="RENVILLE"/>
    <n v="3533"/>
    <n v="4036"/>
    <n v="553"/>
    <n v="8122"/>
    <n v="0.43499138143314453"/>
    <n v="0.49692194040876631"/>
    <n v="6.8086678158089137E-2"/>
    <x v="1"/>
    <n v="0.49692194040876631"/>
    <n v="6.1930558975621774E-2"/>
    <s v="R-2"/>
    <s v="Outstate"/>
    <s v="Small"/>
  </r>
  <r>
    <x v="3"/>
    <s v="RENVILLE"/>
    <n v="3787"/>
    <n v="4430"/>
    <n v="128"/>
    <n v="8345"/>
    <n v="0.45380467345715997"/>
    <n v="0.53085680047932893"/>
    <n v="1.5338526063511085E-2"/>
    <x v="1"/>
    <n v="0.53085680047932893"/>
    <n v="7.7052127022168959E-2"/>
    <s v="R-2"/>
    <s v="Outstate"/>
    <s v="Small"/>
  </r>
  <r>
    <x v="4"/>
    <s v="RENVILLE"/>
    <n v="3904"/>
    <n v="3956"/>
    <n v="275"/>
    <n v="8135"/>
    <n v="0.47990165949600494"/>
    <n v="0.48629379225568531"/>
    <n v="3.3804548248309772E-2"/>
    <x v="1"/>
    <n v="0.48629379225568531"/>
    <n v="6.392132759680369E-3"/>
    <s v="R-1"/>
    <s v="Outstate"/>
    <s v="Small"/>
  </r>
  <r>
    <x v="5"/>
    <s v="RENVILLE"/>
    <n v="3394"/>
    <n v="4149"/>
    <n v="167"/>
    <n v="7710"/>
    <n v="0.44020752269779506"/>
    <n v="0.53813229571984433"/>
    <n v="2.166018158236057E-2"/>
    <x v="1"/>
    <n v="0.53813229571984433"/>
    <n v="9.7924773022049272E-2"/>
    <s v="R-2"/>
    <s v="Outstate"/>
    <s v="Small"/>
  </r>
  <r>
    <x v="6"/>
    <s v="RENVILLE"/>
    <n v="2117"/>
    <n v="4890"/>
    <n v="599"/>
    <n v="7606"/>
    <n v="0.27833289508282932"/>
    <n v="0.64291348935051273"/>
    <n v="7.87536155666579E-2"/>
    <x v="1"/>
    <n v="0.64291348935051273"/>
    <n v="0.36458059426768341"/>
    <s v="R-4"/>
    <s v="Outstate"/>
    <s v="Small"/>
  </r>
  <r>
    <x v="0"/>
    <s v="RICE"/>
    <n v="10908"/>
    <n v="7015"/>
    <n v="6521"/>
    <n v="24444"/>
    <n v="0.44624447717231225"/>
    <n v="0.28698249059073799"/>
    <n v="0.26677303223694976"/>
    <x v="0"/>
    <n v="0.44624447717231225"/>
    <n v="0.15926198658157426"/>
    <s v="D-3"/>
    <s v="Outer suburbs"/>
    <s v="Medium"/>
  </r>
  <r>
    <x v="1"/>
    <s v="RICE"/>
    <n v="12821"/>
    <n v="7016"/>
    <n v="951"/>
    <n v="20788"/>
    <n v="0.61675004810467582"/>
    <n v="0.33750240523378872"/>
    <n v="4.57475466615355E-2"/>
    <x v="0"/>
    <n v="0.61675004810467582"/>
    <n v="0.2792476428708871"/>
    <s v="D-4"/>
    <s v="Outer suburbs"/>
    <s v="Medium"/>
  </r>
  <r>
    <x v="2"/>
    <s v="RICE"/>
    <n v="13140"/>
    <n v="10876"/>
    <n v="2005"/>
    <n v="26021"/>
    <n v="0.50497674954844163"/>
    <n v="0.41797010107221089"/>
    <n v="7.7053149379347444E-2"/>
    <x v="0"/>
    <n v="0.50497674954844163"/>
    <n v="8.7006648476230741E-2"/>
    <s v="D-2"/>
    <s v="Outer suburbs"/>
    <s v="Medium"/>
  </r>
  <r>
    <x v="3"/>
    <s v="RICE"/>
    <n v="16425"/>
    <n v="13881"/>
    <n v="389"/>
    <n v="30695"/>
    <n v="0.53510343704186347"/>
    <n v="0.4522234891676169"/>
    <n v="1.2673073790519629E-2"/>
    <x v="0"/>
    <n v="0.53510343704186347"/>
    <n v="8.2879947874246573E-2"/>
    <s v="D-2"/>
    <s v="Outer suburbs"/>
    <s v="Medium"/>
  </r>
  <r>
    <x v="4"/>
    <s v="RICE"/>
    <n v="17381"/>
    <n v="13723"/>
    <n v="695"/>
    <n v="31799"/>
    <n v="0.54658951539356582"/>
    <n v="0.43155445139784271"/>
    <n v="2.1856033208591464E-2"/>
    <x v="0"/>
    <n v="0.54658951539356582"/>
    <n v="0.11503506399572311"/>
    <s v="D-3"/>
    <s v="Outer suburbs"/>
    <s v="Medium"/>
  </r>
  <r>
    <x v="5"/>
    <s v="RICE"/>
    <n v="17054"/>
    <n v="14384"/>
    <n v="829"/>
    <n v="32267"/>
    <n v="0.52852759785539405"/>
    <n v="0.44578051879629343"/>
    <n v="2.5691883348312516E-2"/>
    <x v="0"/>
    <n v="0.52852759785539405"/>
    <n v="8.2747079059100614E-2"/>
    <s v="D-2"/>
    <s v="Outer suburbs"/>
    <s v="Medium"/>
  </r>
  <r>
    <x v="6"/>
    <s v="RICE"/>
    <n v="14437"/>
    <n v="15428"/>
    <n v="2577"/>
    <n v="32442"/>
    <n v="0.44500955551445659"/>
    <n v="0.47555637753529373"/>
    <n v="7.9434066950249682E-2"/>
    <x v="1"/>
    <n v="0.47555637753529373"/>
    <n v="3.0546822020837139E-2"/>
    <s v="R-1"/>
    <s v="Outer suburbs"/>
    <s v="Medium"/>
  </r>
  <r>
    <x v="0"/>
    <s v="ROCK"/>
    <n v="2006"/>
    <n v="2065"/>
    <n v="1304"/>
    <n v="5375"/>
    <n v="0.37320930232558142"/>
    <n v="0.38418604651162791"/>
    <n v="0.2426046511627907"/>
    <x v="1"/>
    <n v="0.38418604651162791"/>
    <n v="1.0976744186046494E-2"/>
    <s v="R-1"/>
    <s v="Outstate"/>
    <s v="Extra small"/>
  </r>
  <r>
    <x v="1"/>
    <s v="ROCK"/>
    <n v="2142"/>
    <n v="2169"/>
    <n v="81"/>
    <n v="4392"/>
    <n v="0.48770491803278687"/>
    <n v="0.49385245901639346"/>
    <n v="1.8442622950819672E-2"/>
    <x v="1"/>
    <n v="0.49385245901639346"/>
    <n v="6.147540983606592E-3"/>
    <s v="R-1"/>
    <s v="Outstate"/>
    <s v="Extra small"/>
  </r>
  <r>
    <x v="2"/>
    <s v="ROCK"/>
    <n v="2081"/>
    <n v="2772"/>
    <n v="157"/>
    <n v="5010"/>
    <n v="0.41536926147704589"/>
    <n v="0.55329341317365266"/>
    <n v="3.13373253493014E-2"/>
    <x v="1"/>
    <n v="0.55329341317365266"/>
    <n v="0.13792415169660677"/>
    <s v="R-3"/>
    <s v="Outstate"/>
    <s v="Extra small"/>
  </r>
  <r>
    <x v="3"/>
    <s v="ROCK"/>
    <n v="2000"/>
    <n v="3111"/>
    <n v="73"/>
    <n v="5184"/>
    <n v="0.38580246913580246"/>
    <n v="0.6001157407407407"/>
    <n v="1.408179012345679E-2"/>
    <x v="1"/>
    <n v="0.6001157407407407"/>
    <n v="0.21431327160493824"/>
    <s v="R-4"/>
    <s v="Outstate"/>
    <s v="Extra small"/>
  </r>
  <r>
    <x v="4"/>
    <s v="ROCK"/>
    <n v="2079"/>
    <n v="2775"/>
    <n v="121"/>
    <n v="4975"/>
    <n v="0.41788944723618088"/>
    <n v="0.55778894472361806"/>
    <n v="2.4321608040201004E-2"/>
    <x v="1"/>
    <n v="0.55778894472361806"/>
    <n v="0.13989949748743719"/>
    <s v="R-3"/>
    <s v="Outstate"/>
    <s v="Extra small"/>
  </r>
  <r>
    <x v="5"/>
    <s v="ROCK"/>
    <n v="1946"/>
    <n v="2810"/>
    <n v="90"/>
    <n v="4846"/>
    <n v="0.40156830375567476"/>
    <n v="0.57985967808501859"/>
    <n v="1.8572018159306643E-2"/>
    <x v="1"/>
    <n v="0.57985967808501859"/>
    <n v="0.17829137432934383"/>
    <s v="R-3"/>
    <s v="Outstate"/>
    <s v="Extra small"/>
  </r>
  <r>
    <x v="6"/>
    <s v="ROCK"/>
    <n v="1373"/>
    <n v="3091"/>
    <n v="375"/>
    <n v="4839"/>
    <n v="0.28373630915478404"/>
    <n v="0.63876834056623266"/>
    <n v="7.7495350278983258E-2"/>
    <x v="1"/>
    <n v="0.63876834056623266"/>
    <n v="0.35503203141144862"/>
    <s v="R-4"/>
    <s v="Outstate"/>
    <s v="Extra small"/>
  </r>
  <r>
    <x v="0"/>
    <s v="ROSEAU"/>
    <n v="2346"/>
    <n v="2785"/>
    <n v="2210"/>
    <n v="7341"/>
    <n v="0.31957498978340826"/>
    <n v="0.37937610679743905"/>
    <n v="0.30104890341915269"/>
    <x v="1"/>
    <n v="0.37937610679743905"/>
    <n v="5.9801117014030791E-2"/>
    <s v="R-1"/>
    <s v="Outstate"/>
    <s v="Small"/>
  </r>
  <r>
    <x v="1"/>
    <s v="ROSEAU"/>
    <n v="2759"/>
    <n v="2988"/>
    <n v="150"/>
    <n v="5897"/>
    <n v="0.4678650161098864"/>
    <n v="0.50669832118026115"/>
    <n v="2.5436662709852467E-2"/>
    <x v="1"/>
    <n v="0.50669832118026115"/>
    <n v="3.8833305070374746E-2"/>
    <s v="R-1"/>
    <s v="Outstate"/>
    <s v="Small"/>
  </r>
  <r>
    <x v="2"/>
    <s v="ROSEAU"/>
    <n v="2128"/>
    <n v="4695"/>
    <n v="343"/>
    <n v="7166"/>
    <n v="0.29695785654479484"/>
    <n v="0.65517722578844539"/>
    <n v="4.7864917666759696E-2"/>
    <x v="1"/>
    <n v="0.65517722578844539"/>
    <n v="0.35821936924365055"/>
    <s v="R-4"/>
    <s v="Outstate"/>
    <s v="Small"/>
  </r>
  <r>
    <x v="3"/>
    <s v="ROSEAU"/>
    <n v="2442"/>
    <n v="5355"/>
    <n v="98"/>
    <n v="7895"/>
    <n v="0.30930968967701078"/>
    <n v="0.67827739075364157"/>
    <n v="1.2412919569347688E-2"/>
    <x v="1"/>
    <n v="0.67827739075364157"/>
    <n v="0.36896770107663079"/>
    <s v="R-4"/>
    <s v="Outstate"/>
    <s v="Small"/>
  </r>
  <r>
    <x v="4"/>
    <s v="ROSEAU"/>
    <n v="3097"/>
    <n v="4438"/>
    <n v="165"/>
    <n v="7700"/>
    <n v="0.40220779220779218"/>
    <n v="0.57636363636363641"/>
    <n v="2.1428571428571429E-2"/>
    <x v="1"/>
    <n v="0.57636363636363641"/>
    <n v="0.17415584415584423"/>
    <s v="R-3"/>
    <s v="Outstate"/>
    <s v="Small"/>
  </r>
  <r>
    <x v="5"/>
    <s v="ROSEAU"/>
    <n v="2772"/>
    <n v="4409"/>
    <n v="171"/>
    <n v="7352"/>
    <n v="0.37704026115342765"/>
    <n v="0.59970076169749731"/>
    <n v="2.3258977149075082E-2"/>
    <x v="1"/>
    <n v="0.59970076169749731"/>
    <n v="0.22266050054406966"/>
    <s v="R-4"/>
    <s v="Outstate"/>
    <s v="Small"/>
  </r>
  <r>
    <x v="6"/>
    <s v="ROSEAU"/>
    <n v="1829"/>
    <n v="5437"/>
    <n v="489"/>
    <n v="7755"/>
    <n v="0.23584784010315926"/>
    <n v="0.7010960670535139"/>
    <n v="6.3056092843326889E-2"/>
    <x v="1"/>
    <n v="0.7010960670535139"/>
    <n v="0.46524822695035462"/>
    <s v="R-4"/>
    <s v="Outstate"/>
    <s v="Small"/>
  </r>
  <r>
    <x v="6"/>
    <s v="SAINT LOUIS"/>
    <n v="57769"/>
    <n v="44631"/>
    <n v="10021"/>
    <n v="112421"/>
    <n v="0.51386306828795336"/>
    <n v="0.39699878136647065"/>
    <n v="8.9138150345575998E-2"/>
    <x v="0"/>
    <n v="0.51386306828795336"/>
    <n v="0.11686428692148271"/>
    <s v="DFL-3"/>
    <s v="Rochester-StCloud-Duluth"/>
    <s v="Large"/>
  </r>
  <r>
    <x v="0"/>
    <s v="SCOTT"/>
    <n v="11225"/>
    <n v="10936"/>
    <n v="8544"/>
    <n v="30705"/>
    <n v="0.36557563914671876"/>
    <n v="0.35616349128806385"/>
    <n v="0.27826086956521739"/>
    <x v="0"/>
    <n v="0.36557563914671876"/>
    <n v="9.4121478586549068E-3"/>
    <s v="D-1"/>
    <s v="Rest of 7 county"/>
    <s v="Large"/>
  </r>
  <r>
    <x v="1"/>
    <s v="SCOTT"/>
    <n v="14657"/>
    <n v="12734"/>
    <n v="717"/>
    <n v="28108"/>
    <n v="0.52145296712679667"/>
    <n v="0.45303828091646509"/>
    <n v="2.5508751956738296E-2"/>
    <x v="0"/>
    <n v="0.52145296712679667"/>
    <n v="6.8414686210331588E-2"/>
    <s v="D-2"/>
    <s v="Rest of 7 county"/>
    <s v="Large"/>
  </r>
  <r>
    <x v="2"/>
    <s v="SCOTT"/>
    <n v="17503"/>
    <n v="23954"/>
    <n v="2336"/>
    <n v="43793"/>
    <n v="0.39967574726554472"/>
    <n v="0.54698239444660102"/>
    <n v="5.3341858287854226E-2"/>
    <x v="1"/>
    <n v="0.54698239444660102"/>
    <n v="0.14730664718105629"/>
    <s v="R-3"/>
    <s v="Rest of 7 county"/>
    <s v="Large"/>
  </r>
  <r>
    <x v="3"/>
    <s v="SCOTT"/>
    <n v="23958"/>
    <n v="36055"/>
    <n v="559"/>
    <n v="60572"/>
    <n v="0.39552928745955229"/>
    <n v="0.59524202601862242"/>
    <n v="9.2286865218252651E-3"/>
    <x v="1"/>
    <n v="0.59524202601862242"/>
    <n v="0.19971273855907012"/>
    <s v="R-3"/>
    <s v="Rest of 7 county"/>
    <s v="Large"/>
  </r>
  <r>
    <x v="4"/>
    <s v="SCOTT"/>
    <n v="29208"/>
    <n v="36724"/>
    <n v="1200"/>
    <n v="67132"/>
    <n v="0.43508311982363107"/>
    <n v="0.54704164928796994"/>
    <n v="1.7875230888398975E-2"/>
    <x v="1"/>
    <n v="0.54704164928796994"/>
    <n v="0.11195852946433887"/>
    <s v="R-3"/>
    <s v="Rest of 7 county"/>
    <s v="Large"/>
  </r>
  <r>
    <x v="5"/>
    <s v="SCOTT"/>
    <n v="29712"/>
    <n v="40323"/>
    <n v="1612"/>
    <n v="71647"/>
    <n v="0.41469984786522812"/>
    <n v="0.56280095468058677"/>
    <n v="2.2499197454185101E-2"/>
    <x v="1"/>
    <n v="0.56280095468058677"/>
    <n v="0.14810110681535865"/>
    <s v="R-3"/>
    <s v="Rest of 7 county"/>
    <s v="Large"/>
  </r>
  <r>
    <x v="6"/>
    <s v="SCOTT"/>
    <n v="28502"/>
    <n v="39948"/>
    <n v="6580"/>
    <n v="75030"/>
    <n v="0.37987471677995466"/>
    <n v="0.53242702918832463"/>
    <n v="8.7698254031720643E-2"/>
    <x v="1"/>
    <n v="0.53242702918832463"/>
    <n v="0.15255231240836997"/>
    <s v="R-3"/>
    <s v="Rest of 7 county"/>
    <s v="Large"/>
  </r>
  <r>
    <x v="0"/>
    <s v="SHERBURNE"/>
    <n v="7843"/>
    <n v="7339"/>
    <n v="7846"/>
    <n v="23028"/>
    <n v="0.34058537432690639"/>
    <n v="0.31869897516067397"/>
    <n v="0.34071565051241964"/>
    <x v="2"/>
    <n v="0.34071565051241964"/>
    <n v="1.3027618551325615E-4"/>
    <s v="OTH-1"/>
    <s v="Outer suburbs"/>
    <s v="Medium"/>
  </r>
  <r>
    <x v="1"/>
    <s v="SHERBURNE"/>
    <n v="10551"/>
    <n v="8699"/>
    <n v="476"/>
    <n v="19726"/>
    <n v="0.5348778262192031"/>
    <n v="0.44099158471053435"/>
    <n v="2.4130589070262599E-2"/>
    <x v="0"/>
    <n v="0.5348778262192031"/>
    <n v="9.3886241508668755E-2"/>
    <s v="D-2"/>
    <s v="Outer suburbs"/>
    <s v="Medium"/>
  </r>
  <r>
    <x v="2"/>
    <s v="SHERBURNE"/>
    <n v="12109"/>
    <n v="16813"/>
    <n v="1913"/>
    <n v="30835"/>
    <n v="0.39270309712988488"/>
    <n v="0.54525701313442521"/>
    <n v="6.2039889735689961E-2"/>
    <x v="1"/>
    <n v="0.54525701313442521"/>
    <n v="0.15255391600454032"/>
    <s v="R-3"/>
    <s v="Outer suburbs"/>
    <s v="Medium"/>
  </r>
  <r>
    <x v="3"/>
    <s v="SHERBURNE"/>
    <n v="15816"/>
    <n v="25182"/>
    <n v="403"/>
    <n v="41401"/>
    <n v="0.38201975797686044"/>
    <n v="0.6082461776285597"/>
    <n v="9.7340643945798416E-3"/>
    <x v="1"/>
    <n v="0.6082461776285597"/>
    <n v="0.22622641965169926"/>
    <s v="R-4"/>
    <s v="Outer suburbs"/>
    <s v="Medium"/>
  </r>
  <r>
    <x v="4"/>
    <s v="SHERBURNE"/>
    <n v="17957"/>
    <n v="26140"/>
    <n v="893"/>
    <n v="44990"/>
    <n v="0.39913314069793288"/>
    <n v="0.5810180040008891"/>
    <n v="1.9848855301178039E-2"/>
    <x v="1"/>
    <n v="0.5810180040008891"/>
    <n v="0.18188486330295622"/>
    <s v="R-3"/>
    <s v="Outer suburbs"/>
    <s v="Medium"/>
  </r>
  <r>
    <x v="5"/>
    <s v="SHERBURNE"/>
    <n v="17597"/>
    <n v="27848"/>
    <n v="1064"/>
    <n v="46509"/>
    <n v="0.37835687716355976"/>
    <n v="0.59876583026941022"/>
    <n v="2.2877292567030038E-2"/>
    <x v="1"/>
    <n v="0.59876583026941022"/>
    <n v="0.22040895310585046"/>
    <s v="R-4"/>
    <s v="Outer suburbs"/>
    <s v="Medium"/>
  </r>
  <r>
    <x v="6"/>
    <s v="SHERBURNE"/>
    <n v="13299"/>
    <n v="31049"/>
    <n v="3938"/>
    <n v="48286"/>
    <n v="0.27542144721037154"/>
    <n v="0.64302282235016361"/>
    <n v="8.155573043946486E-2"/>
    <x v="1"/>
    <n v="0.64302282235016361"/>
    <n v="0.36760137513979207"/>
    <s v="R-4"/>
    <s v="Outer suburbs"/>
    <s v="Medium"/>
  </r>
  <r>
    <x v="0"/>
    <s v="SIBLEY"/>
    <n v="2421"/>
    <n v="2315"/>
    <n v="2531"/>
    <n v="7267"/>
    <n v="0.33314985551121507"/>
    <n v="0.31856336865281409"/>
    <n v="0.34828677583597084"/>
    <x v="2"/>
    <n v="0.34828677583597084"/>
    <n v="1.5136920324755776E-2"/>
    <s v="OTH-1"/>
    <s v="Outer suburbs"/>
    <s v="Small"/>
  </r>
  <r>
    <x v="1"/>
    <s v="SIBLEY"/>
    <n v="2769"/>
    <n v="2590"/>
    <n v="118"/>
    <n v="5477"/>
    <n v="0.50556874201205038"/>
    <n v="0.47288661676100052"/>
    <n v="2.154464122694906E-2"/>
    <x v="0"/>
    <n v="0.50556874201205038"/>
    <n v="3.2682125251049854E-2"/>
    <s v="D-1"/>
    <s v="Outer suburbs"/>
    <s v="Small"/>
  </r>
  <r>
    <x v="2"/>
    <s v="SIBLEY"/>
    <n v="2687"/>
    <n v="4087"/>
    <n v="561"/>
    <n v="7335"/>
    <n v="0.3663258350374915"/>
    <n v="0.55719154737559651"/>
    <n v="7.6482617586912063E-2"/>
    <x v="1"/>
    <n v="0.55719154737559651"/>
    <n v="0.19086571233810501"/>
    <s v="R-3"/>
    <s v="Outer suburbs"/>
    <s v="Small"/>
  </r>
  <r>
    <x v="3"/>
    <s v="SIBLEY"/>
    <n v="3109"/>
    <n v="4669"/>
    <n v="155"/>
    <n v="7933"/>
    <n v="0.3919072229925627"/>
    <n v="0.58855414093029124"/>
    <n v="1.95386360771461E-2"/>
    <x v="1"/>
    <n v="0.58855414093029124"/>
    <n v="0.19664691793772854"/>
    <s v="R-3"/>
    <s v="Outer suburbs"/>
    <s v="Small"/>
  </r>
  <r>
    <x v="4"/>
    <s v="SIBLEY"/>
    <n v="2998"/>
    <n v="4492"/>
    <n v="239"/>
    <n v="7729"/>
    <n v="0.38788976581705265"/>
    <n v="0.58118773450640449"/>
    <n v="3.092249967654289E-2"/>
    <x v="1"/>
    <n v="0.58118773450640449"/>
    <n v="0.19329796868935184"/>
    <s v="R-3"/>
    <s v="Outer suburbs"/>
    <s v="Small"/>
  </r>
  <r>
    <x v="5"/>
    <s v="SIBLEY"/>
    <n v="2916"/>
    <n v="4693"/>
    <n v="206"/>
    <n v="7815"/>
    <n v="0.37312859884836852"/>
    <n v="0.600511836212412"/>
    <n v="2.6359564939219451E-2"/>
    <x v="1"/>
    <n v="0.600511836212412"/>
    <n v="0.22738323736404348"/>
    <s v="R-4"/>
    <s v="Outer suburbs"/>
    <s v="Small"/>
  </r>
  <r>
    <x v="6"/>
    <s v="SIBLEY"/>
    <n v="1954"/>
    <n v="5193"/>
    <n v="627"/>
    <n v="7774"/>
    <n v="0.25135065603293028"/>
    <n v="0.66799588371494723"/>
    <n v="8.0653460252122458E-2"/>
    <x v="1"/>
    <n v="0.66799588371494723"/>
    <n v="0.41664522768201695"/>
    <s v="R-4"/>
    <s v="Outer suburbs"/>
    <s v="Small"/>
  </r>
  <r>
    <x v="0"/>
    <s v="St. Louis"/>
    <n v="61813"/>
    <n v="24579"/>
    <n v="23311"/>
    <n v="109703"/>
    <n v="0.56345769942481061"/>
    <n v="0.22405039060007476"/>
    <n v="0.21249190997511463"/>
    <x v="0"/>
    <n v="0.56345769942481061"/>
    <n v="0.33940730882473585"/>
    <s v="D-4"/>
    <s v="Rochester-StCloud-Duluth"/>
    <s v="Large"/>
  </r>
  <r>
    <x v="1"/>
    <s v="St. Louis"/>
    <n v="60736"/>
    <n v="25553"/>
    <n v="3453"/>
    <n v="89742"/>
    <n v="0.67678456018363753"/>
    <n v="0.28473847251008444"/>
    <n v="3.8476967306277997E-2"/>
    <x v="0"/>
    <n v="0.67678456018363753"/>
    <n v="0.39204608767355309"/>
    <s v="D-4"/>
    <s v="Rochester-StCloud-Duluth"/>
    <s v="Large"/>
  </r>
  <r>
    <x v="2"/>
    <s v="St. Louis"/>
    <n v="64237"/>
    <n v="35420"/>
    <n v="7807"/>
    <n v="107464"/>
    <n v="0.59775366634407801"/>
    <n v="0.32959874934861905"/>
    <n v="7.2647584307302907E-2"/>
    <x v="0"/>
    <n v="0.59775366634407801"/>
    <n v="0.26815491699545896"/>
    <s v="D-4"/>
    <s v="Rochester-StCloud-Duluth"/>
    <s v="Large"/>
  </r>
  <r>
    <x v="3"/>
    <s v="St. Louis"/>
    <n v="77958"/>
    <n v="40112"/>
    <n v="1280"/>
    <n v="119350"/>
    <n v="0.65318810222036028"/>
    <n v="0.33608713866778384"/>
    <n v="1.0724759111855886E-2"/>
    <x v="0"/>
    <n v="0.65318810222036028"/>
    <n v="0.31710096355257644"/>
    <s v="D-4"/>
    <s v="Rochester-StCloud-Duluth"/>
    <s v="Large"/>
  </r>
  <r>
    <x v="4"/>
    <s v="St. Louis"/>
    <n v="77351"/>
    <n v="38742"/>
    <n v="2721"/>
    <n v="118814"/>
    <n v="0.65102597337014156"/>
    <n v="0.32607268503711684"/>
    <n v="2.2901341592741598E-2"/>
    <x v="0"/>
    <n v="0.65102597337014156"/>
    <n v="0.32495328833302473"/>
    <s v="D-4"/>
    <s v="Rochester-StCloud-Duluth"/>
    <s v="Large"/>
  </r>
  <r>
    <x v="5"/>
    <s v="St. Louis"/>
    <n v="73378"/>
    <n v="39131"/>
    <n v="3085"/>
    <n v="115594"/>
    <n v="0.63479073308303202"/>
    <n v="0.33852103050331334"/>
    <n v="2.6688236413654687E-2"/>
    <x v="0"/>
    <n v="0.63479073308303202"/>
    <n v="0.29626970257971869"/>
    <s v="D-4"/>
    <s v="Rochester-StCloud-Duluth"/>
    <s v="Large"/>
  </r>
  <r>
    <x v="0"/>
    <s v="Stearns"/>
    <n v="21451"/>
    <n v="22502"/>
    <n v="15699"/>
    <n v="59652"/>
    <n v="0.35960236035673571"/>
    <n v="0.37722121638838596"/>
    <n v="0.26317642325487828"/>
    <x v="1"/>
    <n v="0.37722121638838596"/>
    <n v="1.7618856031650254E-2"/>
    <s v="R-1"/>
    <s v="Rochester-StCloud-Duluth"/>
    <s v="Large"/>
  </r>
  <r>
    <x v="1"/>
    <s v="Stearns"/>
    <n v="24238"/>
    <n v="21474"/>
    <n v="1611"/>
    <n v="47323"/>
    <n v="0.5121822369672252"/>
    <n v="0.45377511992054603"/>
    <n v="3.4042643112228724E-2"/>
    <x v="0"/>
    <n v="0.5121822369672252"/>
    <n v="5.8407117046679169E-2"/>
    <s v="D-1"/>
    <s v="Rochester-StCloud-Duluth"/>
    <s v="Large"/>
  </r>
  <r>
    <x v="2"/>
    <s v="Stearns"/>
    <n v="24800"/>
    <n v="32402"/>
    <n v="5268"/>
    <n v="62470"/>
    <n v="0.39699055546662398"/>
    <n v="0.51868096686409482"/>
    <n v="8.4328477669281254E-2"/>
    <x v="1"/>
    <n v="0.51868096686409482"/>
    <n v="0.12169041139747083"/>
    <s v="R-3"/>
    <s v="Rochester-StCloud-Duluth"/>
    <s v="Large"/>
  </r>
  <r>
    <x v="3"/>
    <s v="Stearns"/>
    <n v="32659"/>
    <n v="41726"/>
    <n v="1028"/>
    <n v="75413"/>
    <n v="0.43306856907960167"/>
    <n v="0.55329982894195961"/>
    <n v="1.3631601978438731E-2"/>
    <x v="1"/>
    <n v="0.55329982894195961"/>
    <n v="0.12023125986235794"/>
    <s v="R-3"/>
    <s v="Rochester-StCloud-Duluth"/>
    <s v="Large"/>
  </r>
  <r>
    <x v="4"/>
    <s v="Stearns"/>
    <n v="35690"/>
    <n v="41194"/>
    <n v="1872"/>
    <n v="78756"/>
    <n v="0.45317182182944793"/>
    <n v="0.5230585606176037"/>
    <n v="2.3769617552948347E-2"/>
    <x v="1"/>
    <n v="0.5230585606176037"/>
    <n v="6.9886738788155767E-2"/>
    <s v="R-2"/>
    <s v="Rochester-StCloud-Duluth"/>
    <s v="Large"/>
  </r>
  <r>
    <x v="5"/>
    <s v="Stearns"/>
    <n v="33551"/>
    <n v="43015"/>
    <n v="1911"/>
    <n v="78477"/>
    <n v="0.42752653643742755"/>
    <n v="0.54812237980554812"/>
    <n v="2.4351083757024352E-2"/>
    <x v="1"/>
    <n v="0.54812237980554812"/>
    <n v="0.12059584336812057"/>
    <s v="R-3"/>
    <s v="Rochester-StCloud-Duluth"/>
    <s v="Large"/>
  </r>
  <r>
    <x v="6"/>
    <s v="STEARNS"/>
    <n v="25575"/>
    <n v="47618"/>
    <n v="6398"/>
    <n v="79591"/>
    <n v="0.32133030116470457"/>
    <n v="0.59828372554685827"/>
    <n v="8.0385973288437135E-2"/>
    <x v="1"/>
    <n v="0.59828372554685827"/>
    <n v="0.2769534243821537"/>
    <s v="R-4"/>
    <s v="Rochester-StCloud-Duluth"/>
    <s v="Large"/>
  </r>
  <r>
    <x v="0"/>
    <s v="STEELE"/>
    <n v="5152"/>
    <n v="5964"/>
    <n v="5000"/>
    <n v="16116"/>
    <n v="0.31968230330106728"/>
    <n v="0.37006701414743115"/>
    <n v="0.31025068255150162"/>
    <x v="1"/>
    <n v="0.37006701414743115"/>
    <n v="5.0384710846363867E-2"/>
    <s v="R-1"/>
    <s v="Outstate"/>
    <s v="Medium"/>
  </r>
  <r>
    <x v="1"/>
    <s v="STEELE"/>
    <n v="6974"/>
    <n v="5617"/>
    <n v="277"/>
    <n v="12868"/>
    <n v="0.54196456325769349"/>
    <n v="0.43650917003419337"/>
    <n v="2.152626670811315E-2"/>
    <x v="0"/>
    <n v="0.54196456325769349"/>
    <n v="0.10545539322350012"/>
    <s v="D-3"/>
    <s v="Outstate"/>
    <s v="Medium"/>
  </r>
  <r>
    <x v="2"/>
    <s v="STEELE"/>
    <n v="6900"/>
    <n v="8223"/>
    <n v="943"/>
    <n v="16066"/>
    <n v="0.42947840159342709"/>
    <n v="0.51182621685547114"/>
    <n v="5.8695381551101704E-2"/>
    <x v="1"/>
    <n v="0.51182621685547114"/>
    <n v="8.2347815262044044E-2"/>
    <s v="R-2"/>
    <s v="Outstate"/>
    <s v="Medium"/>
  </r>
  <r>
    <x v="3"/>
    <s v="STEELE"/>
    <n v="7994"/>
    <n v="10389"/>
    <n v="263"/>
    <n v="18646"/>
    <n v="0.42872465944438487"/>
    <n v="0.55717043869998928"/>
    <n v="1.4104901855625872E-2"/>
    <x v="1"/>
    <n v="0.55717043869998928"/>
    <n v="0.12844577925560441"/>
    <s v="R-3"/>
    <s v="Outstate"/>
    <s v="Medium"/>
  </r>
  <r>
    <x v="4"/>
    <s v="STEELE"/>
    <n v="9016"/>
    <n v="10068"/>
    <n v="572"/>
    <n v="19656"/>
    <n v="0.45868945868945871"/>
    <n v="0.51221001221001217"/>
    <n v="2.9100529100529099E-2"/>
    <x v="1"/>
    <n v="0.51221001221001217"/>
    <n v="5.352055352055346E-2"/>
    <s v="R-1"/>
    <s v="Outstate"/>
    <s v="Medium"/>
  </r>
  <r>
    <x v="5"/>
    <s v="STEELE"/>
    <n v="8706"/>
    <n v="9903"/>
    <n v="515"/>
    <n v="19124"/>
    <n v="0.45523948964651745"/>
    <n v="0.51783099769922614"/>
    <n v="2.6929512654256433E-2"/>
    <x v="1"/>
    <n v="0.51783099769922614"/>
    <n v="6.2591508052708689E-2"/>
    <s v="R-2"/>
    <s v="Outstate"/>
    <s v="Medium"/>
  </r>
  <r>
    <x v="6"/>
    <s v="STEELE"/>
    <n v="6239"/>
    <n v="11198"/>
    <n v="1739"/>
    <n v="19176"/>
    <n v="0.325354609929078"/>
    <n v="0.58395911556111801"/>
    <n v="9.0686274509803919E-2"/>
    <x v="1"/>
    <n v="0.58395911556111801"/>
    <n v="0.25860450563204002"/>
    <s v="R-4"/>
    <s v="Outstate"/>
    <s v="Medium"/>
  </r>
  <r>
    <x v="0"/>
    <s v="Stevens"/>
    <n v="2466"/>
    <n v="2229"/>
    <n v="1172"/>
    <n v="5867"/>
    <n v="0.42031702744162264"/>
    <n v="0.3799215953638998"/>
    <n v="0.19976137719447759"/>
    <x v="0"/>
    <n v="0.42031702744162264"/>
    <n v="4.0395432077722837E-2"/>
    <s v="D-1"/>
    <s v="Outstate"/>
    <s v="Extra small"/>
  </r>
  <r>
    <x v="1"/>
    <s v="Stevens"/>
    <n v="2741"/>
    <n v="2141"/>
    <n v="142"/>
    <n v="5024"/>
    <n v="0.54558121019108285"/>
    <n v="0.42615445859872614"/>
    <n v="2.8264331210191083E-2"/>
    <x v="0"/>
    <n v="0.54558121019108285"/>
    <n v="0.11942675159235672"/>
    <s v="D-3"/>
    <s v="Outstate"/>
    <s v="Extra small"/>
  </r>
  <r>
    <x v="2"/>
    <s v="Stevens"/>
    <n v="2434"/>
    <n v="2831"/>
    <n v="487"/>
    <n v="5752"/>
    <n v="0.42315716272600834"/>
    <n v="0.49217663421418639"/>
    <n v="8.4666203059805281E-2"/>
    <x v="1"/>
    <n v="0.49217663421418639"/>
    <n v="6.9019471488178052E-2"/>
    <s v="R-2"/>
    <s v="Outstate"/>
    <s v="Extra small"/>
  </r>
  <r>
    <x v="3"/>
    <s v="Stevens"/>
    <n v="2821"/>
    <n v="3030"/>
    <n v="77"/>
    <n v="5928"/>
    <n v="0.47587719298245612"/>
    <n v="0.51113360323886636"/>
    <n v="1.2989203778677462E-2"/>
    <x v="1"/>
    <n v="0.51113360323886636"/>
    <n v="3.5256410256410242E-2"/>
    <s v="R-1"/>
    <s v="Outstate"/>
    <s v="Extra small"/>
  </r>
  <r>
    <x v="4"/>
    <s v="Stevens"/>
    <n v="2781"/>
    <n v="2710"/>
    <n v="143"/>
    <n v="5634"/>
    <n v="0.4936102236421725"/>
    <n v="0.48100816471423502"/>
    <n v="2.5381611643592473E-2"/>
    <x v="0"/>
    <n v="0.4936102236421725"/>
    <n v="1.2602058927937476E-2"/>
    <s v="D-1"/>
    <s v="Outstate"/>
    <s v="Extra small"/>
  </r>
  <r>
    <x v="5"/>
    <s v="Stevens"/>
    <n v="2742"/>
    <n v="2766"/>
    <n v="144"/>
    <n v="5652"/>
    <n v="0.4851380042462845"/>
    <n v="0.48938428874734607"/>
    <n v="2.5477707006369428E-2"/>
    <x v="1"/>
    <n v="0.48938428874734607"/>
    <n v="4.2462845010615702E-3"/>
    <s v="R-1"/>
    <s v="Outstate"/>
    <s v="Extra small"/>
  </r>
  <r>
    <x v="6"/>
    <s v="STEVENS"/>
    <n v="2116"/>
    <n v="2800"/>
    <n v="479"/>
    <n v="5395"/>
    <n v="0.39221501390176089"/>
    <n v="0.51899907321594063"/>
    <n v="8.8785912882298423E-2"/>
    <x v="1"/>
    <n v="0.51899907321594063"/>
    <n v="0.12678405931417974"/>
    <s v="R-3"/>
    <s v="Outstate"/>
    <s v="Extra small"/>
  </r>
  <r>
    <x v="0"/>
    <s v="Swift"/>
    <n v="2980"/>
    <n v="1603"/>
    <n v="1453"/>
    <n v="6036"/>
    <n v="0.4937044400265076"/>
    <n v="0.26557322730284955"/>
    <n v="0.2407223326706428"/>
    <x v="0"/>
    <n v="0.4937044400265076"/>
    <n v="0.22813121272365805"/>
    <s v="D-4"/>
    <s v="Outstate"/>
    <s v="Extra small"/>
  </r>
  <r>
    <x v="1"/>
    <s v="Swift"/>
    <n v="3054"/>
    <n v="1541"/>
    <n v="66"/>
    <n v="4661"/>
    <n v="0.65522420081527566"/>
    <n v="0.330615747693628"/>
    <n v="1.4160051491096332E-2"/>
    <x v="0"/>
    <n v="0.65522420081527566"/>
    <n v="0.32460845312164766"/>
    <s v="D-4"/>
    <s v="Outstate"/>
    <s v="Extra small"/>
  </r>
  <r>
    <x v="2"/>
    <s v="Swift"/>
    <n v="2698"/>
    <n v="2376"/>
    <n v="363"/>
    <n v="5437"/>
    <n v="0.49622953834835387"/>
    <n v="0.43700570167371711"/>
    <n v="6.6764759977929009E-2"/>
    <x v="0"/>
    <n v="0.49622953834835387"/>
    <n v="5.9223836674636765E-2"/>
    <s v="D-1"/>
    <s v="Outstate"/>
    <s v="Extra small"/>
  </r>
  <r>
    <x v="3"/>
    <s v="Swift"/>
    <n v="3165"/>
    <n v="2481"/>
    <n v="78"/>
    <n v="5724"/>
    <n v="0.5529350104821803"/>
    <n v="0.43343815513626832"/>
    <n v="1.3626834381551363E-2"/>
    <x v="0"/>
    <n v="0.5529350104821803"/>
    <n v="0.11949685534591198"/>
    <s v="D-3"/>
    <s v="Outstate"/>
    <s v="Extra small"/>
  </r>
  <r>
    <x v="4"/>
    <s v="Swift"/>
    <n v="2907"/>
    <n v="2184"/>
    <n v="153"/>
    <n v="5244"/>
    <n v="0.55434782608695654"/>
    <n v="0.41647597254004576"/>
    <n v="2.9176201372997711E-2"/>
    <x v="0"/>
    <n v="0.55434782608695654"/>
    <n v="0.13787185354691078"/>
    <s v="D-3"/>
    <s v="Outstate"/>
    <s v="Extra small"/>
  </r>
  <r>
    <x v="5"/>
    <s v="Swift"/>
    <n v="2751"/>
    <n v="2248"/>
    <n v="120"/>
    <n v="5119"/>
    <n v="0.53740965032232857"/>
    <n v="0.43914827114670835"/>
    <n v="2.3442078530963077E-2"/>
    <x v="0"/>
    <n v="0.53740965032232857"/>
    <n v="9.8261379175620223E-2"/>
    <s v="D-2"/>
    <s v="Outstate"/>
    <s v="Extra small"/>
  </r>
  <r>
    <x v="6"/>
    <s v="SWIFT"/>
    <n v="1679"/>
    <n v="2962"/>
    <n v="354"/>
    <n v="4995"/>
    <n v="0.33613613613613613"/>
    <n v="0.59299299299299302"/>
    <n v="7.0870870870870864E-2"/>
    <x v="1"/>
    <n v="0.59299299299299302"/>
    <n v="0.25685685685685689"/>
    <s v="R-4"/>
    <s v="Outstate"/>
    <s v="Extra small"/>
  </r>
  <r>
    <x v="0"/>
    <s v="TODD"/>
    <n v="4059"/>
    <n v="3990"/>
    <n v="3137"/>
    <n v="11186"/>
    <n v="0.3628642946540318"/>
    <n v="0.35669586983729662"/>
    <n v="0.28043983550867158"/>
    <x v="0"/>
    <n v="0.3628642946540318"/>
    <n v="6.1684248167351852E-3"/>
    <s v="D-1"/>
    <s v="Outstate"/>
    <s v="Medium"/>
  </r>
  <r>
    <x v="1"/>
    <s v="TODD"/>
    <n v="4520"/>
    <n v="4078"/>
    <n v="255"/>
    <n v="8853"/>
    <n v="0.51056139161866032"/>
    <n v="0.46063481305772053"/>
    <n v="2.8803795323619111E-2"/>
    <x v="0"/>
    <n v="0.51056139161866032"/>
    <n v="4.9926578560939794E-2"/>
    <s v="D-1"/>
    <s v="Outstate"/>
    <s v="Medium"/>
  </r>
  <r>
    <x v="2"/>
    <s v="TODD"/>
    <n v="4132"/>
    <n v="6031"/>
    <n v="929"/>
    <n v="11092"/>
    <n v="0.37252073566534438"/>
    <n v="0.54372520735665342"/>
    <n v="8.3754056978002159E-2"/>
    <x v="1"/>
    <n v="0.54372520735665342"/>
    <n v="0.17120447169130903"/>
    <s v="R-3"/>
    <s v="Outstate"/>
    <s v="Medium"/>
  </r>
  <r>
    <x v="3"/>
    <s v="TODD"/>
    <n v="5034"/>
    <n v="6945"/>
    <n v="208"/>
    <n v="12187"/>
    <n v="0.41306310002461638"/>
    <n v="0.56986953310905064"/>
    <n v="1.7067366866332978E-2"/>
    <x v="1"/>
    <n v="0.56986953310905064"/>
    <n v="0.15680643308443426"/>
    <s v="R-3"/>
    <s v="Outstate"/>
    <s v="Medium"/>
  </r>
  <r>
    <x v="4"/>
    <s v="TODD"/>
    <n v="5277"/>
    <n v="6637"/>
    <n v="343"/>
    <n v="12257"/>
    <n v="0.43052949335073837"/>
    <n v="0.54148649751162603"/>
    <n v="2.7984009137635636E-2"/>
    <x v="1"/>
    <n v="0.54148649751162603"/>
    <n v="0.11095700416088766"/>
    <s v="R-3"/>
    <s v="Outstate"/>
    <s v="Medium"/>
  </r>
  <r>
    <x v="5"/>
    <s v="TODD"/>
    <n v="4819"/>
    <n v="6719"/>
    <n v="265"/>
    <n v="11803"/>
    <n v="0.40828602897568417"/>
    <n v="0.5692620520206727"/>
    <n v="2.2451919003643142E-2"/>
    <x v="1"/>
    <n v="0.5692620520206727"/>
    <n v="0.16097602304498854"/>
    <s v="R-3"/>
    <s v="Outstate"/>
    <s v="Medium"/>
  </r>
  <r>
    <x v="6"/>
    <s v="TODD"/>
    <n v="2783"/>
    <n v="8485"/>
    <n v="725"/>
    <n v="11993"/>
    <n v="0.23205203035103811"/>
    <n v="0.70749603935629113"/>
    <n v="6.0451930292670722E-2"/>
    <x v="1"/>
    <n v="0.70749603935629113"/>
    <n v="0.47544400900525302"/>
    <s v="R-4"/>
    <s v="Outstate"/>
    <s v="Medium"/>
  </r>
  <r>
    <x v="0"/>
    <s v="Traverse"/>
    <n v="1053"/>
    <n v="841"/>
    <n v="611"/>
    <n v="2505"/>
    <n v="0.42035928143712575"/>
    <n v="0.33572854291417165"/>
    <n v="0.2439121756487026"/>
    <x v="0"/>
    <n v="0.42035928143712575"/>
    <n v="8.4630738522954108E-2"/>
    <s v="D-2"/>
    <s v="Outstate"/>
    <s v="Extra small"/>
  </r>
  <r>
    <x v="1"/>
    <s v="Traverse"/>
    <n v="1135"/>
    <n v="775"/>
    <n v="69"/>
    <n v="1979"/>
    <n v="0.57352198079838301"/>
    <n v="0.39161192521475491"/>
    <n v="3.4866093986862051E-2"/>
    <x v="0"/>
    <n v="0.57352198079838301"/>
    <n v="0.18191005558362811"/>
    <s v="D-3"/>
    <s v="Outstate"/>
    <s v="Extra small"/>
  </r>
  <r>
    <x v="2"/>
    <s v="Traverse"/>
    <n v="884"/>
    <n v="1074"/>
    <n v="148"/>
    <n v="2106"/>
    <n v="0.41975308641975306"/>
    <n v="0.50997150997150997"/>
    <n v="7.0275403608736936E-2"/>
    <x v="1"/>
    <n v="0.50997150997150997"/>
    <n v="9.021842355175691E-2"/>
    <s v="R-2"/>
    <s v="Outstate"/>
    <s v="Extra small"/>
  </r>
  <r>
    <x v="3"/>
    <s v="Traverse"/>
    <n v="1026"/>
    <n v="1076"/>
    <n v="33"/>
    <n v="2135"/>
    <n v="0.48056206088992975"/>
    <n v="0.50398126463700232"/>
    <n v="1.5456674473067917E-2"/>
    <x v="1"/>
    <n v="0.50398126463700232"/>
    <n v="2.341920374707257E-2"/>
    <s v="R-1"/>
    <s v="Outstate"/>
    <s v="Extra small"/>
  </r>
  <r>
    <x v="4"/>
    <s v="Traverse"/>
    <n v="1043"/>
    <n v="933"/>
    <n v="59"/>
    <n v="2035"/>
    <n v="0.51253071253071258"/>
    <n v="0.45847665847665847"/>
    <n v="2.8992628992628992E-2"/>
    <x v="0"/>
    <n v="0.51253071253071258"/>
    <n v="5.4054054054054113E-2"/>
    <s v="D-1"/>
    <s v="Outstate"/>
    <s v="Extra small"/>
  </r>
  <r>
    <x v="5"/>
    <s v="Traverse"/>
    <n v="943"/>
    <n v="861"/>
    <n v="43"/>
    <n v="1847"/>
    <n v="0.51055766107200862"/>
    <n v="0.46616134271792098"/>
    <n v="2.3280996210070383E-2"/>
    <x v="0"/>
    <n v="0.51055766107200862"/>
    <n v="4.4396318354087638E-2"/>
    <s v="D-1"/>
    <s v="Outstate"/>
    <s v="Extra small"/>
  </r>
  <r>
    <x v="6"/>
    <s v="TRAVERSE"/>
    <n v="631"/>
    <n v="1050"/>
    <n v="120"/>
    <n v="1801"/>
    <n v="0.35036091060521934"/>
    <n v="0.58300943920044423"/>
    <n v="6.6629650194336476E-2"/>
    <x v="1"/>
    <n v="0.58300943920044423"/>
    <n v="0.23264852859522489"/>
    <s v="R-4"/>
    <s v="Outstate"/>
    <s v="Extra small"/>
  </r>
  <r>
    <x v="0"/>
    <s v="WABASHA"/>
    <n v="3736"/>
    <n v="3397"/>
    <n v="3200"/>
    <n v="10333"/>
    <n v="0.36156005032420402"/>
    <n v="0.32875254040452917"/>
    <n v="0.30968740927126681"/>
    <x v="0"/>
    <n v="0.36156005032420402"/>
    <n v="3.2807509919674849E-2"/>
    <s v="D-1"/>
    <s v="Outstate"/>
    <s v="Small"/>
  </r>
  <r>
    <x v="1"/>
    <s v="WABASHA"/>
    <n v="4523"/>
    <n v="3452"/>
    <n v="286"/>
    <n v="8261"/>
    <n v="0.54751240769882581"/>
    <n v="0.41786708630916353"/>
    <n v="3.462050599201065E-2"/>
    <x v="0"/>
    <n v="0.54751240769882581"/>
    <n v="0.12964532138966228"/>
    <s v="D-3"/>
    <s v="Outstate"/>
    <s v="Small"/>
  </r>
  <r>
    <x v="2"/>
    <s v="WABASHA"/>
    <n v="4522"/>
    <n v="5245"/>
    <n v="764"/>
    <n v="10531"/>
    <n v="0.42939891748172065"/>
    <n v="0.49805336625201785"/>
    <n v="7.2547716266261511E-2"/>
    <x v="1"/>
    <n v="0.49805336625201785"/>
    <n v="6.8654448770297194E-2"/>
    <s v="R-2"/>
    <s v="Outstate"/>
    <s v="Small"/>
  </r>
  <r>
    <x v="3"/>
    <s v="WABASHA"/>
    <n v="5548"/>
    <n v="6120"/>
    <n v="150"/>
    <n v="11818"/>
    <n v="0.46945337620578781"/>
    <n v="0.51785412083262816"/>
    <n v="1.2692502961584024E-2"/>
    <x v="1"/>
    <n v="0.51785412083262816"/>
    <n v="4.8400744626840353E-2"/>
    <s v="R-1"/>
    <s v="Outstate"/>
    <s v="Small"/>
  </r>
  <r>
    <x v="4"/>
    <s v="WABASHA"/>
    <n v="5646"/>
    <n v="5935"/>
    <n v="312"/>
    <n v="11893"/>
    <n v="0.47473303623980495"/>
    <n v="0.49903304464811232"/>
    <n v="2.6233919112082737E-2"/>
    <x v="1"/>
    <n v="0.49903304464811232"/>
    <n v="2.4300008408307372E-2"/>
    <s v="R-1"/>
    <s v="Outstate"/>
    <s v="Small"/>
  </r>
  <r>
    <x v="5"/>
    <s v="WABASHA"/>
    <n v="5415"/>
    <n v="6049"/>
    <n v="299"/>
    <n v="11763"/>
    <n v="0.46034174955368529"/>
    <n v="0.51423956473688681"/>
    <n v="2.5418685709427867E-2"/>
    <x v="1"/>
    <n v="0.51423956473688681"/>
    <n v="5.3897815183201525E-2"/>
    <s v="R-1"/>
    <s v="Outstate"/>
    <s v="Small"/>
  </r>
  <r>
    <x v="6"/>
    <s v="WABASHA"/>
    <n v="3866"/>
    <n v="6989"/>
    <n v="976"/>
    <n v="11831"/>
    <n v="0.32676865860873977"/>
    <n v="0.590736201504522"/>
    <n v="8.2495139886738234E-2"/>
    <x v="1"/>
    <n v="0.590736201504522"/>
    <n v="0.26396754289578223"/>
    <s v="R-4"/>
    <s v="Outstate"/>
    <s v="Small"/>
  </r>
  <r>
    <x v="0"/>
    <s v="WADENA"/>
    <n v="2340"/>
    <n v="2492"/>
    <n v="1614"/>
    <n v="6446"/>
    <n v="0.36301582376667701"/>
    <n v="0.38659633881476885"/>
    <n v="0.25038783741855414"/>
    <x v="1"/>
    <n v="0.38659633881476885"/>
    <n v="2.3580515048091832E-2"/>
    <s v="R-1"/>
    <s v="Outstate"/>
    <s v="Small"/>
  </r>
  <r>
    <x v="1"/>
    <s v="WADENA"/>
    <n v="2480"/>
    <n v="2696"/>
    <n v="121"/>
    <n v="5297"/>
    <n v="0.46818954124976403"/>
    <n v="0.50896734000377575"/>
    <n v="2.2843118746460261E-2"/>
    <x v="1"/>
    <n v="0.50896734000377575"/>
    <n v="4.0777798754011718E-2"/>
    <s v="R-1"/>
    <s v="Outstate"/>
    <s v="Small"/>
  </r>
  <r>
    <x v="2"/>
    <s v="WADENA"/>
    <n v="2251"/>
    <n v="3733"/>
    <n v="398"/>
    <n v="6382"/>
    <n v="0.3527107489815105"/>
    <n v="0.58492635537449078"/>
    <n v="6.2362895643998745E-2"/>
    <x v="1"/>
    <n v="0.58492635537449078"/>
    <n v="0.23221560639298028"/>
    <s v="R-4"/>
    <s v="Outstate"/>
    <s v="Small"/>
  </r>
  <r>
    <x v="3"/>
    <s v="WADENA"/>
    <n v="2791"/>
    <n v="4214"/>
    <n v="79"/>
    <n v="7084"/>
    <n v="0.39398644833427443"/>
    <n v="0.59486166007905139"/>
    <n v="1.1151891586674196E-2"/>
    <x v="1"/>
    <n v="0.59486166007905139"/>
    <n v="0.20087521174477696"/>
    <s v="R-4"/>
    <s v="Outstate"/>
    <s v="Small"/>
  </r>
  <r>
    <x v="4"/>
    <s v="WADENA"/>
    <n v="2882"/>
    <n v="4128"/>
    <n v="159"/>
    <n v="7169"/>
    <n v="0.4020086483470498"/>
    <n v="0.57581252615427536"/>
    <n v="2.2178825498674851E-2"/>
    <x v="1"/>
    <n v="0.57581252615427536"/>
    <n v="0.17380387780722556"/>
    <s v="R-3"/>
    <s v="Outstate"/>
    <s v="Small"/>
  </r>
  <r>
    <x v="5"/>
    <s v="WADENA"/>
    <n v="2492"/>
    <n v="4143"/>
    <n v="156"/>
    <n v="6791"/>
    <n v="0.36695626564570755"/>
    <n v="0.61007215432189665"/>
    <n v="2.2971580032395817E-2"/>
    <x v="1"/>
    <n v="0.61007215432189665"/>
    <n v="0.24311588867618911"/>
    <s v="R-4"/>
    <s v="Outstate"/>
    <s v="Small"/>
  </r>
  <r>
    <x v="6"/>
    <s v="WADENA"/>
    <n v="1681"/>
    <n v="4824"/>
    <n v="411"/>
    <n v="6916"/>
    <n v="0.24305957200694042"/>
    <n v="0.69751301330248694"/>
    <n v="5.9427414690572583E-2"/>
    <x v="1"/>
    <n v="0.69751301330248694"/>
    <n v="0.45445344129554655"/>
    <s v="R-4"/>
    <s v="Outstate"/>
    <s v="Small"/>
  </r>
  <r>
    <x v="0"/>
    <s v="Waseca"/>
    <n v="3146"/>
    <n v="3118"/>
    <n v="2928"/>
    <n v="9192"/>
    <n v="0.34225413402959093"/>
    <n v="0.33920800696257614"/>
    <n v="0.31853785900783288"/>
    <x v="0"/>
    <n v="0.34225413402959093"/>
    <n v="3.0461270670147922E-3"/>
    <s v="D-1"/>
    <s v="Outstate"/>
    <s v="Small"/>
  </r>
  <r>
    <x v="1"/>
    <s v="Waseca"/>
    <n v="3819"/>
    <n v="3171"/>
    <n v="149"/>
    <n v="7139"/>
    <n v="0.53494887239109123"/>
    <n v="0.44417985712284636"/>
    <n v="2.0871270486062472E-2"/>
    <x v="0"/>
    <n v="0.53494887239109123"/>
    <n v="9.0769015268244879E-2"/>
    <s v="D-2"/>
    <s v="Outstate"/>
    <s v="Small"/>
  </r>
  <r>
    <x v="2"/>
    <s v="Waseca"/>
    <n v="3694"/>
    <n v="4608"/>
    <n v="562"/>
    <n v="8864"/>
    <n v="0.41674187725631767"/>
    <n v="0.51985559566786999"/>
    <n v="6.3402527075812273E-2"/>
    <x v="1"/>
    <n v="0.51985559566786999"/>
    <n v="0.10311371841155231"/>
    <s v="R-3"/>
    <s v="Outstate"/>
    <s v="Small"/>
  </r>
  <r>
    <x v="3"/>
    <s v="Waseca"/>
    <n v="4179"/>
    <n v="5457"/>
    <n v="150"/>
    <n v="9786"/>
    <n v="0.42703862660944208"/>
    <n v="0.55763335377069279"/>
    <n v="1.5328019619865114E-2"/>
    <x v="1"/>
    <n v="0.55763335377069279"/>
    <n v="0.1305947271612507"/>
    <s v="R-3"/>
    <s v="Outstate"/>
    <s v="Small"/>
  </r>
  <r>
    <x v="4"/>
    <s v="Waseca"/>
    <n v="4401"/>
    <n v="5211"/>
    <n v="276"/>
    <n v="9888"/>
    <n v="0.44508495145631066"/>
    <n v="0.52700242718446599"/>
    <n v="2.7912621359223302E-2"/>
    <x v="1"/>
    <n v="0.52700242718446599"/>
    <n v="8.1917475728155331E-2"/>
    <s v="R-2"/>
    <s v="Outstate"/>
    <s v="Small"/>
  </r>
  <r>
    <x v="5"/>
    <s v="Waseca"/>
    <n v="4370"/>
    <n v="5116"/>
    <n v="261"/>
    <n v="9747"/>
    <n v="0.44834307992202727"/>
    <n v="0.52487945008720627"/>
    <n v="2.6777469990766391E-2"/>
    <x v="1"/>
    <n v="0.52487945008720627"/>
    <n v="7.6536370165179002E-2"/>
    <s v="R-2"/>
    <s v="Outstate"/>
    <s v="Small"/>
  </r>
  <r>
    <x v="6"/>
    <s v="WASECA"/>
    <n v="2838"/>
    <n v="5967"/>
    <n v="848"/>
    <n v="9653"/>
    <n v="0.29400186470527295"/>
    <n v="0.61814979799026204"/>
    <n v="8.7848337304464938E-2"/>
    <x v="1"/>
    <n v="0.61814979799026204"/>
    <n v="0.32414793328498909"/>
    <s v="R-4"/>
    <s v="Outstate"/>
    <s v="Small"/>
  </r>
  <r>
    <x v="0"/>
    <s v="WASHINGTON"/>
    <n v="35820"/>
    <n v="26568"/>
    <n v="23352"/>
    <n v="85740"/>
    <n v="0.4177746675997201"/>
    <n v="0.3098670398880336"/>
    <n v="0.2723582925122463"/>
    <x v="0"/>
    <n v="0.4177746675997201"/>
    <n v="0.10790762771168649"/>
    <s v="D-3"/>
    <s v="Rest of 7 county"/>
    <s v="Large"/>
  </r>
  <r>
    <x v="1"/>
    <s v="WASHINGTON"/>
    <n v="45119"/>
    <n v="31219"/>
    <n v="1965"/>
    <n v="78303"/>
    <n v="0.5762103623105117"/>
    <n v="0.39869481373638305"/>
    <n v="2.5094823953105246E-2"/>
    <x v="0"/>
    <n v="0.5762103623105117"/>
    <n v="0.17751554857412866"/>
    <s v="D-3"/>
    <s v="Rest of 7 county"/>
    <s v="Large"/>
  </r>
  <r>
    <x v="2"/>
    <s v="WASHINGTON"/>
    <n v="49637"/>
    <n v="51502"/>
    <n v="5860"/>
    <n v="106999"/>
    <n v="0.46390153179001675"/>
    <n v="0.48133160122991803"/>
    <n v="5.4766866980065235E-2"/>
    <x v="1"/>
    <n v="0.48133160122991803"/>
    <n v="1.7430069439901275E-2"/>
    <s v="R-1"/>
    <s v="Rest of 7 county"/>
    <s v="Large"/>
  </r>
  <r>
    <x v="3"/>
    <s v="WASHINGTON"/>
    <n v="61395"/>
    <n v="65751"/>
    <n v="1164"/>
    <n v="128310"/>
    <n v="0.47848959551087211"/>
    <n v="0.51243862520458261"/>
    <n v="9.0717792845452418E-3"/>
    <x v="1"/>
    <n v="0.51243862520458261"/>
    <n v="3.3949029693710497E-2"/>
    <s v="R-1"/>
    <s v="Rest of 7 county"/>
    <s v="Large"/>
  </r>
  <r>
    <x v="4"/>
    <s v="WASHINGTON"/>
    <n v="70277"/>
    <n v="64334"/>
    <n v="2448"/>
    <n v="137059"/>
    <n v="0.51274998358371215"/>
    <n v="0.46938909520717353"/>
    <n v="1.7860921209114321E-2"/>
    <x v="0"/>
    <n v="0.51274998358371215"/>
    <n v="4.336088837653862E-2"/>
    <s v="D-1"/>
    <s v="Rest of 7 county"/>
    <s v="Large"/>
  </r>
  <r>
    <x v="5"/>
    <s v="WASHINGTON"/>
    <n v="70203"/>
    <n v="69137"/>
    <n v="2793"/>
    <n v="142133"/>
    <n v="0.49392470432622965"/>
    <n v="0.48642468673707023"/>
    <n v="1.9650608936700134E-2"/>
    <x v="0"/>
    <n v="0.49392470432622965"/>
    <n v="7.5000175891594134E-3"/>
    <s v="D-1"/>
    <s v="Rest of 7 county"/>
    <s v="Large"/>
  </r>
  <r>
    <x v="6"/>
    <s v="WASHINGTON"/>
    <n v="67086"/>
    <n v="64429"/>
    <n v="12718"/>
    <n v="144233"/>
    <n v="0.46512240610678557"/>
    <n v="0.44670082436058323"/>
    <n v="8.8176769532631233E-2"/>
    <x v="0"/>
    <n v="0.46512240610678557"/>
    <n v="1.8421581746202342E-2"/>
    <s v="DFL-1"/>
    <s v="Rest of 7 county"/>
    <s v="Large"/>
  </r>
  <r>
    <x v="0"/>
    <s v="Watonwan"/>
    <n v="2100"/>
    <n v="1871"/>
    <n v="1646"/>
    <n v="5617"/>
    <n v="0.37386505251913832"/>
    <n v="0.33309595869681324"/>
    <n v="0.29303898878404844"/>
    <x v="0"/>
    <n v="0.37386505251913832"/>
    <n v="4.0769093822325075E-2"/>
    <s v="D-1"/>
    <s v="Outstate"/>
    <s v="Small"/>
  </r>
  <r>
    <x v="1"/>
    <s v="Watonwan"/>
    <n v="2534"/>
    <n v="1997"/>
    <n v="112"/>
    <n v="4643"/>
    <n v="0.54576782252853762"/>
    <n v="0.4301098427740685"/>
    <n v="2.4122334697393926E-2"/>
    <x v="0"/>
    <n v="0.54576782252853762"/>
    <n v="0.11565797975446912"/>
    <s v="D-3"/>
    <s v="Outstate"/>
    <s v="Small"/>
  </r>
  <r>
    <x v="2"/>
    <s v="Watonwan"/>
    <n v="2258"/>
    <n v="2562"/>
    <n v="314"/>
    <n v="5134"/>
    <n v="0.4398130112972341"/>
    <n v="0.49902610050642776"/>
    <n v="6.1160888196338137E-2"/>
    <x v="1"/>
    <n v="0.49902610050642776"/>
    <n v="5.9213089209193659E-2"/>
    <s v="R-1"/>
    <s v="Outstate"/>
    <s v="Small"/>
  </r>
  <r>
    <x v="3"/>
    <s v="Watonwan"/>
    <n v="2514"/>
    <n v="2970"/>
    <n v="81"/>
    <n v="5565"/>
    <n v="0.45175202156334232"/>
    <n v="0.53369272237196763"/>
    <n v="1.4555256064690027E-2"/>
    <x v="1"/>
    <n v="0.53369272237196763"/>
    <n v="8.1940700808625311E-2"/>
    <s v="R-2"/>
    <s v="Outstate"/>
    <s v="Small"/>
  </r>
  <r>
    <x v="4"/>
    <s v="Watonwan"/>
    <n v="2562"/>
    <n v="2526"/>
    <n v="170"/>
    <n v="5258"/>
    <n v="0.4872575123621149"/>
    <n v="0.48041080258653479"/>
    <n v="3.2331685051350326E-2"/>
    <x v="0"/>
    <n v="0.4872575123621149"/>
    <n v="6.8467097755801065E-3"/>
    <s v="D-1"/>
    <s v="Outstate"/>
    <s v="Small"/>
  </r>
  <r>
    <x v="5"/>
    <s v="Watonwan"/>
    <n v="2494"/>
    <n v="2517"/>
    <n v="133"/>
    <n v="5144"/>
    <n v="0.48483670295489889"/>
    <n v="0.48930793157076208"/>
    <n v="2.5855365474339035E-2"/>
    <x v="1"/>
    <n v="0.48930793157076208"/>
    <n v="4.4712286158631875E-3"/>
    <s v="R-1"/>
    <s v="Outstate"/>
    <s v="Small"/>
  </r>
  <r>
    <x v="6"/>
    <s v="WATONWAN"/>
    <n v="1814"/>
    <n v="2768"/>
    <n v="416"/>
    <n v="4998"/>
    <n v="0.3629451780712285"/>
    <n v="0.55382152861144462"/>
    <n v="8.3233293317326928E-2"/>
    <x v="1"/>
    <n v="0.55382152861144462"/>
    <n v="0.19087635054021612"/>
    <s v="R-3"/>
    <s v="Outstate"/>
    <s v="Small"/>
  </r>
  <r>
    <x v="0"/>
    <s v="WILKIN"/>
    <n v="1122"/>
    <n v="1626"/>
    <n v="802"/>
    <n v="3550"/>
    <n v="0.31605633802816901"/>
    <n v="0.4580281690140845"/>
    <n v="0.22591549295774649"/>
    <x v="1"/>
    <n v="0.4580281690140845"/>
    <n v="0.14197183098591548"/>
    <s v="R-3"/>
    <s v="Outstate"/>
    <s v="Extra small"/>
  </r>
  <r>
    <x v="1"/>
    <s v="WILKIN"/>
    <n v="1319"/>
    <n v="1508"/>
    <n v="82"/>
    <n v="2909"/>
    <n v="0.4534204193881059"/>
    <n v="0.51839119972499137"/>
    <n v="2.8188380886902717E-2"/>
    <x v="1"/>
    <n v="0.51839119972499137"/>
    <n v="6.497078033688547E-2"/>
    <s v="R-2"/>
    <s v="Outstate"/>
    <s v="Extra small"/>
  </r>
  <r>
    <x v="2"/>
    <s v="WILKIN"/>
    <n v="1046"/>
    <n v="2032"/>
    <n v="227"/>
    <n v="3305"/>
    <n v="0.31649016641452343"/>
    <n v="0.61482602118003027"/>
    <n v="6.8683812405446298E-2"/>
    <x v="1"/>
    <n v="0.61482602118003027"/>
    <n v="0.29833585476550684"/>
    <s v="R-4"/>
    <s v="Outstate"/>
    <s v="Extra small"/>
  </r>
  <r>
    <x v="3"/>
    <s v="WILKIN"/>
    <n v="1169"/>
    <n v="2303"/>
    <n v="48"/>
    <n v="3520"/>
    <n v="0.33210227272727272"/>
    <n v="0.65426136363636367"/>
    <n v="1.3636363636363636E-2"/>
    <x v="1"/>
    <n v="0.65426136363636367"/>
    <n v="0.32215909090909095"/>
    <s v="R-4"/>
    <s v="Outstate"/>
    <s v="Extra small"/>
  </r>
  <r>
    <x v="4"/>
    <s v="WILKIN"/>
    <n v="1550"/>
    <n v="1786"/>
    <n v="78"/>
    <n v="3414"/>
    <n v="0.45401288810779145"/>
    <n v="0.52314001171646163"/>
    <n v="2.2847100175746926E-2"/>
    <x v="1"/>
    <n v="0.52314001171646163"/>
    <n v="6.9127123608670182E-2"/>
    <s v="R-2"/>
    <s v="Outstate"/>
    <s v="Extra small"/>
  </r>
  <r>
    <x v="5"/>
    <s v="WILKIN"/>
    <n v="1258"/>
    <n v="1884"/>
    <n v="80"/>
    <n v="3222"/>
    <n v="0.39044072004965857"/>
    <n v="0.58472998137802612"/>
    <n v="2.4829298572315334E-2"/>
    <x v="1"/>
    <n v="0.58472998137802612"/>
    <n v="0.19428926132836755"/>
    <s v="R-3"/>
    <s v="Outstate"/>
    <s v="Extra small"/>
  </r>
  <r>
    <x v="6"/>
    <s v="WILKIN"/>
    <n v="893"/>
    <n v="2129"/>
    <n v="280"/>
    <n v="3302"/>
    <n v="0.27044215626892792"/>
    <n v="0.64476075105996367"/>
    <n v="8.4797092671108423E-2"/>
    <x v="1"/>
    <n v="0.64476075105996367"/>
    <n v="0.37431859479103574"/>
    <s v="R-4"/>
    <s v="Outstate"/>
    <s v="Extra small"/>
  </r>
  <r>
    <x v="0"/>
    <s v="WINONA"/>
    <n v="9707"/>
    <n v="8585"/>
    <n v="6374"/>
    <n v="24666"/>
    <n v="0.39353766318008593"/>
    <n v="0.34804994729587285"/>
    <n v="0.25841238952404116"/>
    <x v="0"/>
    <n v="0.39353766318008593"/>
    <n v="4.5487715884213076E-2"/>
    <s v="D-1"/>
    <s v="Outstate"/>
    <s v="Medium"/>
  </r>
  <r>
    <x v="1"/>
    <s v="WINONA"/>
    <n v="10272"/>
    <n v="7955"/>
    <n v="685"/>
    <n v="18912"/>
    <n v="0.54314720812182737"/>
    <n v="0.42063240270727581"/>
    <n v="3.6220389170896788E-2"/>
    <x v="0"/>
    <n v="0.54314720812182737"/>
    <n v="0.12251480541455156"/>
    <s v="D-3"/>
    <s v="Outstate"/>
    <s v="Medium"/>
  </r>
  <r>
    <x v="2"/>
    <s v="WINONA"/>
    <n v="11069"/>
    <n v="10773"/>
    <n v="2076"/>
    <n v="23918"/>
    <n v="0.46278953089723224"/>
    <n v="0.45041391420687349"/>
    <n v="8.6796554895894301E-2"/>
    <x v="0"/>
    <n v="0.46278953089723224"/>
    <n v="1.2375616690358748E-2"/>
    <s v="D-1"/>
    <s v="Outstate"/>
    <s v="Medium"/>
  </r>
  <r>
    <x v="3"/>
    <s v="WINONA"/>
    <n v="14231"/>
    <n v="12686"/>
    <n v="453"/>
    <n v="27370"/>
    <n v="0.51994884910485939"/>
    <n v="0.46350018268176835"/>
    <n v="1.6550968213372305E-2"/>
    <x v="0"/>
    <n v="0.51994884910485939"/>
    <n v="5.6448666423091043E-2"/>
    <s v="D-1"/>
    <s v="Outstate"/>
    <s v="Medium"/>
  </r>
  <r>
    <x v="4"/>
    <s v="WINONA"/>
    <n v="16308"/>
    <n v="10975"/>
    <n v="652"/>
    <n v="27935"/>
    <n v="0.58378378378378382"/>
    <n v="0.39287632002863793"/>
    <n v="2.3339896187578306E-2"/>
    <x v="0"/>
    <n v="0.58378378378378382"/>
    <n v="0.19090746375514589"/>
    <s v="D-3"/>
    <s v="Outstate"/>
    <s v="Medium"/>
  </r>
  <r>
    <x v="5"/>
    <s v="WINONA"/>
    <n v="14980"/>
    <n v="11480"/>
    <n v="772"/>
    <n v="27232"/>
    <n v="0.55008813160987069"/>
    <n v="0.4215628672150411"/>
    <n v="2.834900117508813E-2"/>
    <x v="0"/>
    <n v="0.55008813160987069"/>
    <n v="0.12852526439482959"/>
    <s v="D-3"/>
    <s v="Outstate"/>
    <s v="Medium"/>
  </r>
  <r>
    <x v="6"/>
    <s v="WINONA"/>
    <n v="11366"/>
    <n v="12122"/>
    <n v="2586"/>
    <n v="26074"/>
    <n v="0.4359131702078699"/>
    <n v="0.46490757076014422"/>
    <n v="9.9179259031985892E-2"/>
    <x v="1"/>
    <n v="0.46490757076014422"/>
    <n v="2.8994400552274313E-2"/>
    <s v="R-1"/>
    <s v="Outstate"/>
    <s v="Medium"/>
  </r>
  <r>
    <x v="0"/>
    <s v="Wright"/>
    <n v="12465"/>
    <n v="11650"/>
    <n v="11249"/>
    <n v="35364"/>
    <n v="0.35247709535120464"/>
    <n v="0.32943105983486032"/>
    <n v="0.3180918448139351"/>
    <x v="0"/>
    <n v="0.35247709535120464"/>
    <n v="2.3046035516344321E-2"/>
    <s v="D-1"/>
    <s v="Outer suburbs"/>
    <s v="Large"/>
  </r>
  <r>
    <x v="1"/>
    <s v="Wright"/>
    <n v="15542"/>
    <n v="13224"/>
    <n v="773"/>
    <n v="29539"/>
    <n v="0.52615186702325734"/>
    <n v="0.44767933917871289"/>
    <n v="2.6168793798029725E-2"/>
    <x v="0"/>
    <n v="0.52615186702325734"/>
    <n v="7.8472527844544449E-2"/>
    <s v="D-2"/>
    <s v="Outer suburbs"/>
    <s v="Large"/>
  </r>
  <r>
    <x v="2"/>
    <s v="Wright"/>
    <n v="16762"/>
    <n v="23861"/>
    <n v="2743"/>
    <n v="43366"/>
    <n v="0.38652400498086059"/>
    <n v="0.55022367753539636"/>
    <n v="6.325231748374302E-2"/>
    <x v="1"/>
    <n v="0.55022367753539636"/>
    <n v="0.16369967255453577"/>
    <s v="R-3"/>
    <s v="Outer suburbs"/>
    <s v="Large"/>
  </r>
  <r>
    <x v="3"/>
    <s v="Wright"/>
    <n v="22618"/>
    <n v="36176"/>
    <n v="674"/>
    <n v="59468"/>
    <n v="0.38033900585188674"/>
    <n v="0.60832716755229699"/>
    <n v="1.1333826595816237E-2"/>
    <x v="1"/>
    <n v="0.60832716755229699"/>
    <n v="0.22798816170041025"/>
    <s v="R-4"/>
    <s v="Outer suburbs"/>
    <s v="Large"/>
  </r>
  <r>
    <x v="4"/>
    <s v="Wright"/>
    <n v="26343"/>
    <n v="37779"/>
    <n v="1456"/>
    <n v="65578"/>
    <n v="0.40170484003781753"/>
    <n v="0.57609259202781415"/>
    <n v="2.2202567934368232E-2"/>
    <x v="1"/>
    <n v="0.57609259202781415"/>
    <n v="0.17438775198999662"/>
    <s v="R-3"/>
    <s v="Outer suburbs"/>
    <s v="Large"/>
  </r>
  <r>
    <x v="5"/>
    <s v="Wright"/>
    <n v="25741"/>
    <n v="40466"/>
    <n v="1609"/>
    <n v="67816"/>
    <n v="0.37957119263890526"/>
    <n v="0.59670284298690579"/>
    <n v="2.3725964374188981E-2"/>
    <x v="1"/>
    <n v="0.59670284298690579"/>
    <n v="0.21713165034800053"/>
    <s v="R-4"/>
    <s v="Outer suburbs"/>
    <s v="Large"/>
  </r>
  <r>
    <x v="6"/>
    <s v="WRIGHT"/>
    <n v="20336"/>
    <n v="43274"/>
    <n v="6007"/>
    <n v="69617"/>
    <n v="0.29211255871410718"/>
    <n v="0.62160104572159103"/>
    <n v="8.6286395564301829E-2"/>
    <x v="1"/>
    <n v="0.62160104572159103"/>
    <n v="0.32948848700748384"/>
    <s v="R-4"/>
    <s v="Outer suburbs"/>
    <s v="Large"/>
  </r>
  <r>
    <x v="0"/>
    <s v="YELLOW MEDICINE"/>
    <n v="2593"/>
    <n v="1909"/>
    <n v="1749"/>
    <n v="6251"/>
    <n v="0.41481362981922892"/>
    <n v="0.3053911374180131"/>
    <n v="0.27979523276275797"/>
    <x v="0"/>
    <n v="0.41481362981922892"/>
    <n v="0.10942249240121582"/>
    <s v="D-3"/>
    <s v="Outstate"/>
    <s v="Small"/>
  </r>
  <r>
    <x v="1"/>
    <s v="YELLOW MEDICINE"/>
    <n v="2741"/>
    <n v="2006"/>
    <n v="112"/>
    <n v="4859"/>
    <n v="0.56410784111957191"/>
    <n v="0.41284214859024493"/>
    <n v="2.3050010290183165E-2"/>
    <x v="0"/>
    <n v="0.56410784111957191"/>
    <n v="0.15126569252932698"/>
    <s v="D-3"/>
    <s v="Outstate"/>
    <s v="Small"/>
  </r>
  <r>
    <x v="2"/>
    <s v="YELLOW MEDICINE"/>
    <n v="2528"/>
    <n v="2598"/>
    <n v="389"/>
    <n v="5515"/>
    <n v="0.45838621940163193"/>
    <n v="0.47107887579329105"/>
    <n v="7.0534904805077056E-2"/>
    <x v="1"/>
    <n v="0.47107887579329105"/>
    <n v="1.2692656391659118E-2"/>
    <s v="R-1"/>
    <s v="Outstate"/>
    <s v="Small"/>
  </r>
  <r>
    <x v="3"/>
    <s v="YELLOW MEDICINE"/>
    <n v="2799"/>
    <n v="2878"/>
    <n v="71"/>
    <n v="5748"/>
    <n v="0.48695198329853862"/>
    <n v="0.5006958942240779"/>
    <n v="1.2352122477383438E-2"/>
    <x v="1"/>
    <n v="0.5006958942240779"/>
    <n v="1.3743910925539282E-2"/>
    <s v="R-1"/>
    <s v="Outstate"/>
    <s v="Small"/>
  </r>
  <r>
    <x v="4"/>
    <s v="YELLOW MEDICINE"/>
    <n v="2816"/>
    <n v="2579"/>
    <n v="174"/>
    <n v="5569"/>
    <n v="0.50565631172562397"/>
    <n v="0.46309929969473873"/>
    <n v="3.1244388579637277E-2"/>
    <x v="0"/>
    <n v="0.50565631172562397"/>
    <n v="4.2557012030885244E-2"/>
    <s v="D-1"/>
    <s v="Outstate"/>
    <s v="Small"/>
  </r>
  <r>
    <x v="5"/>
    <s v="YELLOW MEDICINE"/>
    <n v="2465"/>
    <n v="2806"/>
    <n v="143"/>
    <n v="5414"/>
    <n v="0.45530107129663833"/>
    <n v="0.51828592537864793"/>
    <n v="2.6413003324713705E-2"/>
    <x v="1"/>
    <n v="0.51828592537864793"/>
    <n v="6.29848540820096E-2"/>
    <s v="R-2"/>
    <s v="Outstate"/>
    <s v="Small"/>
  </r>
  <r>
    <x v="6"/>
    <s v="YELLOW MEDICINE"/>
    <n v="1524"/>
    <n v="3328"/>
    <n v="367"/>
    <n v="5219"/>
    <n v="0.29200996359455833"/>
    <n v="0.63767005173404867"/>
    <n v="7.0319984671392985E-2"/>
    <x v="1"/>
    <n v="0.63767005173404867"/>
    <n v="0.34566008813949034"/>
    <s v="R-4"/>
    <s v="Outstate"/>
    <s v="Small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E12" firstHeaderRow="1" firstDataRow="2" firstDataCol="1"/>
  <pivotFields count="15"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5">
        <item x="0"/>
        <item m="1" x="3"/>
        <item x="2"/>
        <item x="1"/>
        <item t="default"/>
      </items>
    </pivotField>
    <pivotField numFmtId="9" showAll="0"/>
    <pivotField dataField="1" showAll="0"/>
    <pivotField showAll="0"/>
    <pivotField showAll="0"/>
    <pivotField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9"/>
  </colFields>
  <colItems count="4">
    <i>
      <x/>
    </i>
    <i>
      <x v="2"/>
    </i>
    <i>
      <x v="3"/>
    </i>
    <i t="grand">
      <x/>
    </i>
  </colItems>
  <dataFields count="1">
    <dataField name="Average of Margin" fld="11" subtotal="average" baseField="0" baseItem="0"/>
  </dataFields>
  <formats count="1">
    <format dxfId="0">
      <pivotArea collapsedLevelsAreSubtotals="1" fieldPosition="0">
        <references count="2">
          <reference field="0" count="0"/>
          <reference field="9" count="0" selected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2"/>
  <sheetViews>
    <sheetView workbookViewId="0">
      <selection activeCell="B11" sqref="B11"/>
    </sheetView>
  </sheetViews>
  <sheetFormatPr defaultRowHeight="15" x14ac:dyDescent="0.25"/>
  <cols>
    <col min="1" max="1" width="17.5703125" customWidth="1"/>
    <col min="2" max="2" width="16.28515625" customWidth="1"/>
    <col min="3" max="5" width="12" customWidth="1"/>
    <col min="6" max="6" width="12.7109375" customWidth="1"/>
    <col min="7" max="7" width="14" customWidth="1"/>
    <col min="8" max="8" width="17.85546875" customWidth="1"/>
    <col min="9" max="9" width="19" bestFit="1" customWidth="1"/>
  </cols>
  <sheetData>
    <row r="3" spans="1:5" x14ac:dyDescent="0.25">
      <c r="A3" s="11" t="s">
        <v>180</v>
      </c>
      <c r="B3" s="11" t="s">
        <v>128</v>
      </c>
    </row>
    <row r="4" spans="1:5" x14ac:dyDescent="0.25">
      <c r="A4" s="11" t="s">
        <v>126</v>
      </c>
      <c r="B4" t="s">
        <v>92</v>
      </c>
      <c r="C4" t="s">
        <v>94</v>
      </c>
      <c r="D4" t="s">
        <v>93</v>
      </c>
      <c r="E4" t="s">
        <v>127</v>
      </c>
    </row>
    <row r="5" spans="1:5" x14ac:dyDescent="0.25">
      <c r="A5" s="1">
        <v>1992</v>
      </c>
      <c r="B5" s="17">
        <v>9.5739350633296291E-2</v>
      </c>
      <c r="C5" s="17">
        <v>7.6335982551345161E-3</v>
      </c>
      <c r="D5" s="17">
        <v>4.3804408688002353E-2</v>
      </c>
      <c r="E5" s="2">
        <v>8.0580957213149285E-2</v>
      </c>
    </row>
    <row r="6" spans="1:5" x14ac:dyDescent="0.25">
      <c r="A6" s="1">
        <v>1996</v>
      </c>
      <c r="B6" s="17">
        <v>0.1417440452777112</v>
      </c>
      <c r="C6" s="17"/>
      <c r="D6" s="17">
        <v>4.1389020166923494E-2</v>
      </c>
      <c r="E6" s="2">
        <v>0.1290554788843932</v>
      </c>
    </row>
    <row r="7" spans="1:5" x14ac:dyDescent="0.25">
      <c r="A7" s="1">
        <v>2000</v>
      </c>
      <c r="B7" s="17">
        <v>9.9224031272134042E-2</v>
      </c>
      <c r="C7" s="17"/>
      <c r="D7" s="17">
        <v>0.11701214378176676</v>
      </c>
      <c r="E7" s="2">
        <v>0.11353630570517187</v>
      </c>
    </row>
    <row r="8" spans="1:5" x14ac:dyDescent="0.25">
      <c r="A8" s="1">
        <v>2004</v>
      </c>
      <c r="B8" s="17">
        <v>0.10066830970123945</v>
      </c>
      <c r="C8" s="17"/>
      <c r="D8" s="17">
        <v>0.1325876853795582</v>
      </c>
      <c r="E8" s="2">
        <v>0.12378234036484956</v>
      </c>
    </row>
    <row r="9" spans="1:5" x14ac:dyDescent="0.25">
      <c r="A9" s="1">
        <v>2008</v>
      </c>
      <c r="B9" s="17">
        <v>0.11511725973345129</v>
      </c>
      <c r="C9" s="17"/>
      <c r="D9" s="17">
        <v>0.10018907906170611</v>
      </c>
      <c r="E9" s="2">
        <v>0.10739578697220378</v>
      </c>
    </row>
    <row r="10" spans="1:5" x14ac:dyDescent="0.25">
      <c r="A10" s="1">
        <v>2012</v>
      </c>
      <c r="B10" s="17">
        <v>0.12293041129646351</v>
      </c>
      <c r="C10" s="17"/>
      <c r="D10" s="17">
        <v>0.12162724569182701</v>
      </c>
      <c r="E10" s="2">
        <v>0.12204665531171006</v>
      </c>
    </row>
    <row r="11" spans="1:5" x14ac:dyDescent="0.25">
      <c r="A11" s="1">
        <v>2016</v>
      </c>
      <c r="B11" s="17">
        <v>0.13182595001886244</v>
      </c>
      <c r="C11" s="17"/>
      <c r="D11" s="17">
        <v>0.28245979075584171</v>
      </c>
      <c r="E11" s="2">
        <v>0.26687697964511969</v>
      </c>
    </row>
    <row r="12" spans="1:5" x14ac:dyDescent="0.25">
      <c r="A12" s="1" t="s">
        <v>127</v>
      </c>
      <c r="B12" s="2">
        <v>0.11726017170168124</v>
      </c>
      <c r="C12" s="2">
        <v>7.6335982551345161E-3</v>
      </c>
      <c r="D12" s="2">
        <v>0.14850353502631691</v>
      </c>
      <c r="E12" s="2">
        <v>0.13475350058522823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13"/>
  <sheetViews>
    <sheetView tabSelected="1" workbookViewId="0"/>
  </sheetViews>
  <sheetFormatPr defaultRowHeight="15" x14ac:dyDescent="0.25"/>
  <cols>
    <col min="15" max="15" width="11" bestFit="1" customWidth="1"/>
  </cols>
  <sheetData>
    <row r="1" spans="1:15" x14ac:dyDescent="0.25">
      <c r="A1" t="s">
        <v>168</v>
      </c>
    </row>
    <row r="2" spans="1:15" x14ac:dyDescent="0.25">
      <c r="G2" s="3" t="s">
        <v>92</v>
      </c>
      <c r="H2" s="3" t="s">
        <v>93</v>
      </c>
      <c r="I2" s="3" t="s">
        <v>94</v>
      </c>
    </row>
    <row r="4" spans="1:15" x14ac:dyDescent="0.25">
      <c r="A4" t="s">
        <v>91</v>
      </c>
      <c r="B4" t="s">
        <v>123</v>
      </c>
      <c r="C4" t="s">
        <v>87</v>
      </c>
      <c r="D4" t="s">
        <v>88</v>
      </c>
      <c r="E4" t="s">
        <v>90</v>
      </c>
      <c r="F4" t="s">
        <v>89</v>
      </c>
      <c r="G4" s="4" t="s">
        <v>95</v>
      </c>
      <c r="H4" s="4" t="s">
        <v>96</v>
      </c>
      <c r="I4" s="4" t="s">
        <v>97</v>
      </c>
      <c r="J4" s="4" t="s">
        <v>98</v>
      </c>
      <c r="K4" s="4" t="s">
        <v>99</v>
      </c>
      <c r="L4" s="5" t="s">
        <v>100</v>
      </c>
      <c r="M4" s="4" t="s">
        <v>101</v>
      </c>
      <c r="N4" s="4" t="s">
        <v>102</v>
      </c>
      <c r="O4" s="4" t="s">
        <v>103</v>
      </c>
    </row>
    <row r="5" spans="1:15" x14ac:dyDescent="0.25">
      <c r="A5" s="2">
        <v>1996</v>
      </c>
      <c r="B5" s="1" t="s">
        <v>54</v>
      </c>
      <c r="C5" s="2">
        <v>22857</v>
      </c>
      <c r="D5" s="2">
        <v>22860</v>
      </c>
      <c r="E5" s="2">
        <v>960</v>
      </c>
      <c r="F5" s="2">
        <v>46677</v>
      </c>
      <c r="G5" s="6">
        <v>0.48968442701973136</v>
      </c>
      <c r="H5" s="6">
        <v>0.48974869850247443</v>
      </c>
      <c r="I5" s="6">
        <v>2.0566874477794202E-2</v>
      </c>
      <c r="J5" s="7" t="s">
        <v>93</v>
      </c>
      <c r="K5" s="8">
        <v>0.48974869850247443</v>
      </c>
      <c r="L5" s="9">
        <v>6.4271482743072372E-5</v>
      </c>
      <c r="M5" s="7" t="s">
        <v>109</v>
      </c>
      <c r="N5" t="s">
        <v>119</v>
      </c>
      <c r="O5" t="s">
        <v>108</v>
      </c>
    </row>
    <row r="6" spans="1:15" x14ac:dyDescent="0.25">
      <c r="A6" s="2">
        <v>1992</v>
      </c>
      <c r="B6" s="1" t="s">
        <v>69</v>
      </c>
      <c r="C6" s="2">
        <v>7843</v>
      </c>
      <c r="D6" s="2">
        <v>7339</v>
      </c>
      <c r="E6" s="2">
        <v>7846</v>
      </c>
      <c r="F6" s="2">
        <v>23028</v>
      </c>
      <c r="G6" s="6">
        <v>0.34058537432690639</v>
      </c>
      <c r="H6" s="6">
        <v>0.31869897516067397</v>
      </c>
      <c r="I6" s="6">
        <v>0.34071565051241964</v>
      </c>
      <c r="J6" s="7" t="s">
        <v>94</v>
      </c>
      <c r="K6" s="8">
        <v>0.34071565051241964</v>
      </c>
      <c r="L6" s="9">
        <v>1.3027618551325615E-4</v>
      </c>
      <c r="M6" s="7" t="s">
        <v>120</v>
      </c>
      <c r="N6" t="s">
        <v>112</v>
      </c>
      <c r="O6" t="s">
        <v>110</v>
      </c>
    </row>
    <row r="7" spans="1:15" x14ac:dyDescent="0.25">
      <c r="A7" s="2">
        <v>2004</v>
      </c>
      <c r="B7" s="1" t="s">
        <v>60</v>
      </c>
      <c r="C7" s="2">
        <v>3301</v>
      </c>
      <c r="D7" s="2">
        <v>3303</v>
      </c>
      <c r="E7" s="2">
        <v>78</v>
      </c>
      <c r="F7" s="2">
        <v>6682</v>
      </c>
      <c r="G7" s="6">
        <v>0.4940137683328345</v>
      </c>
      <c r="H7" s="6">
        <v>0.49431307991619278</v>
      </c>
      <c r="I7" s="6">
        <v>1.1673151750972763E-2</v>
      </c>
      <c r="J7" s="7" t="s">
        <v>93</v>
      </c>
      <c r="K7" s="8">
        <v>0.49431307991619278</v>
      </c>
      <c r="L7" s="9">
        <v>2.993115833582749E-4</v>
      </c>
      <c r="M7" s="7" t="s">
        <v>109</v>
      </c>
      <c r="N7" t="s">
        <v>105</v>
      </c>
      <c r="O7" t="s">
        <v>106</v>
      </c>
    </row>
    <row r="8" spans="1:15" x14ac:dyDescent="0.25">
      <c r="A8" s="2">
        <v>2008</v>
      </c>
      <c r="B8" s="1" t="s">
        <v>0</v>
      </c>
      <c r="C8" s="2">
        <v>4595</v>
      </c>
      <c r="D8" s="2">
        <v>4589</v>
      </c>
      <c r="E8" s="2">
        <v>226</v>
      </c>
      <c r="F8" s="2">
        <v>9410</v>
      </c>
      <c r="G8" s="6">
        <v>0.48831030818278426</v>
      </c>
      <c r="H8" s="6">
        <v>0.48767268862911795</v>
      </c>
      <c r="I8" s="6">
        <v>2.4017003188097769E-2</v>
      </c>
      <c r="J8" s="7" t="s">
        <v>92</v>
      </c>
      <c r="K8" s="8">
        <v>0.48831030818278426</v>
      </c>
      <c r="L8" s="9">
        <v>6.3761955366631318E-4</v>
      </c>
      <c r="M8" s="7" t="s">
        <v>111</v>
      </c>
      <c r="N8" t="s">
        <v>105</v>
      </c>
      <c r="O8" t="s">
        <v>106</v>
      </c>
    </row>
    <row r="9" spans="1:15" x14ac:dyDescent="0.25">
      <c r="A9" s="2">
        <v>1992</v>
      </c>
      <c r="B9" s="1" t="s">
        <v>59</v>
      </c>
      <c r="C9" s="2">
        <v>5850</v>
      </c>
      <c r="D9" s="2">
        <v>5817</v>
      </c>
      <c r="E9" s="2">
        <v>3651</v>
      </c>
      <c r="F9" s="2">
        <v>15318</v>
      </c>
      <c r="G9" s="6">
        <v>0.38190364277320799</v>
      </c>
      <c r="H9" s="6">
        <v>0.37974931453192323</v>
      </c>
      <c r="I9" s="6">
        <v>0.23834704269486878</v>
      </c>
      <c r="J9" s="7" t="s">
        <v>92</v>
      </c>
      <c r="K9" s="8">
        <v>0.38190364277320799</v>
      </c>
      <c r="L9" s="9">
        <v>2.1543282412847531E-3</v>
      </c>
      <c r="M9" s="7" t="s">
        <v>111</v>
      </c>
      <c r="N9" t="s">
        <v>105</v>
      </c>
      <c r="O9" t="s">
        <v>110</v>
      </c>
    </row>
    <row r="10" spans="1:15" x14ac:dyDescent="0.25">
      <c r="A10" s="2">
        <v>1992</v>
      </c>
      <c r="B10" s="1" t="s">
        <v>80</v>
      </c>
      <c r="C10" s="2">
        <v>3146</v>
      </c>
      <c r="D10" s="2">
        <v>3118</v>
      </c>
      <c r="E10" s="2">
        <v>2928</v>
      </c>
      <c r="F10" s="2">
        <v>9192</v>
      </c>
      <c r="G10" s="6">
        <v>0.34225413402959093</v>
      </c>
      <c r="H10" s="6">
        <v>0.33920800696257614</v>
      </c>
      <c r="I10" s="6">
        <v>0.31853785900783288</v>
      </c>
      <c r="J10" s="7" t="s">
        <v>92</v>
      </c>
      <c r="K10" s="8">
        <v>0.34225413402959093</v>
      </c>
      <c r="L10" s="9">
        <v>3.0461270670147922E-3</v>
      </c>
      <c r="M10" s="7" t="s">
        <v>111</v>
      </c>
      <c r="N10" t="s">
        <v>105</v>
      </c>
      <c r="O10" t="s">
        <v>106</v>
      </c>
    </row>
    <row r="11" spans="1:15" x14ac:dyDescent="0.25">
      <c r="A11" s="2">
        <v>2000</v>
      </c>
      <c r="B11" s="1" t="s">
        <v>11</v>
      </c>
      <c r="C11" s="2">
        <v>2952</v>
      </c>
      <c r="D11" s="2">
        <v>2977</v>
      </c>
      <c r="E11" s="2">
        <v>423</v>
      </c>
      <c r="F11" s="2">
        <v>6352</v>
      </c>
      <c r="G11" s="6">
        <v>0.46473551637279598</v>
      </c>
      <c r="H11" s="6">
        <v>0.46867128463476071</v>
      </c>
      <c r="I11" s="6">
        <v>6.6593198992443328E-2</v>
      </c>
      <c r="J11" s="7" t="s">
        <v>93</v>
      </c>
      <c r="K11" s="8">
        <v>0.46867128463476071</v>
      </c>
      <c r="L11" s="9">
        <v>3.9357682619647338E-3</v>
      </c>
      <c r="M11" s="7" t="s">
        <v>109</v>
      </c>
      <c r="N11" t="s">
        <v>105</v>
      </c>
      <c r="O11" t="s">
        <v>106</v>
      </c>
    </row>
    <row r="12" spans="1:15" x14ac:dyDescent="0.25">
      <c r="A12" s="2">
        <v>2012</v>
      </c>
      <c r="B12" s="1" t="s">
        <v>74</v>
      </c>
      <c r="C12" s="2">
        <v>2742</v>
      </c>
      <c r="D12" s="2">
        <v>2766</v>
      </c>
      <c r="E12" s="2">
        <v>144</v>
      </c>
      <c r="F12" s="2">
        <v>5652</v>
      </c>
      <c r="G12" s="6">
        <v>0.4851380042462845</v>
      </c>
      <c r="H12" s="6">
        <v>0.48938428874734607</v>
      </c>
      <c r="I12" s="6">
        <v>2.5477707006369428E-2</v>
      </c>
      <c r="J12" s="7" t="s">
        <v>93</v>
      </c>
      <c r="K12" s="8">
        <v>0.48938428874734607</v>
      </c>
      <c r="L12" s="9">
        <v>4.2462845010615702E-3</v>
      </c>
      <c r="M12" s="7" t="s">
        <v>109</v>
      </c>
      <c r="N12" t="s">
        <v>105</v>
      </c>
      <c r="O12" t="s">
        <v>113</v>
      </c>
    </row>
    <row r="13" spans="1:15" x14ac:dyDescent="0.25">
      <c r="A13" s="2">
        <v>2012</v>
      </c>
      <c r="B13" s="1" t="s">
        <v>82</v>
      </c>
      <c r="C13" s="2">
        <v>2494</v>
      </c>
      <c r="D13" s="2">
        <v>2517</v>
      </c>
      <c r="E13" s="2">
        <v>133</v>
      </c>
      <c r="F13" s="2">
        <v>5144</v>
      </c>
      <c r="G13" s="6">
        <v>0.48483670295489889</v>
      </c>
      <c r="H13" s="6">
        <v>0.48930793157076208</v>
      </c>
      <c r="I13" s="6">
        <v>2.5855365474339035E-2</v>
      </c>
      <c r="J13" s="7" t="s">
        <v>93</v>
      </c>
      <c r="K13" s="8">
        <v>0.48930793157076208</v>
      </c>
      <c r="L13" s="9">
        <v>4.4712286158631875E-3</v>
      </c>
      <c r="M13" s="7" t="s">
        <v>109</v>
      </c>
      <c r="N13" t="s">
        <v>105</v>
      </c>
      <c r="O13" t="s">
        <v>106</v>
      </c>
    </row>
    <row r="14" spans="1:15" x14ac:dyDescent="0.25">
      <c r="A14" s="2">
        <v>2008</v>
      </c>
      <c r="B14" s="1" t="s">
        <v>50</v>
      </c>
      <c r="C14" s="2">
        <v>2345</v>
      </c>
      <c r="D14" s="2">
        <v>2320</v>
      </c>
      <c r="E14" s="2">
        <v>148</v>
      </c>
      <c r="F14" s="2">
        <v>4813</v>
      </c>
      <c r="G14" s="6">
        <v>0.48722210679409933</v>
      </c>
      <c r="H14" s="6">
        <v>0.48202784126324538</v>
      </c>
      <c r="I14" s="6">
        <v>3.0750051942655308E-2</v>
      </c>
      <c r="J14" s="7" t="s">
        <v>92</v>
      </c>
      <c r="K14" s="8">
        <v>0.48722210679409933</v>
      </c>
      <c r="L14" s="9">
        <v>5.1942655308539476E-3</v>
      </c>
      <c r="M14" s="7" t="s">
        <v>111</v>
      </c>
      <c r="N14" t="s">
        <v>105</v>
      </c>
      <c r="O14" t="s">
        <v>113</v>
      </c>
    </row>
    <row r="15" spans="1:15" x14ac:dyDescent="0.25">
      <c r="A15" s="2">
        <v>2008</v>
      </c>
      <c r="B15" s="1" t="s">
        <v>43</v>
      </c>
      <c r="C15" s="2">
        <v>2311</v>
      </c>
      <c r="D15" s="2">
        <v>2285</v>
      </c>
      <c r="E15" s="2">
        <v>143</v>
      </c>
      <c r="F15" s="2">
        <v>4739</v>
      </c>
      <c r="G15" s="6">
        <v>0.487655623549272</v>
      </c>
      <c r="H15" s="6">
        <v>0.48216923401561512</v>
      </c>
      <c r="I15" s="6">
        <v>3.0175142435112892E-2</v>
      </c>
      <c r="J15" s="7" t="s">
        <v>92</v>
      </c>
      <c r="K15" s="8">
        <v>0.487655623549272</v>
      </c>
      <c r="L15" s="9">
        <v>5.4863895336568769E-3</v>
      </c>
      <c r="M15" s="7" t="s">
        <v>111</v>
      </c>
      <c r="N15" t="s">
        <v>105</v>
      </c>
      <c r="O15" t="s">
        <v>113</v>
      </c>
    </row>
    <row r="16" spans="1:15" x14ac:dyDescent="0.25">
      <c r="A16" s="2">
        <v>2004</v>
      </c>
      <c r="B16" s="1" t="s">
        <v>51</v>
      </c>
      <c r="C16" s="2">
        <v>8797</v>
      </c>
      <c r="D16" s="2">
        <v>8689</v>
      </c>
      <c r="E16" s="2">
        <v>207</v>
      </c>
      <c r="F16" s="2">
        <v>17693</v>
      </c>
      <c r="G16" s="6">
        <v>0.49720228338891087</v>
      </c>
      <c r="H16" s="6">
        <v>0.49109817441926185</v>
      </c>
      <c r="I16" s="6">
        <v>1.1699542191827277E-2</v>
      </c>
      <c r="J16" s="7" t="s">
        <v>92</v>
      </c>
      <c r="K16" s="8">
        <v>0.49720228338891087</v>
      </c>
      <c r="L16" s="9">
        <v>6.1041089696490247E-3</v>
      </c>
      <c r="M16" s="7" t="s">
        <v>111</v>
      </c>
      <c r="N16" t="s">
        <v>105</v>
      </c>
      <c r="O16" t="s">
        <v>110</v>
      </c>
    </row>
    <row r="17" spans="1:15" x14ac:dyDescent="0.25">
      <c r="A17" s="2">
        <v>1996</v>
      </c>
      <c r="B17" s="1" t="s">
        <v>66</v>
      </c>
      <c r="C17" s="2">
        <v>2142</v>
      </c>
      <c r="D17" s="2">
        <v>2169</v>
      </c>
      <c r="E17" s="2">
        <v>81</v>
      </c>
      <c r="F17" s="2">
        <v>4392</v>
      </c>
      <c r="G17" s="6">
        <v>0.48770491803278687</v>
      </c>
      <c r="H17" s="6">
        <v>0.49385245901639346</v>
      </c>
      <c r="I17" s="6">
        <v>1.8442622950819672E-2</v>
      </c>
      <c r="J17" s="7" t="s">
        <v>93</v>
      </c>
      <c r="K17" s="8">
        <v>0.49385245901639346</v>
      </c>
      <c r="L17" s="9">
        <v>6.147540983606592E-3</v>
      </c>
      <c r="M17" s="7" t="s">
        <v>109</v>
      </c>
      <c r="N17" t="s">
        <v>105</v>
      </c>
      <c r="O17" t="s">
        <v>113</v>
      </c>
    </row>
    <row r="18" spans="1:15" x14ac:dyDescent="0.25">
      <c r="A18" s="2">
        <v>1992</v>
      </c>
      <c r="B18" s="1" t="s">
        <v>76</v>
      </c>
      <c r="C18" s="2">
        <v>4059</v>
      </c>
      <c r="D18" s="2">
        <v>3990</v>
      </c>
      <c r="E18" s="2">
        <v>3137</v>
      </c>
      <c r="F18" s="2">
        <v>11186</v>
      </c>
      <c r="G18" s="6">
        <v>0.3628642946540318</v>
      </c>
      <c r="H18" s="6">
        <v>0.35669586983729662</v>
      </c>
      <c r="I18" s="6">
        <v>0.28043983550867158</v>
      </c>
      <c r="J18" s="7" t="s">
        <v>92</v>
      </c>
      <c r="K18" s="8">
        <v>0.3628642946540318</v>
      </c>
      <c r="L18" s="9">
        <v>6.1684248167351852E-3</v>
      </c>
      <c r="M18" s="7" t="s">
        <v>111</v>
      </c>
      <c r="N18" t="s">
        <v>105</v>
      </c>
      <c r="O18" t="s">
        <v>110</v>
      </c>
    </row>
    <row r="19" spans="1:15" x14ac:dyDescent="0.25">
      <c r="A19" s="2">
        <v>2000</v>
      </c>
      <c r="B19" s="1" t="s">
        <v>60</v>
      </c>
      <c r="C19" s="2">
        <v>2771</v>
      </c>
      <c r="D19" s="2">
        <v>2808</v>
      </c>
      <c r="E19" s="2">
        <v>408</v>
      </c>
      <c r="F19" s="2">
        <v>5987</v>
      </c>
      <c r="G19" s="6">
        <v>0.46283614498079173</v>
      </c>
      <c r="H19" s="6">
        <v>0.46901620177050274</v>
      </c>
      <c r="I19" s="6">
        <v>6.8147653248705531E-2</v>
      </c>
      <c r="J19" s="7" t="s">
        <v>93</v>
      </c>
      <c r="K19" s="8">
        <v>0.46901620177050274</v>
      </c>
      <c r="L19" s="9">
        <v>6.1800567897110081E-3</v>
      </c>
      <c r="M19" s="7" t="s">
        <v>109</v>
      </c>
      <c r="N19" t="s">
        <v>105</v>
      </c>
      <c r="O19" t="s">
        <v>106</v>
      </c>
    </row>
    <row r="20" spans="1:15" x14ac:dyDescent="0.25">
      <c r="A20" s="2">
        <v>2008</v>
      </c>
      <c r="B20" s="1" t="s">
        <v>64</v>
      </c>
      <c r="C20" s="2">
        <v>3904</v>
      </c>
      <c r="D20" s="2">
        <v>3956</v>
      </c>
      <c r="E20" s="2">
        <v>275</v>
      </c>
      <c r="F20" s="2">
        <v>8135</v>
      </c>
      <c r="G20" s="6">
        <v>0.47990165949600494</v>
      </c>
      <c r="H20" s="6">
        <v>0.48629379225568531</v>
      </c>
      <c r="I20" s="6">
        <v>3.3804548248309772E-2</v>
      </c>
      <c r="J20" s="7" t="s">
        <v>93</v>
      </c>
      <c r="K20" s="8">
        <v>0.48629379225568531</v>
      </c>
      <c r="L20" s="9">
        <v>6.392132759680369E-3</v>
      </c>
      <c r="M20" s="7" t="s">
        <v>109</v>
      </c>
      <c r="N20" t="s">
        <v>105</v>
      </c>
      <c r="O20" t="s">
        <v>106</v>
      </c>
    </row>
    <row r="21" spans="1:15" x14ac:dyDescent="0.25">
      <c r="A21" s="2">
        <v>2012</v>
      </c>
      <c r="B21" s="1" t="s">
        <v>57</v>
      </c>
      <c r="C21" s="2">
        <v>6750</v>
      </c>
      <c r="D21" s="2">
        <v>6845</v>
      </c>
      <c r="E21" s="2">
        <v>370</v>
      </c>
      <c r="F21" s="2">
        <v>13965</v>
      </c>
      <c r="G21" s="6">
        <v>0.48335123523093448</v>
      </c>
      <c r="H21" s="6">
        <v>0.49015395631936987</v>
      </c>
      <c r="I21" s="6">
        <v>2.6494808449695668E-2</v>
      </c>
      <c r="J21" s="7" t="s">
        <v>93</v>
      </c>
      <c r="K21" s="8">
        <v>0.49015395631936987</v>
      </c>
      <c r="L21" s="9">
        <v>6.8027210884353817E-3</v>
      </c>
      <c r="M21" s="7" t="s">
        <v>109</v>
      </c>
      <c r="N21" t="s">
        <v>105</v>
      </c>
      <c r="O21" t="s">
        <v>110</v>
      </c>
    </row>
    <row r="22" spans="1:15" x14ac:dyDescent="0.25">
      <c r="A22" s="2">
        <v>2008</v>
      </c>
      <c r="B22" s="1" t="s">
        <v>82</v>
      </c>
      <c r="C22" s="2">
        <v>2562</v>
      </c>
      <c r="D22" s="2">
        <v>2526</v>
      </c>
      <c r="E22" s="2">
        <v>170</v>
      </c>
      <c r="F22" s="2">
        <v>5258</v>
      </c>
      <c r="G22" s="6">
        <v>0.4872575123621149</v>
      </c>
      <c r="H22" s="6">
        <v>0.48041080258653479</v>
      </c>
      <c r="I22" s="6">
        <v>3.2331685051350326E-2</v>
      </c>
      <c r="J22" s="7" t="s">
        <v>92</v>
      </c>
      <c r="K22" s="8">
        <v>0.4872575123621149</v>
      </c>
      <c r="L22" s="9">
        <v>6.8467097755801065E-3</v>
      </c>
      <c r="M22" s="7" t="s">
        <v>111</v>
      </c>
      <c r="N22" t="s">
        <v>105</v>
      </c>
      <c r="O22" t="s">
        <v>106</v>
      </c>
    </row>
    <row r="23" spans="1:15" x14ac:dyDescent="0.25">
      <c r="A23" s="2">
        <v>1992</v>
      </c>
      <c r="B23" s="1" t="s">
        <v>4</v>
      </c>
      <c r="C23" s="2">
        <v>5156</v>
      </c>
      <c r="D23" s="2">
        <v>5053</v>
      </c>
      <c r="E23" s="2">
        <v>4408</v>
      </c>
      <c r="F23" s="2">
        <v>14617</v>
      </c>
      <c r="G23" s="6">
        <v>0.35273996032017513</v>
      </c>
      <c r="H23" s="6">
        <v>0.3456933707327085</v>
      </c>
      <c r="I23" s="6">
        <v>0.30156666894711637</v>
      </c>
      <c r="J23" s="7" t="s">
        <v>92</v>
      </c>
      <c r="K23" s="8">
        <v>0.35273996032017513</v>
      </c>
      <c r="L23" s="9">
        <v>7.0465895874666229E-3</v>
      </c>
      <c r="M23" s="7" t="s">
        <v>111</v>
      </c>
      <c r="N23" t="s">
        <v>112</v>
      </c>
      <c r="O23" t="s">
        <v>110</v>
      </c>
    </row>
    <row r="24" spans="1:15" x14ac:dyDescent="0.25">
      <c r="A24">
        <v>2016</v>
      </c>
      <c r="B24" s="12" t="s">
        <v>62</v>
      </c>
      <c r="C24" s="12">
        <v>540</v>
      </c>
      <c r="D24" s="12">
        <v>1141</v>
      </c>
      <c r="E24">
        <v>200</v>
      </c>
      <c r="F24" s="12">
        <v>1881</v>
      </c>
      <c r="G24" s="10">
        <v>0.28708133971291866</v>
      </c>
      <c r="H24" s="10">
        <v>0.60659223817118557</v>
      </c>
      <c r="I24" s="10">
        <v>0.1063264221158958</v>
      </c>
      <c r="J24" t="s">
        <v>93</v>
      </c>
      <c r="K24" s="10">
        <v>0.60659223817118557</v>
      </c>
      <c r="L24" s="10">
        <v>0.31951089845826691</v>
      </c>
      <c r="M24" t="s">
        <v>122</v>
      </c>
      <c r="N24" s="12" t="s">
        <v>105</v>
      </c>
      <c r="O24" s="12" t="s">
        <v>113</v>
      </c>
    </row>
    <row r="25" spans="1:15" x14ac:dyDescent="0.25">
      <c r="A25" s="2">
        <v>2012</v>
      </c>
      <c r="B25" s="1" t="s">
        <v>81</v>
      </c>
      <c r="C25" s="2">
        <v>70203</v>
      </c>
      <c r="D25" s="2">
        <v>69137</v>
      </c>
      <c r="E25" s="2">
        <v>2793</v>
      </c>
      <c r="F25" s="2">
        <v>142133</v>
      </c>
      <c r="G25" s="6">
        <v>0.49392470432622965</v>
      </c>
      <c r="H25" s="6">
        <v>0.48642468673707023</v>
      </c>
      <c r="I25" s="6">
        <v>1.9650608936700134E-2</v>
      </c>
      <c r="J25" s="7" t="s">
        <v>92</v>
      </c>
      <c r="K25" s="8">
        <v>0.49392470432622965</v>
      </c>
      <c r="L25" s="9">
        <v>7.5000175891594134E-3</v>
      </c>
      <c r="M25" s="7" t="s">
        <v>111</v>
      </c>
      <c r="N25" t="s">
        <v>107</v>
      </c>
      <c r="O25" t="s">
        <v>108</v>
      </c>
    </row>
    <row r="26" spans="1:15" x14ac:dyDescent="0.25">
      <c r="A26" s="2">
        <v>1992</v>
      </c>
      <c r="B26" s="1" t="s">
        <v>13</v>
      </c>
      <c r="C26" s="2">
        <v>9845</v>
      </c>
      <c r="D26" s="2">
        <v>9666</v>
      </c>
      <c r="E26" s="2">
        <v>4234</v>
      </c>
      <c r="F26" s="2">
        <v>23745</v>
      </c>
      <c r="G26" s="6">
        <v>0.41461360286376081</v>
      </c>
      <c r="H26" s="6">
        <v>0.40707517372078333</v>
      </c>
      <c r="I26" s="6">
        <v>0.17831122341545588</v>
      </c>
      <c r="J26" s="7" t="s">
        <v>92</v>
      </c>
      <c r="K26" s="8">
        <v>0.41461360286376081</v>
      </c>
      <c r="L26" s="9">
        <v>7.5384291429774763E-3</v>
      </c>
      <c r="M26" s="7" t="s">
        <v>111</v>
      </c>
      <c r="N26" t="s">
        <v>105</v>
      </c>
      <c r="O26" t="s">
        <v>110</v>
      </c>
    </row>
    <row r="27" spans="1:15" x14ac:dyDescent="0.25">
      <c r="A27" s="2">
        <v>2008</v>
      </c>
      <c r="B27" s="1" t="s">
        <v>40</v>
      </c>
      <c r="C27" s="2">
        <v>1517</v>
      </c>
      <c r="D27" s="2">
        <v>1491</v>
      </c>
      <c r="E27" s="2">
        <v>118</v>
      </c>
      <c r="F27" s="2">
        <v>3126</v>
      </c>
      <c r="G27" s="6">
        <v>0.48528470889315417</v>
      </c>
      <c r="H27" s="6">
        <v>0.47696737044145876</v>
      </c>
      <c r="I27" s="6">
        <v>3.7747920665387076E-2</v>
      </c>
      <c r="J27" s="7" t="s">
        <v>92</v>
      </c>
      <c r="K27" s="8">
        <v>0.48528470889315417</v>
      </c>
      <c r="L27" s="9">
        <v>8.3173384516954108E-3</v>
      </c>
      <c r="M27" s="7" t="s">
        <v>111</v>
      </c>
      <c r="N27" t="s">
        <v>105</v>
      </c>
      <c r="O27" t="s">
        <v>113</v>
      </c>
    </row>
    <row r="28" spans="1:15" x14ac:dyDescent="0.25">
      <c r="A28" s="2">
        <v>2000</v>
      </c>
      <c r="B28" s="1" t="s">
        <v>1</v>
      </c>
      <c r="C28" s="2">
        <v>68008</v>
      </c>
      <c r="D28" s="2">
        <v>69256</v>
      </c>
      <c r="E28" s="2">
        <v>8355</v>
      </c>
      <c r="F28" s="2">
        <v>145619</v>
      </c>
      <c r="G28" s="6">
        <v>0.46702696763471802</v>
      </c>
      <c r="H28" s="6">
        <v>0.47559727782775602</v>
      </c>
      <c r="I28" s="6">
        <v>5.7375754537526011E-2</v>
      </c>
      <c r="J28" s="7" t="s">
        <v>93</v>
      </c>
      <c r="K28" s="8">
        <v>0.47559727782775602</v>
      </c>
      <c r="L28" s="9">
        <v>8.5703101930379999E-3</v>
      </c>
      <c r="M28" s="7" t="s">
        <v>109</v>
      </c>
      <c r="N28" t="s">
        <v>107</v>
      </c>
      <c r="O28" t="s">
        <v>108</v>
      </c>
    </row>
    <row r="29" spans="1:15" x14ac:dyDescent="0.25">
      <c r="A29" s="2">
        <v>1992</v>
      </c>
      <c r="B29" s="1" t="s">
        <v>17</v>
      </c>
      <c r="C29" s="2">
        <v>8896</v>
      </c>
      <c r="D29" s="2">
        <v>9112</v>
      </c>
      <c r="E29" s="2">
        <v>6771</v>
      </c>
      <c r="F29" s="2">
        <v>24779</v>
      </c>
      <c r="G29" s="6">
        <v>0.35901368093950525</v>
      </c>
      <c r="H29" s="6">
        <v>0.36773073973929538</v>
      </c>
      <c r="I29" s="6">
        <v>0.27325557932119943</v>
      </c>
      <c r="J29" s="7" t="s">
        <v>93</v>
      </c>
      <c r="K29" s="8">
        <v>0.36773073973929538</v>
      </c>
      <c r="L29" s="9">
        <v>8.7170587997901228E-3</v>
      </c>
      <c r="M29" s="7" t="s">
        <v>109</v>
      </c>
      <c r="N29" t="s">
        <v>105</v>
      </c>
      <c r="O29" t="s">
        <v>110</v>
      </c>
    </row>
    <row r="30" spans="1:15" x14ac:dyDescent="0.25">
      <c r="A30" s="2">
        <v>1992</v>
      </c>
      <c r="B30" s="1" t="s">
        <v>41</v>
      </c>
      <c r="C30" s="2">
        <v>4481</v>
      </c>
      <c r="D30" s="2">
        <v>4591</v>
      </c>
      <c r="E30" s="2">
        <v>3360</v>
      </c>
      <c r="F30" s="2">
        <v>12432</v>
      </c>
      <c r="G30" s="6">
        <v>0.36044079794079792</v>
      </c>
      <c r="H30" s="6">
        <v>0.3692889317889318</v>
      </c>
      <c r="I30" s="6">
        <v>0.27027027027027029</v>
      </c>
      <c r="J30" s="7" t="s">
        <v>93</v>
      </c>
      <c r="K30" s="8">
        <v>0.3692889317889318</v>
      </c>
      <c r="L30" s="9">
        <v>8.8481338481338767E-3</v>
      </c>
      <c r="M30" s="7" t="s">
        <v>109</v>
      </c>
      <c r="N30" t="s">
        <v>105</v>
      </c>
      <c r="O30" t="s">
        <v>110</v>
      </c>
    </row>
    <row r="31" spans="1:15" x14ac:dyDescent="0.25">
      <c r="A31" s="2">
        <v>2012</v>
      </c>
      <c r="B31" s="1" t="s">
        <v>36</v>
      </c>
      <c r="C31" s="2">
        <v>1974</v>
      </c>
      <c r="D31" s="2">
        <v>1938</v>
      </c>
      <c r="E31" s="2">
        <v>72</v>
      </c>
      <c r="F31" s="2">
        <v>3984</v>
      </c>
      <c r="G31" s="6">
        <v>0.49548192771084337</v>
      </c>
      <c r="H31" s="6">
        <v>0.48644578313253012</v>
      </c>
      <c r="I31" s="6">
        <v>1.8072289156626505E-2</v>
      </c>
      <c r="J31" s="7" t="s">
        <v>92</v>
      </c>
      <c r="K31" s="8">
        <v>0.49548192771084337</v>
      </c>
      <c r="L31" s="9">
        <v>9.0361445783132543E-3</v>
      </c>
      <c r="M31" s="7" t="s">
        <v>111</v>
      </c>
      <c r="N31" t="s">
        <v>105</v>
      </c>
      <c r="O31" t="s">
        <v>113</v>
      </c>
    </row>
    <row r="32" spans="1:15" x14ac:dyDescent="0.25">
      <c r="A32" s="2">
        <v>2000</v>
      </c>
      <c r="B32" s="1" t="s">
        <v>0</v>
      </c>
      <c r="C32" s="2">
        <v>3830</v>
      </c>
      <c r="D32" s="2">
        <v>3755</v>
      </c>
      <c r="E32" s="2">
        <v>675</v>
      </c>
      <c r="F32" s="2">
        <v>8260</v>
      </c>
      <c r="G32" s="6">
        <v>0.46368038740920098</v>
      </c>
      <c r="H32" s="6">
        <v>0.45460048426150124</v>
      </c>
      <c r="I32" s="6">
        <v>8.1719128329297827E-2</v>
      </c>
      <c r="J32" s="7" t="s">
        <v>92</v>
      </c>
      <c r="K32" s="8">
        <v>0.46368038740920098</v>
      </c>
      <c r="L32" s="9">
        <v>9.0799031476997416E-3</v>
      </c>
      <c r="M32" s="7" t="s">
        <v>111</v>
      </c>
      <c r="N32" t="s">
        <v>105</v>
      </c>
      <c r="O32" t="s">
        <v>106</v>
      </c>
    </row>
    <row r="33" spans="1:15" x14ac:dyDescent="0.25">
      <c r="A33" s="2">
        <v>1992</v>
      </c>
      <c r="B33" s="1" t="s">
        <v>68</v>
      </c>
      <c r="C33" s="2">
        <v>11225</v>
      </c>
      <c r="D33" s="2">
        <v>10936</v>
      </c>
      <c r="E33" s="2">
        <v>8544</v>
      </c>
      <c r="F33" s="2">
        <v>30705</v>
      </c>
      <c r="G33" s="6">
        <v>0.36557563914671876</v>
      </c>
      <c r="H33" s="6">
        <v>0.35616349128806385</v>
      </c>
      <c r="I33" s="6">
        <v>0.27826086956521739</v>
      </c>
      <c r="J33" s="7" t="s">
        <v>92</v>
      </c>
      <c r="K33" s="8">
        <v>0.36557563914671876</v>
      </c>
      <c r="L33" s="9">
        <v>9.4121478586549068E-3</v>
      </c>
      <c r="M33" s="7" t="s">
        <v>111</v>
      </c>
      <c r="N33" t="s">
        <v>107</v>
      </c>
      <c r="O33" t="s">
        <v>108</v>
      </c>
    </row>
    <row r="34" spans="1:15" x14ac:dyDescent="0.25">
      <c r="A34" s="2">
        <v>2004</v>
      </c>
      <c r="B34" s="1" t="s">
        <v>34</v>
      </c>
      <c r="C34" s="2">
        <v>1333</v>
      </c>
      <c r="D34" s="2">
        <v>1307</v>
      </c>
      <c r="E34" s="2">
        <v>39</v>
      </c>
      <c r="F34" s="2">
        <v>2679</v>
      </c>
      <c r="G34" s="6">
        <v>0.49757372153788726</v>
      </c>
      <c r="H34" s="6">
        <v>0.48786860768943635</v>
      </c>
      <c r="I34" s="6">
        <v>1.4557670772676373E-2</v>
      </c>
      <c r="J34" s="7" t="s">
        <v>92</v>
      </c>
      <c r="K34" s="8">
        <v>0.49757372153788726</v>
      </c>
      <c r="L34" s="9">
        <v>9.7051138484509081E-3</v>
      </c>
      <c r="M34" s="7" t="s">
        <v>111</v>
      </c>
      <c r="N34" t="s">
        <v>105</v>
      </c>
      <c r="O34" t="s">
        <v>113</v>
      </c>
    </row>
    <row r="35" spans="1:15" x14ac:dyDescent="0.25">
      <c r="A35" s="2">
        <v>2004</v>
      </c>
      <c r="B35" s="1" t="s">
        <v>25</v>
      </c>
      <c r="C35" s="2">
        <v>1856</v>
      </c>
      <c r="D35" s="2">
        <v>1893</v>
      </c>
      <c r="E35" s="2">
        <v>58</v>
      </c>
      <c r="F35" s="2">
        <v>3807</v>
      </c>
      <c r="G35" s="6">
        <v>0.48752298397688471</v>
      </c>
      <c r="H35" s="6">
        <v>0.49724192277383766</v>
      </c>
      <c r="I35" s="6">
        <v>1.5235093249277647E-2</v>
      </c>
      <c r="J35" s="7" t="s">
        <v>93</v>
      </c>
      <c r="K35" s="8">
        <v>0.49724192277383766</v>
      </c>
      <c r="L35" s="9">
        <v>9.7189387969529584E-3</v>
      </c>
      <c r="M35" s="7" t="s">
        <v>109</v>
      </c>
      <c r="N35" t="s">
        <v>105</v>
      </c>
      <c r="O35" t="s">
        <v>113</v>
      </c>
    </row>
    <row r="36" spans="1:15" x14ac:dyDescent="0.25">
      <c r="A36" s="2">
        <v>2000</v>
      </c>
      <c r="B36" s="1" t="s">
        <v>18</v>
      </c>
      <c r="C36" s="2">
        <v>85446</v>
      </c>
      <c r="D36" s="2">
        <v>87250</v>
      </c>
      <c r="E36" s="2">
        <v>9553</v>
      </c>
      <c r="F36" s="2">
        <v>182249</v>
      </c>
      <c r="G36" s="6">
        <v>0.46884207869453332</v>
      </c>
      <c r="H36" s="6">
        <v>0.47874062409121587</v>
      </c>
      <c r="I36" s="6">
        <v>5.2417297214250834E-2</v>
      </c>
      <c r="J36" s="7" t="s">
        <v>93</v>
      </c>
      <c r="K36" s="8">
        <v>0.47874062409121587</v>
      </c>
      <c r="L36" s="9">
        <v>9.8985453966825565E-3</v>
      </c>
      <c r="M36" s="7" t="s">
        <v>109</v>
      </c>
      <c r="N36" t="s">
        <v>107</v>
      </c>
      <c r="O36" t="s">
        <v>108</v>
      </c>
    </row>
    <row r="37" spans="1:15" x14ac:dyDescent="0.25">
      <c r="A37" s="2">
        <v>1992</v>
      </c>
      <c r="B37" s="1" t="s">
        <v>27</v>
      </c>
      <c r="C37" s="2">
        <v>3744</v>
      </c>
      <c r="D37" s="2">
        <v>3853</v>
      </c>
      <c r="E37" s="2">
        <v>2950</v>
      </c>
      <c r="F37" s="2">
        <v>10547</v>
      </c>
      <c r="G37" s="6">
        <v>0.35498245946714707</v>
      </c>
      <c r="H37" s="6">
        <v>0.36531715179671942</v>
      </c>
      <c r="I37" s="6">
        <v>0.27970038873613351</v>
      </c>
      <c r="J37" s="7" t="s">
        <v>93</v>
      </c>
      <c r="K37" s="8">
        <v>0.36531715179671942</v>
      </c>
      <c r="L37" s="9">
        <v>1.0334692329572348E-2</v>
      </c>
      <c r="M37" s="7" t="s">
        <v>109</v>
      </c>
      <c r="N37" t="s">
        <v>105</v>
      </c>
      <c r="O37" t="s">
        <v>106</v>
      </c>
    </row>
    <row r="38" spans="1:15" x14ac:dyDescent="0.25">
      <c r="A38" s="2">
        <v>1992</v>
      </c>
      <c r="B38" s="1" t="s">
        <v>21</v>
      </c>
      <c r="C38" s="2">
        <v>3339</v>
      </c>
      <c r="D38" s="2">
        <v>3439</v>
      </c>
      <c r="E38" s="2">
        <v>2467</v>
      </c>
      <c r="F38" s="2">
        <v>9245</v>
      </c>
      <c r="G38" s="6">
        <v>0.36116819902650082</v>
      </c>
      <c r="H38" s="6">
        <v>0.3719848566792861</v>
      </c>
      <c r="I38" s="6">
        <v>0.26684694429421307</v>
      </c>
      <c r="J38" s="7" t="s">
        <v>93</v>
      </c>
      <c r="K38" s="8">
        <v>0.3719848566792861</v>
      </c>
      <c r="L38" s="9">
        <v>1.0816657652785278E-2</v>
      </c>
      <c r="M38" s="7" t="s">
        <v>109</v>
      </c>
      <c r="N38" t="s">
        <v>105</v>
      </c>
      <c r="O38" t="s">
        <v>106</v>
      </c>
    </row>
    <row r="39" spans="1:15" x14ac:dyDescent="0.25">
      <c r="A39" s="2">
        <v>1992</v>
      </c>
      <c r="B39" s="1" t="s">
        <v>66</v>
      </c>
      <c r="C39" s="2">
        <v>2006</v>
      </c>
      <c r="D39" s="2">
        <v>2065</v>
      </c>
      <c r="E39" s="2">
        <v>1304</v>
      </c>
      <c r="F39" s="2">
        <v>5375</v>
      </c>
      <c r="G39" s="6">
        <v>0.37320930232558142</v>
      </c>
      <c r="H39" s="6">
        <v>0.38418604651162791</v>
      </c>
      <c r="I39" s="6">
        <v>0.2426046511627907</v>
      </c>
      <c r="J39" s="7" t="s">
        <v>93</v>
      </c>
      <c r="K39" s="8">
        <v>0.38418604651162791</v>
      </c>
      <c r="L39" s="9">
        <v>1.0976744186046494E-2</v>
      </c>
      <c r="M39" s="7" t="s">
        <v>109</v>
      </c>
      <c r="N39" t="s">
        <v>105</v>
      </c>
      <c r="O39" t="s">
        <v>113</v>
      </c>
    </row>
    <row r="40" spans="1:15" x14ac:dyDescent="0.25">
      <c r="A40" s="2">
        <v>2004</v>
      </c>
      <c r="B40" s="1" t="s">
        <v>22</v>
      </c>
      <c r="C40" s="2">
        <v>5825</v>
      </c>
      <c r="D40" s="2">
        <v>5694</v>
      </c>
      <c r="E40" s="2">
        <v>163</v>
      </c>
      <c r="F40" s="2">
        <v>11682</v>
      </c>
      <c r="G40" s="6">
        <v>0.49863037151172745</v>
      </c>
      <c r="H40" s="6">
        <v>0.48741653826399589</v>
      </c>
      <c r="I40" s="6">
        <v>1.3953090224276665E-2</v>
      </c>
      <c r="J40" s="7" t="s">
        <v>92</v>
      </c>
      <c r="K40" s="8">
        <v>0.49863037151172745</v>
      </c>
      <c r="L40" s="9">
        <v>1.1213833247731564E-2</v>
      </c>
      <c r="M40" s="7" t="s">
        <v>111</v>
      </c>
      <c r="N40" t="s">
        <v>105</v>
      </c>
      <c r="O40" t="s">
        <v>106</v>
      </c>
    </row>
    <row r="41" spans="1:15" x14ac:dyDescent="0.25">
      <c r="A41" s="2">
        <v>2000</v>
      </c>
      <c r="B41" s="1" t="s">
        <v>51</v>
      </c>
      <c r="C41" s="2">
        <v>7041</v>
      </c>
      <c r="D41" s="2">
        <v>7221</v>
      </c>
      <c r="E41" s="2">
        <v>1065</v>
      </c>
      <c r="F41" s="2">
        <v>15327</v>
      </c>
      <c r="G41" s="6">
        <v>0.459385398316696</v>
      </c>
      <c r="H41" s="6">
        <v>0.47112937952632611</v>
      </c>
      <c r="I41" s="6">
        <v>6.9485222156977888E-2</v>
      </c>
      <c r="J41" s="7" t="s">
        <v>93</v>
      </c>
      <c r="K41" s="8">
        <v>0.47112937952632611</v>
      </c>
      <c r="L41" s="9">
        <v>1.1743981209630105E-2</v>
      </c>
      <c r="M41" s="7" t="s">
        <v>109</v>
      </c>
      <c r="N41" t="s">
        <v>105</v>
      </c>
      <c r="O41" t="s">
        <v>110</v>
      </c>
    </row>
    <row r="42" spans="1:15" x14ac:dyDescent="0.25">
      <c r="A42" s="2">
        <v>2000</v>
      </c>
      <c r="B42" s="1" t="s">
        <v>84</v>
      </c>
      <c r="C42" s="2">
        <v>11069</v>
      </c>
      <c r="D42" s="2">
        <v>10773</v>
      </c>
      <c r="E42" s="2">
        <v>2076</v>
      </c>
      <c r="F42" s="2">
        <v>23918</v>
      </c>
      <c r="G42" s="6">
        <v>0.46278953089723224</v>
      </c>
      <c r="H42" s="6">
        <v>0.45041391420687349</v>
      </c>
      <c r="I42" s="6">
        <v>8.6796554895894301E-2</v>
      </c>
      <c r="J42" s="7" t="s">
        <v>92</v>
      </c>
      <c r="K42" s="8">
        <v>0.46278953089723224</v>
      </c>
      <c r="L42" s="9">
        <v>1.2375616690358748E-2</v>
      </c>
      <c r="M42" s="7" t="s">
        <v>111</v>
      </c>
      <c r="N42" t="s">
        <v>105</v>
      </c>
      <c r="O42" t="s">
        <v>110</v>
      </c>
    </row>
    <row r="43" spans="1:15" x14ac:dyDescent="0.25">
      <c r="A43" s="2">
        <v>2008</v>
      </c>
      <c r="B43" s="1" t="s">
        <v>74</v>
      </c>
      <c r="C43" s="2">
        <v>2781</v>
      </c>
      <c r="D43" s="2">
        <v>2710</v>
      </c>
      <c r="E43" s="2">
        <v>143</v>
      </c>
      <c r="F43" s="2">
        <v>5634</v>
      </c>
      <c r="G43" s="6">
        <v>0.4936102236421725</v>
      </c>
      <c r="H43" s="6">
        <v>0.48100816471423502</v>
      </c>
      <c r="I43" s="6">
        <v>2.5381611643592473E-2</v>
      </c>
      <c r="J43" s="7" t="s">
        <v>92</v>
      </c>
      <c r="K43" s="8">
        <v>0.4936102236421725</v>
      </c>
      <c r="L43" s="9">
        <v>1.2602058927937476E-2</v>
      </c>
      <c r="M43" s="7" t="s">
        <v>111</v>
      </c>
      <c r="N43" t="s">
        <v>105</v>
      </c>
      <c r="O43" t="s">
        <v>113</v>
      </c>
    </row>
    <row r="44" spans="1:15" x14ac:dyDescent="0.25">
      <c r="A44" s="2">
        <v>2000</v>
      </c>
      <c r="B44" s="1" t="s">
        <v>86</v>
      </c>
      <c r="C44" s="2">
        <v>2528</v>
      </c>
      <c r="D44" s="2">
        <v>2598</v>
      </c>
      <c r="E44" s="2">
        <v>389</v>
      </c>
      <c r="F44" s="2">
        <v>5515</v>
      </c>
      <c r="G44" s="6">
        <v>0.45838621940163193</v>
      </c>
      <c r="H44" s="6">
        <v>0.47107887579329105</v>
      </c>
      <c r="I44" s="6">
        <v>7.0534904805077056E-2</v>
      </c>
      <c r="J44" s="7" t="s">
        <v>93</v>
      </c>
      <c r="K44" s="8">
        <v>0.47107887579329105</v>
      </c>
      <c r="L44" s="9">
        <v>1.2692656391659118E-2</v>
      </c>
      <c r="M44" s="7" t="s">
        <v>109</v>
      </c>
      <c r="N44" t="s">
        <v>105</v>
      </c>
      <c r="O44" t="s">
        <v>106</v>
      </c>
    </row>
    <row r="45" spans="1:15" x14ac:dyDescent="0.25">
      <c r="A45" s="2">
        <v>1996</v>
      </c>
      <c r="B45" s="1" t="s">
        <v>41</v>
      </c>
      <c r="C45" s="2">
        <v>5062</v>
      </c>
      <c r="D45" s="2">
        <v>4932</v>
      </c>
      <c r="E45" s="2">
        <v>233</v>
      </c>
      <c r="F45" s="2">
        <v>10227</v>
      </c>
      <c r="G45" s="6">
        <v>0.49496431015938203</v>
      </c>
      <c r="H45" s="6">
        <v>0.48225286007626872</v>
      </c>
      <c r="I45" s="6">
        <v>2.2782829764349272E-2</v>
      </c>
      <c r="J45" s="7" t="s">
        <v>92</v>
      </c>
      <c r="K45" s="8">
        <v>0.49496431015938203</v>
      </c>
      <c r="L45" s="9">
        <v>1.2711450083113307E-2</v>
      </c>
      <c r="M45" s="7" t="s">
        <v>111</v>
      </c>
      <c r="N45" t="s">
        <v>105</v>
      </c>
      <c r="O45" t="s">
        <v>110</v>
      </c>
    </row>
    <row r="46" spans="1:15" x14ac:dyDescent="0.25">
      <c r="A46" s="2">
        <v>2012</v>
      </c>
      <c r="B46" s="1" t="s">
        <v>0</v>
      </c>
      <c r="C46" s="2">
        <v>4412</v>
      </c>
      <c r="D46" s="2">
        <v>4533</v>
      </c>
      <c r="E46" s="2">
        <v>197</v>
      </c>
      <c r="F46" s="2">
        <v>9142</v>
      </c>
      <c r="G46" s="6">
        <v>0.48260774447604465</v>
      </c>
      <c r="H46" s="6">
        <v>0.49584336031502951</v>
      </c>
      <c r="I46" s="6">
        <v>2.1548895208925837E-2</v>
      </c>
      <c r="J46" s="7" t="s">
        <v>93</v>
      </c>
      <c r="K46" s="8">
        <v>0.49584336031502951</v>
      </c>
      <c r="L46" s="9">
        <v>1.323561583898486E-2</v>
      </c>
      <c r="M46" s="7" t="s">
        <v>109</v>
      </c>
      <c r="N46" t="s">
        <v>105</v>
      </c>
      <c r="O46" t="s">
        <v>106</v>
      </c>
    </row>
    <row r="47" spans="1:15" x14ac:dyDescent="0.25">
      <c r="A47" s="2">
        <v>2004</v>
      </c>
      <c r="B47" s="1" t="s">
        <v>57</v>
      </c>
      <c r="C47" s="2">
        <v>7228</v>
      </c>
      <c r="D47" s="2">
        <v>7033</v>
      </c>
      <c r="E47" s="2">
        <v>217</v>
      </c>
      <c r="F47" s="2">
        <v>14478</v>
      </c>
      <c r="G47" s="6">
        <v>0.49924022655062855</v>
      </c>
      <c r="H47" s="6">
        <v>0.48577151540267993</v>
      </c>
      <c r="I47" s="6">
        <v>1.4988258046691532E-2</v>
      </c>
      <c r="J47" s="7" t="s">
        <v>92</v>
      </c>
      <c r="K47" s="8">
        <v>0.49924022655062855</v>
      </c>
      <c r="L47" s="9">
        <v>1.346871114794862E-2</v>
      </c>
      <c r="M47" s="7" t="s">
        <v>111</v>
      </c>
      <c r="N47" t="s">
        <v>105</v>
      </c>
      <c r="O47" t="s">
        <v>110</v>
      </c>
    </row>
    <row r="48" spans="1:15" x14ac:dyDescent="0.25">
      <c r="A48" s="2">
        <v>2004</v>
      </c>
      <c r="B48" s="1" t="s">
        <v>86</v>
      </c>
      <c r="C48" s="2">
        <v>2799</v>
      </c>
      <c r="D48" s="2">
        <v>2878</v>
      </c>
      <c r="E48" s="2">
        <v>71</v>
      </c>
      <c r="F48" s="2">
        <v>5748</v>
      </c>
      <c r="G48" s="6">
        <v>0.48695198329853862</v>
      </c>
      <c r="H48" s="6">
        <v>0.5006958942240779</v>
      </c>
      <c r="I48" s="6">
        <v>1.2352122477383438E-2</v>
      </c>
      <c r="J48" s="7" t="s">
        <v>93</v>
      </c>
      <c r="K48" s="8">
        <v>0.5006958942240779</v>
      </c>
      <c r="L48" s="9">
        <v>1.3743910925539282E-2</v>
      </c>
      <c r="M48" s="7" t="s">
        <v>109</v>
      </c>
      <c r="N48" t="s">
        <v>105</v>
      </c>
      <c r="O48" t="s">
        <v>106</v>
      </c>
    </row>
    <row r="49" spans="1:15" x14ac:dyDescent="0.25">
      <c r="A49" s="2">
        <v>2008</v>
      </c>
      <c r="B49" s="1" t="s">
        <v>24</v>
      </c>
      <c r="C49" s="2">
        <v>12420</v>
      </c>
      <c r="D49" s="2">
        <v>12775</v>
      </c>
      <c r="E49" s="2">
        <v>600</v>
      </c>
      <c r="F49" s="2">
        <v>25795</v>
      </c>
      <c r="G49" s="6">
        <v>0.48148866059313822</v>
      </c>
      <c r="H49" s="6">
        <v>0.49525101763907736</v>
      </c>
      <c r="I49" s="6">
        <v>2.3260321767784455E-2</v>
      </c>
      <c r="J49" s="7" t="s">
        <v>93</v>
      </c>
      <c r="K49" s="8">
        <v>0.49525101763907736</v>
      </c>
      <c r="L49" s="9">
        <v>1.3762357045939144E-2</v>
      </c>
      <c r="M49" s="7" t="s">
        <v>109</v>
      </c>
      <c r="N49" t="s">
        <v>112</v>
      </c>
      <c r="O49" t="s">
        <v>110</v>
      </c>
    </row>
    <row r="50" spans="1:15" x14ac:dyDescent="0.25">
      <c r="A50" s="2">
        <v>2008</v>
      </c>
      <c r="B50" s="1" t="s">
        <v>52</v>
      </c>
      <c r="C50" s="2">
        <v>4244</v>
      </c>
      <c r="D50" s="2">
        <v>4368</v>
      </c>
      <c r="E50" s="2">
        <v>201</v>
      </c>
      <c r="F50" s="2">
        <v>8813</v>
      </c>
      <c r="G50" s="6">
        <v>0.48156132985362532</v>
      </c>
      <c r="H50" s="6">
        <v>0.49563145353455124</v>
      </c>
      <c r="I50" s="6">
        <v>2.2807216611823444E-2</v>
      </c>
      <c r="J50" s="7" t="s">
        <v>93</v>
      </c>
      <c r="K50" s="8">
        <v>0.49563145353455124</v>
      </c>
      <c r="L50" s="9">
        <v>1.4070123680925917E-2</v>
      </c>
      <c r="M50" s="7" t="s">
        <v>109</v>
      </c>
      <c r="N50" t="s">
        <v>105</v>
      </c>
      <c r="O50" t="s">
        <v>106</v>
      </c>
    </row>
    <row r="51" spans="1:15" x14ac:dyDescent="0.25">
      <c r="A51" s="2">
        <v>2012</v>
      </c>
      <c r="B51" s="1" t="s">
        <v>5</v>
      </c>
      <c r="C51" s="2">
        <v>1345</v>
      </c>
      <c r="D51" s="2">
        <v>1385</v>
      </c>
      <c r="E51" s="2">
        <v>59</v>
      </c>
      <c r="F51" s="2">
        <v>2789</v>
      </c>
      <c r="G51" s="6">
        <v>0.48225170311939763</v>
      </c>
      <c r="H51" s="6">
        <v>0.49659376120473286</v>
      </c>
      <c r="I51" s="6">
        <v>2.1154535675869487E-2</v>
      </c>
      <c r="J51" s="7" t="s">
        <v>93</v>
      </c>
      <c r="K51" s="8">
        <v>0.49659376120473286</v>
      </c>
      <c r="L51" s="9">
        <v>1.434205808533523E-2</v>
      </c>
      <c r="M51" s="7" t="s">
        <v>109</v>
      </c>
      <c r="N51" t="s">
        <v>105</v>
      </c>
      <c r="O51" t="s">
        <v>113</v>
      </c>
    </row>
    <row r="52" spans="1:15" x14ac:dyDescent="0.25">
      <c r="A52" s="2">
        <v>1992</v>
      </c>
      <c r="B52" s="1" t="s">
        <v>38</v>
      </c>
      <c r="C52" s="2">
        <v>794</v>
      </c>
      <c r="D52" s="2">
        <v>762</v>
      </c>
      <c r="E52" s="2">
        <v>665</v>
      </c>
      <c r="F52" s="2">
        <v>2221</v>
      </c>
      <c r="G52" s="6">
        <v>0.35749662314272851</v>
      </c>
      <c r="H52" s="6">
        <v>0.3430886987843314</v>
      </c>
      <c r="I52" s="6">
        <v>0.29941467807294014</v>
      </c>
      <c r="J52" s="7" t="s">
        <v>92</v>
      </c>
      <c r="K52" s="8">
        <v>0.35749662314272851</v>
      </c>
      <c r="L52" s="9">
        <v>1.4407924358397106E-2</v>
      </c>
      <c r="M52" s="7" t="s">
        <v>111</v>
      </c>
      <c r="N52" t="s">
        <v>105</v>
      </c>
      <c r="O52" t="s">
        <v>113</v>
      </c>
    </row>
    <row r="53" spans="1:15" x14ac:dyDescent="0.25">
      <c r="A53" s="2">
        <v>1992</v>
      </c>
      <c r="B53" s="1" t="s">
        <v>16</v>
      </c>
      <c r="C53" s="2">
        <v>2382</v>
      </c>
      <c r="D53" s="2">
        <v>2481</v>
      </c>
      <c r="E53" s="2">
        <v>1838</v>
      </c>
      <c r="F53" s="2">
        <v>6701</v>
      </c>
      <c r="G53" s="6">
        <v>0.3554693329353828</v>
      </c>
      <c r="H53" s="6">
        <v>0.37024324727652591</v>
      </c>
      <c r="I53" s="6">
        <v>0.27428741978809135</v>
      </c>
      <c r="J53" s="7" t="s">
        <v>93</v>
      </c>
      <c r="K53" s="8">
        <v>0.37024324727652591</v>
      </c>
      <c r="L53" s="9">
        <v>1.4773914341143113E-2</v>
      </c>
      <c r="M53" s="7" t="s">
        <v>109</v>
      </c>
      <c r="N53" t="s">
        <v>105</v>
      </c>
      <c r="O53" t="s">
        <v>106</v>
      </c>
    </row>
    <row r="54" spans="1:15" x14ac:dyDescent="0.25">
      <c r="A54" s="2">
        <v>1992</v>
      </c>
      <c r="B54" s="1" t="s">
        <v>70</v>
      </c>
      <c r="C54" s="2">
        <v>2421</v>
      </c>
      <c r="D54" s="2">
        <v>2315</v>
      </c>
      <c r="E54" s="2">
        <v>2531</v>
      </c>
      <c r="F54" s="2">
        <v>7267</v>
      </c>
      <c r="G54" s="6">
        <v>0.33314985551121507</v>
      </c>
      <c r="H54" s="6">
        <v>0.31856336865281409</v>
      </c>
      <c r="I54" s="6">
        <v>0.34828677583597084</v>
      </c>
      <c r="J54" s="7" t="s">
        <v>94</v>
      </c>
      <c r="K54" s="8">
        <v>0.34828677583597084</v>
      </c>
      <c r="L54" s="9">
        <v>1.5136920324755776E-2</v>
      </c>
      <c r="M54" s="7" t="s">
        <v>120</v>
      </c>
      <c r="N54" t="s">
        <v>112</v>
      </c>
      <c r="O54" t="s">
        <v>106</v>
      </c>
    </row>
    <row r="55" spans="1:15" x14ac:dyDescent="0.25">
      <c r="A55" s="2">
        <v>1992</v>
      </c>
      <c r="B55" s="1" t="s">
        <v>45</v>
      </c>
      <c r="C55" s="2">
        <v>4919</v>
      </c>
      <c r="D55" s="2">
        <v>5422</v>
      </c>
      <c r="E55" s="2">
        <v>5185</v>
      </c>
      <c r="F55" s="2">
        <v>15526</v>
      </c>
      <c r="G55" s="6">
        <v>0.31682339301816309</v>
      </c>
      <c r="H55" s="6">
        <v>0.34922066211516167</v>
      </c>
      <c r="I55" s="6">
        <v>0.33395594486667524</v>
      </c>
      <c r="J55" s="7" t="s">
        <v>93</v>
      </c>
      <c r="K55" s="8">
        <v>0.34922066211516167</v>
      </c>
      <c r="L55" s="9">
        <v>1.5264717248486437E-2</v>
      </c>
      <c r="M55" s="7" t="s">
        <v>109</v>
      </c>
      <c r="N55" t="s">
        <v>112</v>
      </c>
      <c r="O55" t="s">
        <v>110</v>
      </c>
    </row>
    <row r="56" spans="1:15" x14ac:dyDescent="0.25">
      <c r="A56" s="2">
        <v>2008</v>
      </c>
      <c r="B56" s="1" t="s">
        <v>57</v>
      </c>
      <c r="C56" s="2">
        <v>7084</v>
      </c>
      <c r="D56" s="2">
        <v>6862</v>
      </c>
      <c r="E56" s="2">
        <v>437</v>
      </c>
      <c r="F56" s="2">
        <v>14383</v>
      </c>
      <c r="G56" s="6">
        <v>0.49252589863032747</v>
      </c>
      <c r="H56" s="6">
        <v>0.47709101022039907</v>
      </c>
      <c r="I56" s="6">
        <v>3.0383091149273449E-2</v>
      </c>
      <c r="J56" s="7" t="s">
        <v>92</v>
      </c>
      <c r="K56" s="8">
        <v>0.49252589863032747</v>
      </c>
      <c r="L56" s="9">
        <v>1.5434888409928404E-2</v>
      </c>
      <c r="M56" s="7" t="s">
        <v>111</v>
      </c>
      <c r="N56" t="s">
        <v>105</v>
      </c>
      <c r="O56" t="s">
        <v>110</v>
      </c>
    </row>
    <row r="57" spans="1:15" x14ac:dyDescent="0.25">
      <c r="A57" s="2">
        <v>1992</v>
      </c>
      <c r="B57" s="1" t="s">
        <v>28</v>
      </c>
      <c r="C57" s="2">
        <v>3362</v>
      </c>
      <c r="D57" s="2">
        <v>3227</v>
      </c>
      <c r="E57" s="2">
        <v>2071</v>
      </c>
      <c r="F57" s="2">
        <v>8660</v>
      </c>
      <c r="G57" s="6">
        <v>0.38822170900692843</v>
      </c>
      <c r="H57" s="6">
        <v>0.37263279445727482</v>
      </c>
      <c r="I57" s="6">
        <v>0.23914549653579675</v>
      </c>
      <c r="J57" s="7" t="s">
        <v>92</v>
      </c>
      <c r="K57" s="8">
        <v>0.38822170900692843</v>
      </c>
      <c r="L57" s="9">
        <v>1.558891454965361E-2</v>
      </c>
      <c r="M57" s="7" t="s">
        <v>111</v>
      </c>
      <c r="N57" t="s">
        <v>105</v>
      </c>
      <c r="O57" t="s">
        <v>106</v>
      </c>
    </row>
    <row r="58" spans="1:15" x14ac:dyDescent="0.25">
      <c r="A58" s="2">
        <v>2008</v>
      </c>
      <c r="B58" s="1" t="s">
        <v>41</v>
      </c>
      <c r="C58" s="2">
        <v>6110</v>
      </c>
      <c r="D58" s="2">
        <v>6315</v>
      </c>
      <c r="E58" s="2">
        <v>283</v>
      </c>
      <c r="F58" s="2">
        <v>12708</v>
      </c>
      <c r="G58" s="6">
        <v>0.48079949638023295</v>
      </c>
      <c r="H58" s="6">
        <v>0.4969310670443815</v>
      </c>
      <c r="I58" s="6">
        <v>2.2269436575385583E-2</v>
      </c>
      <c r="J58" s="7" t="s">
        <v>93</v>
      </c>
      <c r="K58" s="8">
        <v>0.4969310670443815</v>
      </c>
      <c r="L58" s="9">
        <v>1.6131570664148553E-2</v>
      </c>
      <c r="M58" s="7" t="s">
        <v>109</v>
      </c>
      <c r="N58" t="s">
        <v>105</v>
      </c>
      <c r="O58" t="s">
        <v>110</v>
      </c>
    </row>
    <row r="59" spans="1:15" x14ac:dyDescent="0.25">
      <c r="A59">
        <v>2016</v>
      </c>
      <c r="B59" s="12" t="s">
        <v>6</v>
      </c>
      <c r="C59" s="12">
        <v>14428</v>
      </c>
      <c r="D59" s="12">
        <v>15667</v>
      </c>
      <c r="E59">
        <v>3498</v>
      </c>
      <c r="F59" s="12">
        <v>33593</v>
      </c>
      <c r="G59" s="10">
        <v>0.42949423987140178</v>
      </c>
      <c r="H59" s="10">
        <v>0.4663769237638794</v>
      </c>
      <c r="I59" s="10">
        <v>0.10412883636471884</v>
      </c>
      <c r="J59" t="s">
        <v>93</v>
      </c>
      <c r="K59" s="10">
        <v>0.4663769237638794</v>
      </c>
      <c r="L59" s="10">
        <v>3.6882683892477619E-2</v>
      </c>
      <c r="M59" t="s">
        <v>109</v>
      </c>
      <c r="N59" s="12" t="s">
        <v>105</v>
      </c>
      <c r="O59" s="12" t="s">
        <v>110</v>
      </c>
    </row>
    <row r="60" spans="1:15" x14ac:dyDescent="0.25">
      <c r="A60" s="2">
        <v>2004</v>
      </c>
      <c r="B60" s="1" t="s">
        <v>3</v>
      </c>
      <c r="C60" s="2">
        <v>10592</v>
      </c>
      <c r="D60" s="2">
        <v>10237</v>
      </c>
      <c r="E60" s="2">
        <v>236</v>
      </c>
      <c r="F60" s="2">
        <v>21065</v>
      </c>
      <c r="G60" s="6">
        <v>0.50282459055305007</v>
      </c>
      <c r="H60" s="6">
        <v>0.48597199145502018</v>
      </c>
      <c r="I60" s="6">
        <v>1.1203417991929742E-2</v>
      </c>
      <c r="J60" s="7" t="s">
        <v>92</v>
      </c>
      <c r="K60" s="8">
        <v>0.50282459055305007</v>
      </c>
      <c r="L60" s="9">
        <v>1.6852599098029886E-2</v>
      </c>
      <c r="M60" s="7" t="s">
        <v>111</v>
      </c>
      <c r="N60" t="s">
        <v>105</v>
      </c>
      <c r="O60" t="s">
        <v>110</v>
      </c>
    </row>
    <row r="61" spans="1:15" x14ac:dyDescent="0.25">
      <c r="A61" s="2">
        <v>2004</v>
      </c>
      <c r="B61" s="1" t="s">
        <v>35</v>
      </c>
      <c r="C61" s="2">
        <v>3662</v>
      </c>
      <c r="D61" s="2">
        <v>3539</v>
      </c>
      <c r="E61" s="2">
        <v>91</v>
      </c>
      <c r="F61" s="2">
        <v>7292</v>
      </c>
      <c r="G61" s="6">
        <v>0.502194185408667</v>
      </c>
      <c r="H61" s="6">
        <v>0.48532638507953924</v>
      </c>
      <c r="I61" s="6">
        <v>1.2479429511793746E-2</v>
      </c>
      <c r="J61" s="7" t="s">
        <v>92</v>
      </c>
      <c r="K61" s="8">
        <v>0.502194185408667</v>
      </c>
      <c r="L61" s="9">
        <v>1.6867800329127769E-2</v>
      </c>
      <c r="M61" s="7" t="s">
        <v>111</v>
      </c>
      <c r="N61" t="s">
        <v>105</v>
      </c>
      <c r="O61" t="s">
        <v>106</v>
      </c>
    </row>
    <row r="62" spans="1:15" x14ac:dyDescent="0.25">
      <c r="A62" s="2">
        <v>2004</v>
      </c>
      <c r="B62" s="1" t="s">
        <v>5</v>
      </c>
      <c r="C62" s="2">
        <v>1536</v>
      </c>
      <c r="D62" s="2">
        <v>1483</v>
      </c>
      <c r="E62" s="2">
        <v>44</v>
      </c>
      <c r="F62" s="2">
        <v>3063</v>
      </c>
      <c r="G62" s="6">
        <v>0.50146914789422137</v>
      </c>
      <c r="H62" s="6">
        <v>0.48416585047339211</v>
      </c>
      <c r="I62" s="6">
        <v>1.436500163238655E-2</v>
      </c>
      <c r="J62" s="7" t="s">
        <v>92</v>
      </c>
      <c r="K62" s="8">
        <v>0.50146914789422137</v>
      </c>
      <c r="L62" s="9">
        <v>1.7303297420829256E-2</v>
      </c>
      <c r="M62" s="7" t="s">
        <v>111</v>
      </c>
      <c r="N62" t="s">
        <v>105</v>
      </c>
      <c r="O62" t="s">
        <v>113</v>
      </c>
    </row>
    <row r="63" spans="1:15" x14ac:dyDescent="0.25">
      <c r="A63" s="2">
        <v>2000</v>
      </c>
      <c r="B63" s="1" t="s">
        <v>81</v>
      </c>
      <c r="C63" s="2">
        <v>49637</v>
      </c>
      <c r="D63" s="2">
        <v>51502</v>
      </c>
      <c r="E63" s="2">
        <v>5860</v>
      </c>
      <c r="F63" s="2">
        <v>106999</v>
      </c>
      <c r="G63" s="6">
        <v>0.46390153179001675</v>
      </c>
      <c r="H63" s="6">
        <v>0.48133160122991803</v>
      </c>
      <c r="I63" s="6">
        <v>5.4766866980065235E-2</v>
      </c>
      <c r="J63" s="7" t="s">
        <v>93</v>
      </c>
      <c r="K63" s="8">
        <v>0.48133160122991803</v>
      </c>
      <c r="L63" s="9">
        <v>1.7430069439901275E-2</v>
      </c>
      <c r="M63" s="7" t="s">
        <v>109</v>
      </c>
      <c r="N63" t="s">
        <v>107</v>
      </c>
      <c r="O63" t="s">
        <v>108</v>
      </c>
    </row>
    <row r="64" spans="1:15" x14ac:dyDescent="0.25">
      <c r="A64" s="2">
        <v>1992</v>
      </c>
      <c r="B64" s="1" t="s">
        <v>72</v>
      </c>
      <c r="C64" s="2">
        <v>21451</v>
      </c>
      <c r="D64" s="2">
        <v>22502</v>
      </c>
      <c r="E64" s="2">
        <v>15699</v>
      </c>
      <c r="F64" s="2">
        <v>59652</v>
      </c>
      <c r="G64" s="6">
        <v>0.35960236035673571</v>
      </c>
      <c r="H64" s="6">
        <v>0.37722121638838596</v>
      </c>
      <c r="I64" s="6">
        <v>0.26317642325487828</v>
      </c>
      <c r="J64" s="7" t="s">
        <v>93</v>
      </c>
      <c r="K64" s="8">
        <v>0.37722121638838596</v>
      </c>
      <c r="L64" s="9">
        <v>1.7618856031650254E-2</v>
      </c>
      <c r="M64" s="7" t="s">
        <v>109</v>
      </c>
      <c r="N64" t="s">
        <v>119</v>
      </c>
      <c r="O64" t="s">
        <v>108</v>
      </c>
    </row>
    <row r="65" spans="1:15" x14ac:dyDescent="0.25">
      <c r="A65">
        <v>2016</v>
      </c>
      <c r="B65" s="12" t="s">
        <v>54</v>
      </c>
      <c r="C65" s="12">
        <v>36266</v>
      </c>
      <c r="D65" s="12">
        <v>35668</v>
      </c>
      <c r="E65">
        <v>8192</v>
      </c>
      <c r="F65" s="12">
        <v>80126</v>
      </c>
      <c r="G65" s="10">
        <v>0.45261213588597959</v>
      </c>
      <c r="H65" s="10">
        <v>0.44514889049746648</v>
      </c>
      <c r="I65" s="10">
        <v>0.10223897361655393</v>
      </c>
      <c r="J65" t="s">
        <v>92</v>
      </c>
      <c r="K65" s="10">
        <v>0.45261213588597959</v>
      </c>
      <c r="L65" s="10">
        <v>7.4632453885131178E-3</v>
      </c>
      <c r="M65" t="s">
        <v>129</v>
      </c>
      <c r="N65" s="12" t="s">
        <v>119</v>
      </c>
      <c r="O65" s="12" t="s">
        <v>108</v>
      </c>
    </row>
    <row r="66" spans="1:15" x14ac:dyDescent="0.25">
      <c r="A66" s="2">
        <v>2012</v>
      </c>
      <c r="B66" s="1" t="s">
        <v>11</v>
      </c>
      <c r="C66" s="2">
        <v>3083</v>
      </c>
      <c r="D66" s="2">
        <v>2967</v>
      </c>
      <c r="E66" s="2">
        <v>151</v>
      </c>
      <c r="F66" s="2">
        <v>6201</v>
      </c>
      <c r="G66" s="6">
        <v>0.49717787453636508</v>
      </c>
      <c r="H66" s="6">
        <v>0.4784712143202709</v>
      </c>
      <c r="I66" s="6">
        <v>2.4350911143363973E-2</v>
      </c>
      <c r="J66" s="7" t="s">
        <v>92</v>
      </c>
      <c r="K66" s="8">
        <v>0.49717787453636508</v>
      </c>
      <c r="L66" s="9">
        <v>1.8706660216094184E-2</v>
      </c>
      <c r="M66" s="7" t="s">
        <v>111</v>
      </c>
      <c r="N66" t="s">
        <v>105</v>
      </c>
      <c r="O66" t="s">
        <v>106</v>
      </c>
    </row>
    <row r="67" spans="1:15" x14ac:dyDescent="0.25">
      <c r="A67" s="2">
        <v>1996</v>
      </c>
      <c r="B67" s="1" t="s">
        <v>16</v>
      </c>
      <c r="C67" s="2">
        <v>2737</v>
      </c>
      <c r="D67" s="2">
        <v>2633</v>
      </c>
      <c r="E67" s="2">
        <v>100</v>
      </c>
      <c r="F67" s="2">
        <v>5470</v>
      </c>
      <c r="G67" s="6">
        <v>0.5003656307129799</v>
      </c>
      <c r="H67" s="6">
        <v>0.48135283363802561</v>
      </c>
      <c r="I67" s="6">
        <v>1.8281535648994516E-2</v>
      </c>
      <c r="J67" s="7" t="s">
        <v>92</v>
      </c>
      <c r="K67" s="8">
        <v>0.5003656307129799</v>
      </c>
      <c r="L67" s="9">
        <v>1.9012797074954291E-2</v>
      </c>
      <c r="M67" s="7" t="s">
        <v>111</v>
      </c>
      <c r="N67" t="s">
        <v>105</v>
      </c>
      <c r="O67" t="s">
        <v>106</v>
      </c>
    </row>
    <row r="68" spans="1:15" x14ac:dyDescent="0.25">
      <c r="A68">
        <v>2016</v>
      </c>
      <c r="B68" s="12" t="s">
        <v>84</v>
      </c>
      <c r="C68" s="12">
        <v>11366</v>
      </c>
      <c r="D68" s="12">
        <v>12122</v>
      </c>
      <c r="E68">
        <v>2586</v>
      </c>
      <c r="F68" s="12">
        <v>26074</v>
      </c>
      <c r="G68" s="10">
        <v>0.4359131702078699</v>
      </c>
      <c r="H68" s="10">
        <v>0.46490757076014422</v>
      </c>
      <c r="I68" s="10">
        <v>9.9179259031985892E-2</v>
      </c>
      <c r="J68" t="s">
        <v>93</v>
      </c>
      <c r="K68" s="10">
        <v>0.46490757076014422</v>
      </c>
      <c r="L68" s="10">
        <v>2.8994400552274313E-2</v>
      </c>
      <c r="M68" t="s">
        <v>109</v>
      </c>
      <c r="N68" s="12" t="s">
        <v>105</v>
      </c>
      <c r="O68" s="12" t="s">
        <v>110</v>
      </c>
    </row>
    <row r="69" spans="1:15" x14ac:dyDescent="0.25">
      <c r="A69" s="2">
        <v>2004</v>
      </c>
      <c r="B69" s="1" t="s">
        <v>18</v>
      </c>
      <c r="C69" s="2">
        <v>104635</v>
      </c>
      <c r="D69" s="2">
        <v>108959</v>
      </c>
      <c r="E69" s="2">
        <v>2015</v>
      </c>
      <c r="F69" s="2">
        <v>215609</v>
      </c>
      <c r="G69" s="6">
        <v>0.48529977876619251</v>
      </c>
      <c r="H69" s="6">
        <v>0.50535460022540801</v>
      </c>
      <c r="I69" s="6">
        <v>9.3456210083994636E-3</v>
      </c>
      <c r="J69" s="7" t="s">
        <v>93</v>
      </c>
      <c r="K69" s="8">
        <v>0.50535460022540801</v>
      </c>
      <c r="L69" s="9">
        <v>2.0054821459215499E-2</v>
      </c>
      <c r="M69" s="7" t="s">
        <v>109</v>
      </c>
      <c r="N69" t="s">
        <v>107</v>
      </c>
      <c r="O69" t="s">
        <v>108</v>
      </c>
    </row>
    <row r="70" spans="1:15" x14ac:dyDescent="0.25">
      <c r="A70" s="2">
        <v>2000</v>
      </c>
      <c r="B70" s="1" t="s">
        <v>5</v>
      </c>
      <c r="C70" s="2">
        <v>1430</v>
      </c>
      <c r="D70" s="2">
        <v>1370</v>
      </c>
      <c r="E70" s="2">
        <v>180</v>
      </c>
      <c r="F70" s="2">
        <v>2980</v>
      </c>
      <c r="G70" s="6">
        <v>0.47986577181208051</v>
      </c>
      <c r="H70" s="6">
        <v>0.45973154362416108</v>
      </c>
      <c r="I70" s="6">
        <v>6.0402684563758392E-2</v>
      </c>
      <c r="J70" s="7" t="s">
        <v>92</v>
      </c>
      <c r="K70" s="8">
        <v>0.47986577181208051</v>
      </c>
      <c r="L70" s="9">
        <v>2.0134228187919434E-2</v>
      </c>
      <c r="M70" s="7" t="s">
        <v>111</v>
      </c>
      <c r="N70" t="s">
        <v>105</v>
      </c>
      <c r="O70" t="s">
        <v>113</v>
      </c>
    </row>
    <row r="71" spans="1:15" x14ac:dyDescent="0.25">
      <c r="A71" s="2">
        <v>1992</v>
      </c>
      <c r="B71" s="1" t="s">
        <v>52</v>
      </c>
      <c r="C71" s="2">
        <v>3756</v>
      </c>
      <c r="D71" s="2">
        <v>3548</v>
      </c>
      <c r="E71" s="2">
        <v>2824</v>
      </c>
      <c r="F71" s="2">
        <v>10128</v>
      </c>
      <c r="G71" s="6">
        <v>0.37085308056872041</v>
      </c>
      <c r="H71" s="6">
        <v>0.35031595576619273</v>
      </c>
      <c r="I71" s="6">
        <v>0.27883096366508686</v>
      </c>
      <c r="J71" s="7" t="s">
        <v>92</v>
      </c>
      <c r="K71" s="8">
        <v>0.37085308056872041</v>
      </c>
      <c r="L71" s="9">
        <v>2.0537124802527673E-2</v>
      </c>
      <c r="M71" s="7" t="s">
        <v>111</v>
      </c>
      <c r="N71" t="s">
        <v>105</v>
      </c>
      <c r="O71" t="s">
        <v>106</v>
      </c>
    </row>
    <row r="72" spans="1:15" x14ac:dyDescent="0.25">
      <c r="A72" s="2">
        <v>2008</v>
      </c>
      <c r="B72" s="1" t="s">
        <v>56</v>
      </c>
      <c r="C72" s="2">
        <v>3394</v>
      </c>
      <c r="D72" s="2">
        <v>3248</v>
      </c>
      <c r="E72" s="2">
        <v>180</v>
      </c>
      <c r="F72" s="2">
        <v>6822</v>
      </c>
      <c r="G72" s="6">
        <v>0.49750806215186161</v>
      </c>
      <c r="H72" s="6">
        <v>0.47610671357373202</v>
      </c>
      <c r="I72" s="6">
        <v>2.6385224274406333E-2</v>
      </c>
      <c r="J72" s="7" t="s">
        <v>92</v>
      </c>
      <c r="K72" s="8">
        <v>0.49750806215186161</v>
      </c>
      <c r="L72" s="9">
        <v>2.1401348578129586E-2</v>
      </c>
      <c r="M72" s="7" t="s">
        <v>111</v>
      </c>
      <c r="N72" t="s">
        <v>105</v>
      </c>
      <c r="O72" t="s">
        <v>106</v>
      </c>
    </row>
    <row r="73" spans="1:15" x14ac:dyDescent="0.25">
      <c r="A73" s="2">
        <v>1996</v>
      </c>
      <c r="B73" s="1" t="s">
        <v>20</v>
      </c>
      <c r="C73" s="2">
        <v>6450</v>
      </c>
      <c r="D73" s="2">
        <v>6747</v>
      </c>
      <c r="E73" s="2">
        <v>276</v>
      </c>
      <c r="F73" s="2">
        <v>13473</v>
      </c>
      <c r="G73" s="6">
        <v>0.47873524827432645</v>
      </c>
      <c r="H73" s="6">
        <v>0.50077933645067918</v>
      </c>
      <c r="I73" s="6">
        <v>2.0485415274994433E-2</v>
      </c>
      <c r="J73" s="7" t="s">
        <v>93</v>
      </c>
      <c r="K73" s="8">
        <v>0.50077933645067918</v>
      </c>
      <c r="L73" s="9">
        <v>2.2044088176352727E-2</v>
      </c>
      <c r="M73" s="7" t="s">
        <v>109</v>
      </c>
      <c r="N73" t="s">
        <v>105</v>
      </c>
      <c r="O73" t="s">
        <v>110</v>
      </c>
    </row>
    <row r="74" spans="1:15" x14ac:dyDescent="0.25">
      <c r="A74">
        <v>2016</v>
      </c>
      <c r="B74" s="12" t="s">
        <v>142</v>
      </c>
      <c r="C74" s="12">
        <v>12953</v>
      </c>
      <c r="D74" s="12">
        <v>13531</v>
      </c>
      <c r="E74">
        <v>2885</v>
      </c>
      <c r="F74" s="12">
        <v>29369</v>
      </c>
      <c r="G74" s="10">
        <v>0.44104327692464845</v>
      </c>
      <c r="H74" s="10">
        <v>0.46072389253975282</v>
      </c>
      <c r="I74" s="10">
        <v>9.8232830535598767E-2</v>
      </c>
      <c r="J74" t="s">
        <v>93</v>
      </c>
      <c r="K74" s="10">
        <v>0.46072389253975282</v>
      </c>
      <c r="L74" s="10">
        <v>1.9680615615104369E-2</v>
      </c>
      <c r="M74" t="s">
        <v>109</v>
      </c>
      <c r="N74" s="12" t="s">
        <v>105</v>
      </c>
      <c r="O74" s="12" t="s">
        <v>110</v>
      </c>
    </row>
    <row r="75" spans="1:15" x14ac:dyDescent="0.25">
      <c r="A75" s="2">
        <v>2000</v>
      </c>
      <c r="B75" s="1" t="s">
        <v>6</v>
      </c>
      <c r="C75" s="2">
        <v>12329</v>
      </c>
      <c r="D75" s="2">
        <v>12942</v>
      </c>
      <c r="E75" s="2">
        <v>2131</v>
      </c>
      <c r="F75" s="2">
        <v>27402</v>
      </c>
      <c r="G75" s="6">
        <v>0.44993066199547477</v>
      </c>
      <c r="H75" s="6">
        <v>0.47230129187650538</v>
      </c>
      <c r="I75" s="6">
        <v>7.7768046128019852E-2</v>
      </c>
      <c r="J75" s="7" t="s">
        <v>93</v>
      </c>
      <c r="K75" s="8">
        <v>0.47230129187650538</v>
      </c>
      <c r="L75" s="9">
        <v>2.2370629881030613E-2</v>
      </c>
      <c r="M75" s="7" t="s">
        <v>109</v>
      </c>
      <c r="N75" t="s">
        <v>105</v>
      </c>
      <c r="O75" t="s">
        <v>110</v>
      </c>
    </row>
    <row r="76" spans="1:15" x14ac:dyDescent="0.25">
      <c r="A76" s="2">
        <v>2000</v>
      </c>
      <c r="B76" s="1" t="s">
        <v>57</v>
      </c>
      <c r="C76" s="2">
        <v>6148</v>
      </c>
      <c r="D76" s="2">
        <v>5854</v>
      </c>
      <c r="E76" s="2">
        <v>1066</v>
      </c>
      <c r="F76" s="2">
        <v>13068</v>
      </c>
      <c r="G76" s="6">
        <v>0.47046219773492498</v>
      </c>
      <c r="H76" s="6">
        <v>0.44796449341903888</v>
      </c>
      <c r="I76" s="6">
        <v>8.1573308846036113E-2</v>
      </c>
      <c r="J76" s="7" t="s">
        <v>92</v>
      </c>
      <c r="K76" s="8">
        <v>0.47046219773492498</v>
      </c>
      <c r="L76" s="9">
        <v>2.2497704315886102E-2</v>
      </c>
      <c r="M76" s="7" t="s">
        <v>111</v>
      </c>
      <c r="N76" t="s">
        <v>105</v>
      </c>
      <c r="O76" t="s">
        <v>110</v>
      </c>
    </row>
    <row r="77" spans="1:15" x14ac:dyDescent="0.25">
      <c r="A77" s="2">
        <v>1992</v>
      </c>
      <c r="B77" s="1" t="s">
        <v>85</v>
      </c>
      <c r="C77" s="2">
        <v>12465</v>
      </c>
      <c r="D77" s="2">
        <v>11650</v>
      </c>
      <c r="E77" s="2">
        <v>11249</v>
      </c>
      <c r="F77" s="2">
        <v>35364</v>
      </c>
      <c r="G77" s="6">
        <v>0.35247709535120464</v>
      </c>
      <c r="H77" s="6">
        <v>0.32943105983486032</v>
      </c>
      <c r="I77" s="6">
        <v>0.3180918448139351</v>
      </c>
      <c r="J77" s="7" t="s">
        <v>92</v>
      </c>
      <c r="K77" s="8">
        <v>0.35247709535120464</v>
      </c>
      <c r="L77" s="9">
        <v>2.3046035516344321E-2</v>
      </c>
      <c r="M77" s="7" t="s">
        <v>111</v>
      </c>
      <c r="N77" t="s">
        <v>112</v>
      </c>
      <c r="O77" t="s">
        <v>108</v>
      </c>
    </row>
    <row r="78" spans="1:15" x14ac:dyDescent="0.25">
      <c r="A78" s="2">
        <v>1996</v>
      </c>
      <c r="B78" s="1" t="s">
        <v>58</v>
      </c>
      <c r="C78" s="2">
        <v>1999</v>
      </c>
      <c r="D78" s="2">
        <v>2096</v>
      </c>
      <c r="E78" s="2">
        <v>111</v>
      </c>
      <c r="F78" s="2">
        <v>4206</v>
      </c>
      <c r="G78" s="6">
        <v>0.47527341892534475</v>
      </c>
      <c r="H78" s="6">
        <v>0.49833571088920592</v>
      </c>
      <c r="I78" s="6">
        <v>2.6390870185449358E-2</v>
      </c>
      <c r="J78" s="7" t="s">
        <v>93</v>
      </c>
      <c r="K78" s="8">
        <v>0.49833571088920592</v>
      </c>
      <c r="L78" s="9">
        <v>2.306229196386117E-2</v>
      </c>
      <c r="M78" s="7" t="s">
        <v>109</v>
      </c>
      <c r="N78" t="s">
        <v>105</v>
      </c>
      <c r="O78" t="s">
        <v>113</v>
      </c>
    </row>
    <row r="79" spans="1:15" x14ac:dyDescent="0.25">
      <c r="A79" s="2">
        <v>2004</v>
      </c>
      <c r="B79" s="1" t="s">
        <v>77</v>
      </c>
      <c r="C79" s="2">
        <v>1026</v>
      </c>
      <c r="D79" s="2">
        <v>1076</v>
      </c>
      <c r="E79" s="2">
        <v>33</v>
      </c>
      <c r="F79" s="2">
        <v>2135</v>
      </c>
      <c r="G79" s="6">
        <v>0.48056206088992975</v>
      </c>
      <c r="H79" s="6">
        <v>0.50398126463700232</v>
      </c>
      <c r="I79" s="6">
        <v>1.5456674473067917E-2</v>
      </c>
      <c r="J79" s="7" t="s">
        <v>93</v>
      </c>
      <c r="K79" s="8">
        <v>0.50398126463700232</v>
      </c>
      <c r="L79" s="9">
        <v>2.341920374707257E-2</v>
      </c>
      <c r="M79" s="7" t="s">
        <v>109</v>
      </c>
      <c r="N79" t="s">
        <v>105</v>
      </c>
      <c r="O79" t="s">
        <v>113</v>
      </c>
    </row>
    <row r="80" spans="1:15" x14ac:dyDescent="0.25">
      <c r="A80" s="2">
        <v>2000</v>
      </c>
      <c r="B80" s="1" t="s">
        <v>40</v>
      </c>
      <c r="C80" s="2">
        <v>1590</v>
      </c>
      <c r="D80" s="2">
        <v>1513</v>
      </c>
      <c r="E80" s="2">
        <v>181</v>
      </c>
      <c r="F80" s="2">
        <v>3284</v>
      </c>
      <c r="G80" s="6">
        <v>0.48416565164433617</v>
      </c>
      <c r="H80" s="6">
        <v>0.46071863580998784</v>
      </c>
      <c r="I80" s="6">
        <v>5.5115712545676002E-2</v>
      </c>
      <c r="J80" s="7" t="s">
        <v>92</v>
      </c>
      <c r="K80" s="8">
        <v>0.48416565164433617</v>
      </c>
      <c r="L80" s="9">
        <v>2.3447015834348328E-2</v>
      </c>
      <c r="M80" s="7" t="s">
        <v>111</v>
      </c>
      <c r="N80" t="s">
        <v>105</v>
      </c>
      <c r="O80" t="s">
        <v>113</v>
      </c>
    </row>
    <row r="81" spans="1:15" x14ac:dyDescent="0.25">
      <c r="A81" s="2">
        <v>1992</v>
      </c>
      <c r="B81" s="1" t="s">
        <v>79</v>
      </c>
      <c r="C81" s="2">
        <v>2340</v>
      </c>
      <c r="D81" s="2">
        <v>2492</v>
      </c>
      <c r="E81" s="2">
        <v>1614</v>
      </c>
      <c r="F81" s="2">
        <v>6446</v>
      </c>
      <c r="G81" s="6">
        <v>0.36301582376667701</v>
      </c>
      <c r="H81" s="6">
        <v>0.38659633881476885</v>
      </c>
      <c r="I81" s="6">
        <v>0.25038783741855414</v>
      </c>
      <c r="J81" s="7" t="s">
        <v>93</v>
      </c>
      <c r="K81" s="8">
        <v>0.38659633881476885</v>
      </c>
      <c r="L81" s="9">
        <v>2.3580515048091832E-2</v>
      </c>
      <c r="M81" s="7" t="s">
        <v>109</v>
      </c>
      <c r="N81" t="s">
        <v>105</v>
      </c>
      <c r="O81" t="s">
        <v>106</v>
      </c>
    </row>
    <row r="82" spans="1:15" x14ac:dyDescent="0.25">
      <c r="A82" s="2">
        <v>2008</v>
      </c>
      <c r="B82" s="1" t="s">
        <v>1</v>
      </c>
      <c r="C82" s="2">
        <v>86976</v>
      </c>
      <c r="D82" s="2">
        <v>91357</v>
      </c>
      <c r="E82" s="2">
        <v>3891</v>
      </c>
      <c r="F82" s="2">
        <v>182224</v>
      </c>
      <c r="G82" s="6">
        <v>0.47730266046184916</v>
      </c>
      <c r="H82" s="6">
        <v>0.50134449907805778</v>
      </c>
      <c r="I82" s="6">
        <v>2.1352840460093073E-2</v>
      </c>
      <c r="J82" s="7" t="s">
        <v>93</v>
      </c>
      <c r="K82" s="8">
        <v>0.50134449907805778</v>
      </c>
      <c r="L82" s="9">
        <v>2.4041838616208622E-2</v>
      </c>
      <c r="M82" s="7" t="s">
        <v>109</v>
      </c>
      <c r="N82" t="s">
        <v>107</v>
      </c>
      <c r="O82" t="s">
        <v>108</v>
      </c>
    </row>
    <row r="83" spans="1:15" x14ac:dyDescent="0.25">
      <c r="A83" s="2">
        <v>2004</v>
      </c>
      <c r="B83" s="1" t="s">
        <v>0</v>
      </c>
      <c r="C83" s="2">
        <v>4539</v>
      </c>
      <c r="D83" s="2">
        <v>4768</v>
      </c>
      <c r="E83" s="2">
        <v>134</v>
      </c>
      <c r="F83" s="2">
        <v>9441</v>
      </c>
      <c r="G83" s="6">
        <v>0.48077534159516999</v>
      </c>
      <c r="H83" s="6">
        <v>0.50503124668996924</v>
      </c>
      <c r="I83" s="6">
        <v>1.4193411714860714E-2</v>
      </c>
      <c r="J83" s="7" t="s">
        <v>93</v>
      </c>
      <c r="K83" s="8">
        <v>0.50503124668996924</v>
      </c>
      <c r="L83" s="9">
        <v>2.4255905094799246E-2</v>
      </c>
      <c r="M83" s="7" t="s">
        <v>109</v>
      </c>
      <c r="N83" t="s">
        <v>105</v>
      </c>
      <c r="O83" t="s">
        <v>106</v>
      </c>
    </row>
    <row r="84" spans="1:15" x14ac:dyDescent="0.25">
      <c r="A84" s="2">
        <v>2008</v>
      </c>
      <c r="B84" s="1" t="s">
        <v>78</v>
      </c>
      <c r="C84" s="2">
        <v>5646</v>
      </c>
      <c r="D84" s="2">
        <v>5935</v>
      </c>
      <c r="E84" s="2">
        <v>312</v>
      </c>
      <c r="F84" s="2">
        <v>11893</v>
      </c>
      <c r="G84" s="6">
        <v>0.47473303623980495</v>
      </c>
      <c r="H84" s="6">
        <v>0.49903304464811232</v>
      </c>
      <c r="I84" s="6">
        <v>2.6233919112082737E-2</v>
      </c>
      <c r="J84" s="7" t="s">
        <v>93</v>
      </c>
      <c r="K84" s="8">
        <v>0.49903304464811232</v>
      </c>
      <c r="L84" s="9">
        <v>2.4300008408307372E-2</v>
      </c>
      <c r="M84" s="7" t="s">
        <v>109</v>
      </c>
      <c r="N84" t="s">
        <v>105</v>
      </c>
      <c r="O84" t="s">
        <v>106</v>
      </c>
    </row>
    <row r="85" spans="1:15" x14ac:dyDescent="0.25">
      <c r="A85" s="2">
        <v>2012</v>
      </c>
      <c r="B85" s="1" t="s">
        <v>62</v>
      </c>
      <c r="C85" s="2">
        <v>928</v>
      </c>
      <c r="D85" s="2">
        <v>978</v>
      </c>
      <c r="E85" s="2">
        <v>69</v>
      </c>
      <c r="F85" s="2">
        <v>1975</v>
      </c>
      <c r="G85" s="6">
        <v>0.46987341772151897</v>
      </c>
      <c r="H85" s="6">
        <v>0.49518987341772153</v>
      </c>
      <c r="I85" s="6">
        <v>3.4936708860759495E-2</v>
      </c>
      <c r="J85" s="7" t="s">
        <v>93</v>
      </c>
      <c r="K85" s="8">
        <v>0.49518987341772153</v>
      </c>
      <c r="L85" s="9">
        <v>2.5316455696202556E-2</v>
      </c>
      <c r="M85" s="7" t="s">
        <v>109</v>
      </c>
      <c r="N85" t="s">
        <v>105</v>
      </c>
      <c r="O85" t="s">
        <v>113</v>
      </c>
    </row>
    <row r="86" spans="1:15" x14ac:dyDescent="0.25">
      <c r="A86" s="2">
        <v>2012</v>
      </c>
      <c r="B86" s="1" t="s">
        <v>60</v>
      </c>
      <c r="C86" s="2">
        <v>2981</v>
      </c>
      <c r="D86" s="2">
        <v>3142</v>
      </c>
      <c r="E86" s="2">
        <v>123</v>
      </c>
      <c r="F86" s="2">
        <v>6246</v>
      </c>
      <c r="G86" s="6">
        <v>0.47726544988792829</v>
      </c>
      <c r="H86" s="6">
        <v>0.50304194684598147</v>
      </c>
      <c r="I86" s="6">
        <v>1.9692603266090299E-2</v>
      </c>
      <c r="J86" s="7" t="s">
        <v>93</v>
      </c>
      <c r="K86" s="8">
        <v>0.50304194684598147</v>
      </c>
      <c r="L86" s="9">
        <v>2.5776496958053174E-2</v>
      </c>
      <c r="M86" s="7" t="s">
        <v>109</v>
      </c>
      <c r="N86" t="s">
        <v>105</v>
      </c>
      <c r="O86" t="s">
        <v>106</v>
      </c>
    </row>
    <row r="87" spans="1:15" x14ac:dyDescent="0.25">
      <c r="A87" s="2">
        <v>2012</v>
      </c>
      <c r="B87" s="1" t="s">
        <v>1</v>
      </c>
      <c r="C87" s="2">
        <v>88614</v>
      </c>
      <c r="D87" s="2">
        <v>93430</v>
      </c>
      <c r="E87" s="2">
        <v>4421</v>
      </c>
      <c r="F87" s="2">
        <v>186465</v>
      </c>
      <c r="G87" s="6">
        <v>0.47523127664709197</v>
      </c>
      <c r="H87" s="6">
        <v>0.5010591800069718</v>
      </c>
      <c r="I87" s="6">
        <v>2.3709543345936234E-2</v>
      </c>
      <c r="J87" s="7" t="s">
        <v>93</v>
      </c>
      <c r="K87" s="8">
        <v>0.5010591800069718</v>
      </c>
      <c r="L87" s="9">
        <v>2.5827903359879834E-2</v>
      </c>
      <c r="M87" s="7" t="s">
        <v>109</v>
      </c>
      <c r="N87" t="s">
        <v>107</v>
      </c>
      <c r="O87" t="s">
        <v>108</v>
      </c>
    </row>
    <row r="88" spans="1:15" x14ac:dyDescent="0.25">
      <c r="A88" s="2">
        <v>1996</v>
      </c>
      <c r="B88" s="1" t="s">
        <v>28</v>
      </c>
      <c r="C88" s="2">
        <v>3802</v>
      </c>
      <c r="D88" s="2">
        <v>3593</v>
      </c>
      <c r="E88" s="2">
        <v>218</v>
      </c>
      <c r="F88" s="2">
        <v>7613</v>
      </c>
      <c r="G88" s="6">
        <v>0.49940890581899383</v>
      </c>
      <c r="H88" s="6">
        <v>0.47195586496781822</v>
      </c>
      <c r="I88" s="6">
        <v>2.8635229213187969E-2</v>
      </c>
      <c r="J88" s="7" t="s">
        <v>92</v>
      </c>
      <c r="K88" s="8">
        <v>0.49940890581899383</v>
      </c>
      <c r="L88" s="9">
        <v>2.7453040851175614E-2</v>
      </c>
      <c r="M88" s="7" t="s">
        <v>111</v>
      </c>
      <c r="N88" t="s">
        <v>105</v>
      </c>
      <c r="O88" t="s">
        <v>106</v>
      </c>
    </row>
    <row r="89" spans="1:15" x14ac:dyDescent="0.25">
      <c r="A89" s="2">
        <v>1992</v>
      </c>
      <c r="B89" s="1" t="s">
        <v>24</v>
      </c>
      <c r="C89" s="2">
        <v>7916</v>
      </c>
      <c r="D89" s="2">
        <v>7321</v>
      </c>
      <c r="E89" s="2">
        <v>6356</v>
      </c>
      <c r="F89" s="2">
        <v>21593</v>
      </c>
      <c r="G89" s="6">
        <v>0.36660028713008846</v>
      </c>
      <c r="H89" s="6">
        <v>0.33904506089936554</v>
      </c>
      <c r="I89" s="6">
        <v>0.294354651970546</v>
      </c>
      <c r="J89" s="7" t="s">
        <v>92</v>
      </c>
      <c r="K89" s="8">
        <v>0.36660028713008846</v>
      </c>
      <c r="L89" s="9">
        <v>2.7555226230722929E-2</v>
      </c>
      <c r="M89" s="7" t="s">
        <v>111</v>
      </c>
      <c r="N89" t="s">
        <v>112</v>
      </c>
      <c r="O89" t="s">
        <v>110</v>
      </c>
    </row>
    <row r="90" spans="1:15" x14ac:dyDescent="0.25">
      <c r="A90" s="2">
        <v>2012</v>
      </c>
      <c r="B90" s="1" t="s">
        <v>25</v>
      </c>
      <c r="C90" s="2">
        <v>1647</v>
      </c>
      <c r="D90" s="2">
        <v>1748</v>
      </c>
      <c r="E90" s="2">
        <v>92</v>
      </c>
      <c r="F90" s="2">
        <v>3487</v>
      </c>
      <c r="G90" s="6">
        <v>0.47232578147404647</v>
      </c>
      <c r="H90" s="6">
        <v>0.50129050759965588</v>
      </c>
      <c r="I90" s="6">
        <v>2.6383710926297679E-2</v>
      </c>
      <c r="J90" s="7" t="s">
        <v>93</v>
      </c>
      <c r="K90" s="8">
        <v>0.50129050759965588</v>
      </c>
      <c r="L90" s="9">
        <v>2.8964726125609408E-2</v>
      </c>
      <c r="M90" s="7" t="s">
        <v>109</v>
      </c>
      <c r="N90" t="s">
        <v>105</v>
      </c>
      <c r="O90" t="s">
        <v>113</v>
      </c>
    </row>
    <row r="91" spans="1:15" x14ac:dyDescent="0.25">
      <c r="A91">
        <v>2016</v>
      </c>
      <c r="B91" s="12" t="s">
        <v>139</v>
      </c>
      <c r="C91" s="12">
        <v>7886</v>
      </c>
      <c r="D91" s="12">
        <v>8436</v>
      </c>
      <c r="E91">
        <v>1773</v>
      </c>
      <c r="F91" s="12">
        <v>18095</v>
      </c>
      <c r="G91" s="10">
        <v>0.43581099751312519</v>
      </c>
      <c r="H91" s="10">
        <v>0.46620613429124069</v>
      </c>
      <c r="I91" s="10">
        <v>9.7982868195634149E-2</v>
      </c>
      <c r="J91" t="s">
        <v>93</v>
      </c>
      <c r="K91" s="10">
        <v>0.46620613429124069</v>
      </c>
      <c r="L91" s="10">
        <v>3.0395136778115506E-2</v>
      </c>
      <c r="M91" t="s">
        <v>109</v>
      </c>
      <c r="N91" s="12" t="s">
        <v>105</v>
      </c>
      <c r="O91" s="12" t="s">
        <v>110</v>
      </c>
    </row>
    <row r="92" spans="1:15" x14ac:dyDescent="0.25">
      <c r="A92" s="2">
        <v>2012</v>
      </c>
      <c r="B92" s="1" t="s">
        <v>18</v>
      </c>
      <c r="C92" s="2">
        <v>116255</v>
      </c>
      <c r="D92" s="2">
        <v>109516</v>
      </c>
      <c r="E92" s="2">
        <v>5050</v>
      </c>
      <c r="F92" s="2">
        <v>230821</v>
      </c>
      <c r="G92" s="6">
        <v>0.50365867923629137</v>
      </c>
      <c r="H92" s="6">
        <v>0.47446289549044496</v>
      </c>
      <c r="I92" s="6">
        <v>2.1878425273263696E-2</v>
      </c>
      <c r="J92" s="7" t="s">
        <v>92</v>
      </c>
      <c r="K92" s="8">
        <v>0.50365867923629137</v>
      </c>
      <c r="L92" s="9">
        <v>2.9195783745846415E-2</v>
      </c>
      <c r="M92" s="7" t="s">
        <v>111</v>
      </c>
      <c r="N92" t="s">
        <v>107</v>
      </c>
      <c r="O92" t="s">
        <v>108</v>
      </c>
    </row>
    <row r="93" spans="1:15" x14ac:dyDescent="0.25">
      <c r="A93">
        <v>2016</v>
      </c>
      <c r="B93" s="12" t="s">
        <v>3</v>
      </c>
      <c r="C93" s="12">
        <v>8688</v>
      </c>
      <c r="D93" s="12">
        <v>10783</v>
      </c>
      <c r="E93">
        <v>2093</v>
      </c>
      <c r="F93" s="12">
        <v>21564</v>
      </c>
      <c r="G93" s="10">
        <v>0.40289371174179189</v>
      </c>
      <c r="H93" s="10">
        <v>0.50004637358560566</v>
      </c>
      <c r="I93" s="10">
        <v>9.7059914672602485E-2</v>
      </c>
      <c r="J93" t="s">
        <v>93</v>
      </c>
      <c r="K93" s="10">
        <v>0.50004637358560566</v>
      </c>
      <c r="L93" s="10">
        <v>9.715266184381377E-2</v>
      </c>
      <c r="M93" t="s">
        <v>115</v>
      </c>
      <c r="N93" s="12" t="s">
        <v>105</v>
      </c>
      <c r="O93" s="12" t="s">
        <v>110</v>
      </c>
    </row>
    <row r="94" spans="1:15" x14ac:dyDescent="0.25">
      <c r="A94" s="2">
        <v>1992</v>
      </c>
      <c r="B94" s="1" t="s">
        <v>43</v>
      </c>
      <c r="C94" s="2">
        <v>2309</v>
      </c>
      <c r="D94" s="2">
        <v>2136</v>
      </c>
      <c r="E94" s="2">
        <v>1406</v>
      </c>
      <c r="F94" s="2">
        <v>5851</v>
      </c>
      <c r="G94" s="6">
        <v>0.39463339600068364</v>
      </c>
      <c r="H94" s="6">
        <v>0.36506580071782602</v>
      </c>
      <c r="I94" s="6">
        <v>0.24030080328149034</v>
      </c>
      <c r="J94" s="7" t="s">
        <v>92</v>
      </c>
      <c r="K94" s="8">
        <v>0.39463339600068364</v>
      </c>
      <c r="L94" s="9">
        <v>2.9567595282857628E-2</v>
      </c>
      <c r="M94" s="7" t="s">
        <v>111</v>
      </c>
      <c r="N94" t="s">
        <v>105</v>
      </c>
      <c r="O94" t="s">
        <v>113</v>
      </c>
    </row>
    <row r="95" spans="1:15" x14ac:dyDescent="0.25">
      <c r="A95" s="2">
        <v>2012</v>
      </c>
      <c r="B95" s="1" t="s">
        <v>24</v>
      </c>
      <c r="C95" s="2">
        <v>12212</v>
      </c>
      <c r="D95" s="2">
        <v>12986</v>
      </c>
      <c r="E95" s="2">
        <v>603</v>
      </c>
      <c r="F95" s="2">
        <v>25801</v>
      </c>
      <c r="G95" s="6">
        <v>0.47331498779117087</v>
      </c>
      <c r="H95" s="6">
        <v>0.5033138250455409</v>
      </c>
      <c r="I95" s="6">
        <v>2.3371187163288246E-2</v>
      </c>
      <c r="J95" s="7" t="s">
        <v>93</v>
      </c>
      <c r="K95" s="8">
        <v>0.5033138250455409</v>
      </c>
      <c r="L95" s="9">
        <v>2.9998837254370025E-2</v>
      </c>
      <c r="M95" s="7" t="s">
        <v>109</v>
      </c>
      <c r="N95" t="s">
        <v>112</v>
      </c>
      <c r="O95" t="s">
        <v>110</v>
      </c>
    </row>
    <row r="96" spans="1:15" x14ac:dyDescent="0.25">
      <c r="A96">
        <v>2016</v>
      </c>
      <c r="B96" s="12" t="s">
        <v>15</v>
      </c>
      <c r="C96" s="12">
        <v>1912</v>
      </c>
      <c r="D96" s="12">
        <v>1156</v>
      </c>
      <c r="E96">
        <v>326</v>
      </c>
      <c r="F96" s="12">
        <v>3394</v>
      </c>
      <c r="G96" s="10">
        <v>0.56334708308780201</v>
      </c>
      <c r="H96" s="10">
        <v>0.34060106069534474</v>
      </c>
      <c r="I96" s="10">
        <v>9.6051856216853276E-2</v>
      </c>
      <c r="J96" t="s">
        <v>92</v>
      </c>
      <c r="K96" s="10">
        <v>0.56334708308780201</v>
      </c>
      <c r="L96" s="10">
        <v>0.22274602239245728</v>
      </c>
      <c r="M96" t="s">
        <v>131</v>
      </c>
      <c r="N96" s="12" t="s">
        <v>105</v>
      </c>
      <c r="O96" s="12" t="s">
        <v>113</v>
      </c>
    </row>
    <row r="97" spans="1:15" x14ac:dyDescent="0.25">
      <c r="A97">
        <v>2016</v>
      </c>
      <c r="B97" s="12" t="s">
        <v>19</v>
      </c>
      <c r="C97" s="12">
        <v>3102</v>
      </c>
      <c r="D97" s="12">
        <v>6527</v>
      </c>
      <c r="E97">
        <v>1022</v>
      </c>
      <c r="F97" s="12">
        <v>10651</v>
      </c>
      <c r="G97" s="10">
        <v>0.29124025913059809</v>
      </c>
      <c r="H97" s="10">
        <v>0.61280630926673552</v>
      </c>
      <c r="I97" s="10">
        <v>9.5953431602666422E-2</v>
      </c>
      <c r="J97" t="s">
        <v>93</v>
      </c>
      <c r="K97" s="10">
        <v>0.61280630926673552</v>
      </c>
      <c r="L97" s="10">
        <v>0.32156605013613743</v>
      </c>
      <c r="M97" t="s">
        <v>122</v>
      </c>
      <c r="N97" s="12" t="s">
        <v>105</v>
      </c>
      <c r="O97" s="12" t="s">
        <v>106</v>
      </c>
    </row>
    <row r="98" spans="1:15" x14ac:dyDescent="0.25">
      <c r="A98" s="2">
        <v>2012</v>
      </c>
      <c r="B98" s="1" t="s">
        <v>27</v>
      </c>
      <c r="C98" s="2">
        <v>5281</v>
      </c>
      <c r="D98" s="2">
        <v>4951</v>
      </c>
      <c r="E98" s="2">
        <v>214</v>
      </c>
      <c r="F98" s="2">
        <v>10446</v>
      </c>
      <c r="G98" s="6">
        <v>0.50555236454145125</v>
      </c>
      <c r="H98" s="6">
        <v>0.47396132490905613</v>
      </c>
      <c r="I98" s="6">
        <v>2.0486310549492629E-2</v>
      </c>
      <c r="J98" s="7" t="s">
        <v>92</v>
      </c>
      <c r="K98" s="8">
        <v>0.50555236454145125</v>
      </c>
      <c r="L98" s="9">
        <v>3.1591039632395124E-2</v>
      </c>
      <c r="M98" s="7" t="s">
        <v>111</v>
      </c>
      <c r="N98" t="s">
        <v>105</v>
      </c>
      <c r="O98" t="s">
        <v>106</v>
      </c>
    </row>
    <row r="99" spans="1:15" x14ac:dyDescent="0.25">
      <c r="A99" s="2">
        <v>2012</v>
      </c>
      <c r="B99" s="1" t="s">
        <v>54</v>
      </c>
      <c r="C99" s="2">
        <v>39338</v>
      </c>
      <c r="D99" s="2">
        <v>36832</v>
      </c>
      <c r="E99" s="2">
        <v>2146</v>
      </c>
      <c r="F99" s="2">
        <v>78316</v>
      </c>
      <c r="G99" s="6">
        <v>0.5022983809183309</v>
      </c>
      <c r="H99" s="6">
        <v>0.4702998110220134</v>
      </c>
      <c r="I99" s="6">
        <v>2.7401808059655752E-2</v>
      </c>
      <c r="J99" s="7" t="s">
        <v>92</v>
      </c>
      <c r="K99" s="8">
        <v>0.5022983809183309</v>
      </c>
      <c r="L99" s="9">
        <v>3.1998569896317497E-2</v>
      </c>
      <c r="M99" s="7" t="s">
        <v>111</v>
      </c>
      <c r="N99" t="s">
        <v>119</v>
      </c>
      <c r="O99" t="s">
        <v>108</v>
      </c>
    </row>
    <row r="100" spans="1:15" x14ac:dyDescent="0.25">
      <c r="A100" s="2">
        <v>2004</v>
      </c>
      <c r="B100" s="1" t="s">
        <v>27</v>
      </c>
      <c r="C100" s="2">
        <v>5276</v>
      </c>
      <c r="D100" s="2">
        <v>5631</v>
      </c>
      <c r="E100" s="2">
        <v>159</v>
      </c>
      <c r="F100" s="2">
        <v>11066</v>
      </c>
      <c r="G100" s="6">
        <v>0.47677570938008312</v>
      </c>
      <c r="H100" s="6">
        <v>0.50885595517802273</v>
      </c>
      <c r="I100" s="6">
        <v>1.436833544189409E-2</v>
      </c>
      <c r="J100" s="7" t="s">
        <v>93</v>
      </c>
      <c r="K100" s="8">
        <v>0.50885595517802273</v>
      </c>
      <c r="L100" s="9">
        <v>3.2080245797939611E-2</v>
      </c>
      <c r="M100" s="7" t="s">
        <v>109</v>
      </c>
      <c r="N100" t="s">
        <v>105</v>
      </c>
      <c r="O100" t="s">
        <v>106</v>
      </c>
    </row>
    <row r="101" spans="1:15" x14ac:dyDescent="0.25">
      <c r="A101" s="2">
        <v>1996</v>
      </c>
      <c r="B101" s="1" t="s">
        <v>70</v>
      </c>
      <c r="C101" s="2">
        <v>2769</v>
      </c>
      <c r="D101" s="2">
        <v>2590</v>
      </c>
      <c r="E101" s="2">
        <v>118</v>
      </c>
      <c r="F101" s="2">
        <v>5477</v>
      </c>
      <c r="G101" s="6">
        <v>0.50556874201205038</v>
      </c>
      <c r="H101" s="6">
        <v>0.47288661676100052</v>
      </c>
      <c r="I101" s="6">
        <v>2.154464122694906E-2</v>
      </c>
      <c r="J101" s="7" t="s">
        <v>92</v>
      </c>
      <c r="K101" s="8">
        <v>0.50556874201205038</v>
      </c>
      <c r="L101" s="9">
        <v>3.2682125251049854E-2</v>
      </c>
      <c r="M101" s="7" t="s">
        <v>111</v>
      </c>
      <c r="N101" t="s">
        <v>112</v>
      </c>
      <c r="O101" t="s">
        <v>106</v>
      </c>
    </row>
    <row r="102" spans="1:15" x14ac:dyDescent="0.25">
      <c r="A102" s="2">
        <v>1992</v>
      </c>
      <c r="B102" s="1" t="s">
        <v>78</v>
      </c>
      <c r="C102" s="2">
        <v>3736</v>
      </c>
      <c r="D102" s="2">
        <v>3397</v>
      </c>
      <c r="E102" s="2">
        <v>3200</v>
      </c>
      <c r="F102" s="2">
        <v>10333</v>
      </c>
      <c r="G102" s="6">
        <v>0.36156005032420402</v>
      </c>
      <c r="H102" s="6">
        <v>0.32875254040452917</v>
      </c>
      <c r="I102" s="6">
        <v>0.30968740927126681</v>
      </c>
      <c r="J102" s="7" t="s">
        <v>92</v>
      </c>
      <c r="K102" s="8">
        <v>0.36156005032420402</v>
      </c>
      <c r="L102" s="9">
        <v>3.2807509919674849E-2</v>
      </c>
      <c r="M102" s="7" t="s">
        <v>111</v>
      </c>
      <c r="N102" t="s">
        <v>105</v>
      </c>
      <c r="O102" t="s">
        <v>106</v>
      </c>
    </row>
    <row r="103" spans="1:15" x14ac:dyDescent="0.25">
      <c r="A103" s="2">
        <v>2008</v>
      </c>
      <c r="B103" s="1" t="s">
        <v>54</v>
      </c>
      <c r="C103" s="2">
        <v>38711</v>
      </c>
      <c r="D103" s="2">
        <v>36202</v>
      </c>
      <c r="E103" s="2">
        <v>1557</v>
      </c>
      <c r="F103" s="2">
        <v>76470</v>
      </c>
      <c r="G103" s="6">
        <v>0.50622466326664051</v>
      </c>
      <c r="H103" s="6">
        <v>0.47341441088008368</v>
      </c>
      <c r="I103" s="6">
        <v>2.0360925853275796E-2</v>
      </c>
      <c r="J103" s="7" t="s">
        <v>92</v>
      </c>
      <c r="K103" s="8">
        <v>0.50622466326664051</v>
      </c>
      <c r="L103" s="9">
        <v>3.2810252386556826E-2</v>
      </c>
      <c r="M103" s="7" t="s">
        <v>111</v>
      </c>
      <c r="N103" t="s">
        <v>119</v>
      </c>
      <c r="O103" t="s">
        <v>108</v>
      </c>
    </row>
    <row r="104" spans="1:15" x14ac:dyDescent="0.25">
      <c r="A104" s="2">
        <v>1996</v>
      </c>
      <c r="B104" s="1" t="s">
        <v>9</v>
      </c>
      <c r="C104" s="2">
        <v>11554</v>
      </c>
      <c r="D104" s="2">
        <v>12380</v>
      </c>
      <c r="E104" s="2">
        <v>612</v>
      </c>
      <c r="F104" s="2">
        <v>24546</v>
      </c>
      <c r="G104" s="6">
        <v>0.47070805833944429</v>
      </c>
      <c r="H104" s="6">
        <v>0.50435916238898393</v>
      </c>
      <c r="I104" s="6">
        <v>2.4932779271571743E-2</v>
      </c>
      <c r="J104" s="7" t="s">
        <v>93</v>
      </c>
      <c r="K104" s="8">
        <v>0.50435916238898393</v>
      </c>
      <c r="L104" s="9">
        <v>3.3651104049539637E-2</v>
      </c>
      <c r="M104" s="7" t="s">
        <v>109</v>
      </c>
      <c r="N104" t="s">
        <v>107</v>
      </c>
      <c r="O104" t="s">
        <v>110</v>
      </c>
    </row>
    <row r="105" spans="1:15" x14ac:dyDescent="0.25">
      <c r="A105" s="2">
        <v>1992</v>
      </c>
      <c r="B105" s="1" t="s">
        <v>2</v>
      </c>
      <c r="C105" s="2">
        <v>4958</v>
      </c>
      <c r="D105" s="2">
        <v>5430</v>
      </c>
      <c r="E105" s="2">
        <v>3535</v>
      </c>
      <c r="F105" s="2">
        <v>13923</v>
      </c>
      <c r="G105" s="6">
        <v>0.35610141492494435</v>
      </c>
      <c r="H105" s="6">
        <v>0.39000215470803706</v>
      </c>
      <c r="I105" s="6">
        <v>0.25389643036701859</v>
      </c>
      <c r="J105" s="7" t="s">
        <v>93</v>
      </c>
      <c r="K105" s="8">
        <v>0.39000215470803706</v>
      </c>
      <c r="L105" s="9">
        <v>3.3900739783092715E-2</v>
      </c>
      <c r="M105" s="7" t="s">
        <v>109</v>
      </c>
      <c r="N105" t="s">
        <v>105</v>
      </c>
      <c r="O105" t="s">
        <v>110</v>
      </c>
    </row>
    <row r="106" spans="1:15" x14ac:dyDescent="0.25">
      <c r="A106" s="2">
        <v>2004</v>
      </c>
      <c r="B106" s="1" t="s">
        <v>81</v>
      </c>
      <c r="C106" s="2">
        <v>61395</v>
      </c>
      <c r="D106" s="2">
        <v>65751</v>
      </c>
      <c r="E106" s="2">
        <v>1164</v>
      </c>
      <c r="F106" s="2">
        <v>128310</v>
      </c>
      <c r="G106" s="6">
        <v>0.47848959551087211</v>
      </c>
      <c r="H106" s="6">
        <v>0.51243862520458261</v>
      </c>
      <c r="I106" s="6">
        <v>9.0717792845452418E-3</v>
      </c>
      <c r="J106" s="7" t="s">
        <v>93</v>
      </c>
      <c r="K106" s="8">
        <v>0.51243862520458261</v>
      </c>
      <c r="L106" s="9">
        <v>3.3949029693710497E-2</v>
      </c>
      <c r="M106" s="7" t="s">
        <v>109</v>
      </c>
      <c r="N106" t="s">
        <v>107</v>
      </c>
      <c r="O106" t="s">
        <v>108</v>
      </c>
    </row>
    <row r="107" spans="1:15" x14ac:dyDescent="0.25">
      <c r="A107" s="2">
        <v>2004</v>
      </c>
      <c r="B107" s="1" t="s">
        <v>6</v>
      </c>
      <c r="C107" s="2">
        <v>16865</v>
      </c>
      <c r="D107" s="2">
        <v>15737</v>
      </c>
      <c r="E107" s="2">
        <v>452</v>
      </c>
      <c r="F107" s="2">
        <v>33054</v>
      </c>
      <c r="G107" s="6">
        <v>0.51022569129303563</v>
      </c>
      <c r="H107" s="6">
        <v>0.47609971561686937</v>
      </c>
      <c r="I107" s="6">
        <v>1.3674593090094996E-2</v>
      </c>
      <c r="J107" s="7" t="s">
        <v>92</v>
      </c>
      <c r="K107" s="8">
        <v>0.51022569129303563</v>
      </c>
      <c r="L107" s="9">
        <v>3.4125975676166265E-2</v>
      </c>
      <c r="M107" s="7" t="s">
        <v>111</v>
      </c>
      <c r="N107" t="s">
        <v>105</v>
      </c>
      <c r="O107" t="s">
        <v>110</v>
      </c>
    </row>
    <row r="108" spans="1:15" x14ac:dyDescent="0.25">
      <c r="A108" s="2">
        <v>1992</v>
      </c>
      <c r="B108" s="1" t="s">
        <v>58</v>
      </c>
      <c r="C108" s="2">
        <v>1773</v>
      </c>
      <c r="D108" s="2">
        <v>1953</v>
      </c>
      <c r="E108" s="2">
        <v>1537</v>
      </c>
      <c r="F108" s="2">
        <v>5263</v>
      </c>
      <c r="G108" s="6">
        <v>0.3368801064031921</v>
      </c>
      <c r="H108" s="6">
        <v>0.371081132433973</v>
      </c>
      <c r="I108" s="6">
        <v>0.29203876116283489</v>
      </c>
      <c r="J108" s="7" t="s">
        <v>93</v>
      </c>
      <c r="K108" s="8">
        <v>0.371081132433973</v>
      </c>
      <c r="L108" s="9">
        <v>3.4201026030780901E-2</v>
      </c>
      <c r="M108" s="7" t="s">
        <v>109</v>
      </c>
      <c r="N108" t="s">
        <v>105</v>
      </c>
      <c r="O108" t="s">
        <v>113</v>
      </c>
    </row>
    <row r="109" spans="1:15" x14ac:dyDescent="0.25">
      <c r="A109" s="2">
        <v>1992</v>
      </c>
      <c r="B109" s="1" t="s">
        <v>46</v>
      </c>
      <c r="C109" s="2">
        <v>3861</v>
      </c>
      <c r="D109" s="2">
        <v>3497</v>
      </c>
      <c r="E109" s="2">
        <v>3253</v>
      </c>
      <c r="F109" s="2">
        <v>10611</v>
      </c>
      <c r="G109" s="6">
        <v>0.36386768447837148</v>
      </c>
      <c r="H109" s="6">
        <v>0.32956366035246443</v>
      </c>
      <c r="I109" s="6">
        <v>0.30656865516916409</v>
      </c>
      <c r="J109" s="7" t="s">
        <v>92</v>
      </c>
      <c r="K109" s="8">
        <v>0.36386768447837148</v>
      </c>
      <c r="L109" s="9">
        <v>3.4304024125907051E-2</v>
      </c>
      <c r="M109" s="7" t="s">
        <v>111</v>
      </c>
      <c r="N109" t="s">
        <v>105</v>
      </c>
      <c r="O109" t="s">
        <v>106</v>
      </c>
    </row>
    <row r="110" spans="1:15" x14ac:dyDescent="0.25">
      <c r="A110" s="2">
        <v>2004</v>
      </c>
      <c r="B110" s="1" t="s">
        <v>74</v>
      </c>
      <c r="C110" s="2">
        <v>2821</v>
      </c>
      <c r="D110" s="2">
        <v>3030</v>
      </c>
      <c r="E110" s="2">
        <v>77</v>
      </c>
      <c r="F110" s="2">
        <v>5928</v>
      </c>
      <c r="G110" s="6">
        <v>0.47587719298245612</v>
      </c>
      <c r="H110" s="6">
        <v>0.51113360323886636</v>
      </c>
      <c r="I110" s="6">
        <v>1.2989203778677462E-2</v>
      </c>
      <c r="J110" s="7" t="s">
        <v>93</v>
      </c>
      <c r="K110" s="8">
        <v>0.51113360323886636</v>
      </c>
      <c r="L110" s="9">
        <v>3.5256410256410242E-2</v>
      </c>
      <c r="M110" s="7" t="s">
        <v>109</v>
      </c>
      <c r="N110" t="s">
        <v>105</v>
      </c>
      <c r="O110" t="s">
        <v>113</v>
      </c>
    </row>
    <row r="111" spans="1:15" x14ac:dyDescent="0.25">
      <c r="A111" s="2">
        <v>1992</v>
      </c>
      <c r="B111" s="1" t="s">
        <v>44</v>
      </c>
      <c r="C111" s="2">
        <v>4019</v>
      </c>
      <c r="D111" s="2">
        <v>4438</v>
      </c>
      <c r="E111" s="2">
        <v>3240</v>
      </c>
      <c r="F111" s="2">
        <v>11697</v>
      </c>
      <c r="G111" s="6">
        <v>0.34359237411302046</v>
      </c>
      <c r="H111" s="6">
        <v>0.3794135248354279</v>
      </c>
      <c r="I111" s="6">
        <v>0.2769941010515517</v>
      </c>
      <c r="J111" s="7" t="s">
        <v>93</v>
      </c>
      <c r="K111" s="8">
        <v>0.3794135248354279</v>
      </c>
      <c r="L111" s="9">
        <v>3.5821150722407435E-2</v>
      </c>
      <c r="M111" s="7" t="s">
        <v>109</v>
      </c>
      <c r="N111" t="s">
        <v>105</v>
      </c>
      <c r="O111" t="s">
        <v>106</v>
      </c>
    </row>
    <row r="112" spans="1:15" x14ac:dyDescent="0.25">
      <c r="A112" s="2">
        <v>2000</v>
      </c>
      <c r="B112" s="1" t="s">
        <v>22</v>
      </c>
      <c r="C112" s="2">
        <v>5020</v>
      </c>
      <c r="D112" s="2">
        <v>4646</v>
      </c>
      <c r="E112" s="2">
        <v>557</v>
      </c>
      <c r="F112" s="2">
        <v>10223</v>
      </c>
      <c r="G112" s="6">
        <v>0.49104959405262644</v>
      </c>
      <c r="H112" s="6">
        <v>0.45446542110926341</v>
      </c>
      <c r="I112" s="6">
        <v>5.4484984838110144E-2</v>
      </c>
      <c r="J112" s="7" t="s">
        <v>92</v>
      </c>
      <c r="K112" s="8">
        <v>0.49104959405262644</v>
      </c>
      <c r="L112" s="9">
        <v>3.6584172943363025E-2</v>
      </c>
      <c r="M112" s="7" t="s">
        <v>111</v>
      </c>
      <c r="N112" t="s">
        <v>105</v>
      </c>
      <c r="O112" t="s">
        <v>106</v>
      </c>
    </row>
    <row r="113" spans="1:15" x14ac:dyDescent="0.25">
      <c r="A113" s="2">
        <v>1992</v>
      </c>
      <c r="B113" s="1" t="s">
        <v>22</v>
      </c>
      <c r="C113" s="2">
        <v>3977</v>
      </c>
      <c r="D113" s="2">
        <v>3583</v>
      </c>
      <c r="E113" s="2">
        <v>3172</v>
      </c>
      <c r="F113" s="2">
        <v>10732</v>
      </c>
      <c r="G113" s="6">
        <v>0.37057398434588146</v>
      </c>
      <c r="H113" s="6">
        <v>0.33386134923592992</v>
      </c>
      <c r="I113" s="6">
        <v>0.29556466641818857</v>
      </c>
      <c r="J113" s="7" t="s">
        <v>92</v>
      </c>
      <c r="K113" s="8">
        <v>0.37057398434588146</v>
      </c>
      <c r="L113" s="9">
        <v>3.6712635109951541E-2</v>
      </c>
      <c r="M113" s="7" t="s">
        <v>111</v>
      </c>
      <c r="N113" t="s">
        <v>105</v>
      </c>
      <c r="O113" t="s">
        <v>106</v>
      </c>
    </row>
    <row r="114" spans="1:15" x14ac:dyDescent="0.25">
      <c r="A114">
        <v>2016</v>
      </c>
      <c r="B114" s="12" t="s">
        <v>163</v>
      </c>
      <c r="C114" s="12">
        <v>3754</v>
      </c>
      <c r="D114" s="12">
        <v>8705</v>
      </c>
      <c r="E114">
        <v>1308</v>
      </c>
      <c r="F114" s="12">
        <v>13767</v>
      </c>
      <c r="G114" s="10">
        <v>0.27268104888501488</v>
      </c>
      <c r="H114" s="10">
        <v>0.63230914505702041</v>
      </c>
      <c r="I114" s="10">
        <v>9.5009806057964705E-2</v>
      </c>
      <c r="J114" t="s">
        <v>93</v>
      </c>
      <c r="K114" s="10">
        <v>0.63230914505702041</v>
      </c>
      <c r="L114" s="10">
        <v>0.35962809617200553</v>
      </c>
      <c r="M114" t="s">
        <v>122</v>
      </c>
      <c r="N114" s="12" t="s">
        <v>105</v>
      </c>
      <c r="O114" s="12" t="s">
        <v>110</v>
      </c>
    </row>
    <row r="115" spans="1:15" x14ac:dyDescent="0.25">
      <c r="A115" s="2">
        <v>1992</v>
      </c>
      <c r="B115" s="1" t="s">
        <v>48</v>
      </c>
      <c r="C115" s="2">
        <v>5588</v>
      </c>
      <c r="D115" s="2">
        <v>5038</v>
      </c>
      <c r="E115" s="2">
        <v>3939</v>
      </c>
      <c r="F115" s="2">
        <v>14565</v>
      </c>
      <c r="G115" s="22">
        <v>0.38365945760384484</v>
      </c>
      <c r="H115" s="22">
        <v>0.34589769996567116</v>
      </c>
      <c r="I115" s="22">
        <v>0.27044284243048405</v>
      </c>
      <c r="J115" s="7" t="s">
        <v>92</v>
      </c>
      <c r="K115" s="8">
        <v>0.38365945760384484</v>
      </c>
      <c r="L115" s="9">
        <v>3.7761757638173687E-2</v>
      </c>
      <c r="M115" s="7" t="s">
        <v>111</v>
      </c>
      <c r="N115" t="s">
        <v>105</v>
      </c>
      <c r="O115" t="s">
        <v>110</v>
      </c>
    </row>
    <row r="116" spans="1:15" x14ac:dyDescent="0.25">
      <c r="A116" s="2">
        <v>1996</v>
      </c>
      <c r="B116" s="1" t="s">
        <v>2</v>
      </c>
      <c r="C116" s="2">
        <v>5911</v>
      </c>
      <c r="D116" s="2">
        <v>5461</v>
      </c>
      <c r="E116" s="2">
        <v>527</v>
      </c>
      <c r="F116" s="2">
        <v>11899</v>
      </c>
      <c r="G116" s="6">
        <v>0.49676443398604925</v>
      </c>
      <c r="H116" s="6">
        <v>0.45894612992688461</v>
      </c>
      <c r="I116" s="6">
        <v>4.428943608706614E-2</v>
      </c>
      <c r="J116" s="7" t="s">
        <v>92</v>
      </c>
      <c r="K116" s="8">
        <v>0.49676443398604925</v>
      </c>
      <c r="L116" s="9">
        <v>3.7818304059164642E-2</v>
      </c>
      <c r="M116" s="7" t="s">
        <v>111</v>
      </c>
      <c r="N116" t="s">
        <v>105</v>
      </c>
      <c r="O116" t="s">
        <v>110</v>
      </c>
    </row>
    <row r="117" spans="1:15" x14ac:dyDescent="0.25">
      <c r="A117" s="2">
        <v>2008</v>
      </c>
      <c r="B117" s="1" t="s">
        <v>60</v>
      </c>
      <c r="C117" s="2">
        <v>3317</v>
      </c>
      <c r="D117" s="2">
        <v>3069</v>
      </c>
      <c r="E117" s="2">
        <v>150</v>
      </c>
      <c r="F117" s="2">
        <v>6536</v>
      </c>
      <c r="G117" s="6">
        <v>0.50749694002447976</v>
      </c>
      <c r="H117" s="6">
        <v>0.46955324357405143</v>
      </c>
      <c r="I117" s="6">
        <v>2.2949816401468787E-2</v>
      </c>
      <c r="J117" s="7" t="s">
        <v>92</v>
      </c>
      <c r="K117" s="8">
        <v>0.50749694002447976</v>
      </c>
      <c r="L117" s="9">
        <v>3.7943696450428333E-2</v>
      </c>
      <c r="M117" s="7" t="s">
        <v>111</v>
      </c>
      <c r="N117" t="s">
        <v>105</v>
      </c>
      <c r="O117" t="s">
        <v>106</v>
      </c>
    </row>
    <row r="118" spans="1:15" x14ac:dyDescent="0.25">
      <c r="A118" s="2">
        <v>1996</v>
      </c>
      <c r="B118" s="1" t="s">
        <v>67</v>
      </c>
      <c r="C118" s="2">
        <v>2759</v>
      </c>
      <c r="D118" s="2">
        <v>2988</v>
      </c>
      <c r="E118" s="2">
        <v>150</v>
      </c>
      <c r="F118" s="2">
        <v>5897</v>
      </c>
      <c r="G118" s="6">
        <v>0.4678650161098864</v>
      </c>
      <c r="H118" s="6">
        <v>0.50669832118026115</v>
      </c>
      <c r="I118" s="6">
        <v>2.5436662709852467E-2</v>
      </c>
      <c r="J118" s="7" t="s">
        <v>93</v>
      </c>
      <c r="K118" s="8">
        <v>0.50669832118026115</v>
      </c>
      <c r="L118" s="9">
        <v>3.8833305070374746E-2</v>
      </c>
      <c r="M118" s="7" t="s">
        <v>109</v>
      </c>
      <c r="N118" t="s">
        <v>105</v>
      </c>
      <c r="O118" t="s">
        <v>106</v>
      </c>
    </row>
    <row r="119" spans="1:15" x14ac:dyDescent="0.25">
      <c r="A119" s="2">
        <v>2000</v>
      </c>
      <c r="B119" s="1" t="s">
        <v>24</v>
      </c>
      <c r="C119" s="2">
        <v>9981</v>
      </c>
      <c r="D119" s="2">
        <v>10852</v>
      </c>
      <c r="E119" s="2">
        <v>1424</v>
      </c>
      <c r="F119" s="2">
        <v>22257</v>
      </c>
      <c r="G119" s="6">
        <v>0.44844318641326325</v>
      </c>
      <c r="H119" s="6">
        <v>0.48757694208563596</v>
      </c>
      <c r="I119" s="6">
        <v>6.397987150110078E-2</v>
      </c>
      <c r="J119" s="7" t="s">
        <v>93</v>
      </c>
      <c r="K119" s="8">
        <v>0.48757694208563596</v>
      </c>
      <c r="L119" s="9">
        <v>3.9133755672372705E-2</v>
      </c>
      <c r="M119" s="7" t="s">
        <v>109</v>
      </c>
      <c r="N119" t="s">
        <v>112</v>
      </c>
      <c r="O119" t="s">
        <v>110</v>
      </c>
    </row>
    <row r="120" spans="1:15" x14ac:dyDescent="0.25">
      <c r="A120" s="2">
        <v>2004</v>
      </c>
      <c r="B120" s="1" t="s">
        <v>24</v>
      </c>
      <c r="C120" s="2">
        <v>12103</v>
      </c>
      <c r="D120" s="2">
        <v>13134</v>
      </c>
      <c r="E120" s="2">
        <v>322</v>
      </c>
      <c r="F120" s="2">
        <v>25559</v>
      </c>
      <c r="G120" s="6">
        <v>0.47353182831879181</v>
      </c>
      <c r="H120" s="6">
        <v>0.51386986971321258</v>
      </c>
      <c r="I120" s="6">
        <v>1.2598301967995619E-2</v>
      </c>
      <c r="J120" s="7" t="s">
        <v>93</v>
      </c>
      <c r="K120" s="8">
        <v>0.51386986971321258</v>
      </c>
      <c r="L120" s="9">
        <v>4.0338041394420765E-2</v>
      </c>
      <c r="M120" s="7" t="s">
        <v>109</v>
      </c>
      <c r="N120" t="s">
        <v>112</v>
      </c>
      <c r="O120" t="s">
        <v>110</v>
      </c>
    </row>
    <row r="121" spans="1:15" x14ac:dyDescent="0.25">
      <c r="A121" s="2">
        <v>1992</v>
      </c>
      <c r="B121" s="1" t="s">
        <v>74</v>
      </c>
      <c r="C121" s="2">
        <v>2466</v>
      </c>
      <c r="D121" s="2">
        <v>2229</v>
      </c>
      <c r="E121" s="2">
        <v>1172</v>
      </c>
      <c r="F121" s="2">
        <v>5867</v>
      </c>
      <c r="G121" s="6">
        <v>0.42031702744162264</v>
      </c>
      <c r="H121" s="6">
        <v>0.3799215953638998</v>
      </c>
      <c r="I121" s="6">
        <v>0.19976137719447759</v>
      </c>
      <c r="J121" s="7" t="s">
        <v>92</v>
      </c>
      <c r="K121" s="8">
        <v>0.42031702744162264</v>
      </c>
      <c r="L121" s="9">
        <v>4.0395432077722837E-2</v>
      </c>
      <c r="M121" s="7" t="s">
        <v>111</v>
      </c>
      <c r="N121" t="s">
        <v>105</v>
      </c>
      <c r="O121" t="s">
        <v>113</v>
      </c>
    </row>
    <row r="122" spans="1:15" x14ac:dyDescent="0.25">
      <c r="A122" s="2">
        <v>1992</v>
      </c>
      <c r="B122" s="1" t="s">
        <v>82</v>
      </c>
      <c r="C122" s="2">
        <v>2100</v>
      </c>
      <c r="D122" s="2">
        <v>1871</v>
      </c>
      <c r="E122" s="2">
        <v>1646</v>
      </c>
      <c r="F122" s="2">
        <v>5617</v>
      </c>
      <c r="G122" s="6">
        <v>0.37386505251913832</v>
      </c>
      <c r="H122" s="6">
        <v>0.33309595869681324</v>
      </c>
      <c r="I122" s="6">
        <v>0.29303898878404844</v>
      </c>
      <c r="J122" s="7" t="s">
        <v>92</v>
      </c>
      <c r="K122" s="8">
        <v>0.37386505251913832</v>
      </c>
      <c r="L122" s="9">
        <v>4.0769093822325075E-2</v>
      </c>
      <c r="M122" s="7" t="s">
        <v>111</v>
      </c>
      <c r="N122" t="s">
        <v>105</v>
      </c>
      <c r="O122" t="s">
        <v>106</v>
      </c>
    </row>
    <row r="123" spans="1:15" x14ac:dyDescent="0.25">
      <c r="A123" s="2">
        <v>1996</v>
      </c>
      <c r="B123" s="1" t="s">
        <v>79</v>
      </c>
      <c r="C123" s="2">
        <v>2480</v>
      </c>
      <c r="D123" s="2">
        <v>2696</v>
      </c>
      <c r="E123" s="2">
        <v>121</v>
      </c>
      <c r="F123" s="2">
        <v>5297</v>
      </c>
      <c r="G123" s="6">
        <v>0.46818954124976403</v>
      </c>
      <c r="H123" s="6">
        <v>0.50896734000377575</v>
      </c>
      <c r="I123" s="6">
        <v>2.2843118746460261E-2</v>
      </c>
      <c r="J123" s="7" t="s">
        <v>93</v>
      </c>
      <c r="K123" s="8">
        <v>0.50896734000377575</v>
      </c>
      <c r="L123" s="9">
        <v>4.0777798754011718E-2</v>
      </c>
      <c r="M123" s="7" t="s">
        <v>109</v>
      </c>
      <c r="N123" t="s">
        <v>105</v>
      </c>
      <c r="O123" t="s">
        <v>106</v>
      </c>
    </row>
    <row r="124" spans="1:15" x14ac:dyDescent="0.25">
      <c r="A124" s="2">
        <v>1996</v>
      </c>
      <c r="B124" s="1" t="s">
        <v>52</v>
      </c>
      <c r="C124" s="2">
        <v>4106</v>
      </c>
      <c r="D124" s="2">
        <v>3769</v>
      </c>
      <c r="E124" s="2">
        <v>239</v>
      </c>
      <c r="F124" s="2">
        <v>8114</v>
      </c>
      <c r="G124" s="6">
        <v>0.50603894503327584</v>
      </c>
      <c r="H124" s="6">
        <v>0.46450579245748091</v>
      </c>
      <c r="I124" s="6">
        <v>2.9455262509243282E-2</v>
      </c>
      <c r="J124" s="7" t="s">
        <v>92</v>
      </c>
      <c r="K124" s="8">
        <v>0.50603894503327584</v>
      </c>
      <c r="L124" s="9">
        <v>4.1533152575794929E-2</v>
      </c>
      <c r="M124" s="7" t="s">
        <v>111</v>
      </c>
      <c r="N124" t="s">
        <v>105</v>
      </c>
      <c r="O124" t="s">
        <v>106</v>
      </c>
    </row>
    <row r="125" spans="1:15" x14ac:dyDescent="0.25">
      <c r="A125" s="2">
        <v>2004</v>
      </c>
      <c r="B125" s="1" t="s">
        <v>53</v>
      </c>
      <c r="C125" s="2">
        <v>1954</v>
      </c>
      <c r="D125" s="2">
        <v>1794</v>
      </c>
      <c r="E125" s="2">
        <v>53</v>
      </c>
      <c r="F125" s="2">
        <v>3801</v>
      </c>
      <c r="G125" s="6">
        <v>0.51407524335701127</v>
      </c>
      <c r="H125" s="6">
        <v>0.47198105761641673</v>
      </c>
      <c r="I125" s="6">
        <v>1.3943699026571955E-2</v>
      </c>
      <c r="J125" s="7" t="s">
        <v>92</v>
      </c>
      <c r="K125" s="8">
        <v>0.51407524335701127</v>
      </c>
      <c r="L125" s="9">
        <v>4.2094185740594536E-2</v>
      </c>
      <c r="M125" s="7" t="s">
        <v>111</v>
      </c>
      <c r="N125" t="s">
        <v>105</v>
      </c>
      <c r="O125" t="s">
        <v>113</v>
      </c>
    </row>
    <row r="126" spans="1:15" x14ac:dyDescent="0.25">
      <c r="A126" s="2">
        <v>1996</v>
      </c>
      <c r="B126" s="1" t="s">
        <v>38</v>
      </c>
      <c r="C126" s="2">
        <v>888</v>
      </c>
      <c r="D126" s="2">
        <v>814</v>
      </c>
      <c r="E126" s="2">
        <v>47</v>
      </c>
      <c r="F126" s="2">
        <v>1749</v>
      </c>
      <c r="G126" s="6">
        <v>0.50771869639794165</v>
      </c>
      <c r="H126" s="6">
        <v>0.46540880503144655</v>
      </c>
      <c r="I126" s="6">
        <v>2.6872498570611778E-2</v>
      </c>
      <c r="J126" s="7" t="s">
        <v>92</v>
      </c>
      <c r="K126" s="8">
        <v>0.50771869639794165</v>
      </c>
      <c r="L126" s="9">
        <v>4.23098913664951E-2</v>
      </c>
      <c r="M126" s="7" t="s">
        <v>111</v>
      </c>
      <c r="N126" t="s">
        <v>105</v>
      </c>
      <c r="O126" t="s">
        <v>113</v>
      </c>
    </row>
    <row r="127" spans="1:15" x14ac:dyDescent="0.25">
      <c r="A127" s="2">
        <v>2008</v>
      </c>
      <c r="B127" s="1" t="s">
        <v>86</v>
      </c>
      <c r="C127" s="2">
        <v>2816</v>
      </c>
      <c r="D127" s="2">
        <v>2579</v>
      </c>
      <c r="E127" s="2">
        <v>174</v>
      </c>
      <c r="F127" s="2">
        <v>5569</v>
      </c>
      <c r="G127" s="6">
        <v>0.50565631172562397</v>
      </c>
      <c r="H127" s="6">
        <v>0.46309929969473873</v>
      </c>
      <c r="I127" s="6">
        <v>3.1244388579637277E-2</v>
      </c>
      <c r="J127" s="7" t="s">
        <v>92</v>
      </c>
      <c r="K127" s="8">
        <v>0.50565631172562397</v>
      </c>
      <c r="L127" s="9">
        <v>4.2557012030885244E-2</v>
      </c>
      <c r="M127" s="7" t="s">
        <v>111</v>
      </c>
      <c r="N127" t="s">
        <v>105</v>
      </c>
      <c r="O127" t="s">
        <v>106</v>
      </c>
    </row>
    <row r="128" spans="1:15" x14ac:dyDescent="0.25">
      <c r="A128" s="2">
        <v>2008</v>
      </c>
      <c r="B128" s="1" t="s">
        <v>31</v>
      </c>
      <c r="C128" s="2">
        <v>2618</v>
      </c>
      <c r="D128" s="2">
        <v>2858</v>
      </c>
      <c r="E128" s="2">
        <v>147</v>
      </c>
      <c r="F128" s="2">
        <v>5623</v>
      </c>
      <c r="G128" s="6">
        <v>0.46558776453850259</v>
      </c>
      <c r="H128" s="6">
        <v>0.50826960697136758</v>
      </c>
      <c r="I128" s="6">
        <v>2.6142628490129823E-2</v>
      </c>
      <c r="J128" s="7" t="s">
        <v>93</v>
      </c>
      <c r="K128" s="8">
        <v>0.50826960697136758</v>
      </c>
      <c r="L128" s="9">
        <v>4.2681842432864991E-2</v>
      </c>
      <c r="M128" s="7" t="s">
        <v>109</v>
      </c>
      <c r="N128" t="s">
        <v>105</v>
      </c>
      <c r="O128" t="s">
        <v>106</v>
      </c>
    </row>
    <row r="129" spans="1:15" x14ac:dyDescent="0.25">
      <c r="A129" s="2">
        <v>2008</v>
      </c>
      <c r="B129" s="1" t="s">
        <v>39</v>
      </c>
      <c r="C129" s="2">
        <v>6994</v>
      </c>
      <c r="D129" s="2">
        <v>7636</v>
      </c>
      <c r="E129" s="2">
        <v>379</v>
      </c>
      <c r="F129" s="2">
        <v>15009</v>
      </c>
      <c r="G129" s="6">
        <v>0.46598707442201348</v>
      </c>
      <c r="H129" s="6">
        <v>0.50876140982077422</v>
      </c>
      <c r="I129" s="6">
        <v>2.525151575721234E-2</v>
      </c>
      <c r="J129" s="7" t="s">
        <v>93</v>
      </c>
      <c r="K129" s="8">
        <v>0.50876140982077422</v>
      </c>
      <c r="L129" s="9">
        <v>4.2774335398760743E-2</v>
      </c>
      <c r="M129" s="7" t="s">
        <v>109</v>
      </c>
      <c r="N129" t="s">
        <v>112</v>
      </c>
      <c r="O129" t="s">
        <v>110</v>
      </c>
    </row>
    <row r="130" spans="1:15" x14ac:dyDescent="0.25">
      <c r="A130">
        <v>2016</v>
      </c>
      <c r="B130" s="12" t="s">
        <v>18</v>
      </c>
      <c r="C130" s="12">
        <v>107666</v>
      </c>
      <c r="D130" s="12">
        <v>97921</v>
      </c>
      <c r="E130">
        <v>21035</v>
      </c>
      <c r="F130" s="12">
        <v>226622</v>
      </c>
      <c r="G130" s="10">
        <v>0.47509067963392787</v>
      </c>
      <c r="H130" s="10">
        <v>0.43208955882482725</v>
      </c>
      <c r="I130" s="10">
        <v>9.2819761541244897E-2</v>
      </c>
      <c r="J130" t="s">
        <v>92</v>
      </c>
      <c r="K130" s="10">
        <v>0.47509067963392787</v>
      </c>
      <c r="L130" s="10">
        <v>4.3001120809100624E-2</v>
      </c>
      <c r="M130" t="s">
        <v>129</v>
      </c>
      <c r="N130" s="12" t="s">
        <v>107</v>
      </c>
      <c r="O130" s="12" t="s">
        <v>108</v>
      </c>
    </row>
    <row r="131" spans="1:15" x14ac:dyDescent="0.25">
      <c r="A131" s="2">
        <v>2012</v>
      </c>
      <c r="B131" s="1" t="s">
        <v>56</v>
      </c>
      <c r="C131" s="2">
        <v>3024</v>
      </c>
      <c r="D131" s="2">
        <v>3305</v>
      </c>
      <c r="E131" s="2">
        <v>188</v>
      </c>
      <c r="F131" s="2">
        <v>6517</v>
      </c>
      <c r="G131" s="6">
        <v>0.4640171858216971</v>
      </c>
      <c r="H131" s="6">
        <v>0.50713518490102805</v>
      </c>
      <c r="I131" s="6">
        <v>2.8847629277274821E-2</v>
      </c>
      <c r="J131" s="7" t="s">
        <v>93</v>
      </c>
      <c r="K131" s="8">
        <v>0.50713518490102805</v>
      </c>
      <c r="L131" s="9">
        <v>4.3117999079330949E-2</v>
      </c>
      <c r="M131" s="7" t="s">
        <v>109</v>
      </c>
      <c r="N131" t="s">
        <v>105</v>
      </c>
      <c r="O131" t="s">
        <v>106</v>
      </c>
    </row>
    <row r="132" spans="1:15" x14ac:dyDescent="0.25">
      <c r="A132" s="2">
        <v>2008</v>
      </c>
      <c r="B132" s="1" t="s">
        <v>81</v>
      </c>
      <c r="C132" s="2">
        <v>70277</v>
      </c>
      <c r="D132" s="2">
        <v>64334</v>
      </c>
      <c r="E132" s="2">
        <v>2448</v>
      </c>
      <c r="F132" s="2">
        <v>137059</v>
      </c>
      <c r="G132" s="6">
        <v>0.51274998358371215</v>
      </c>
      <c r="H132" s="6">
        <v>0.46938909520717353</v>
      </c>
      <c r="I132" s="6">
        <v>1.7860921209114321E-2</v>
      </c>
      <c r="J132" s="7" t="s">
        <v>92</v>
      </c>
      <c r="K132" s="8">
        <v>0.51274998358371215</v>
      </c>
      <c r="L132" s="9">
        <v>4.336088837653862E-2</v>
      </c>
      <c r="M132" s="7" t="s">
        <v>111</v>
      </c>
      <c r="N132" t="s">
        <v>107</v>
      </c>
      <c r="O132" t="s">
        <v>108</v>
      </c>
    </row>
    <row r="133" spans="1:15" x14ac:dyDescent="0.25">
      <c r="A133" s="2">
        <v>2000</v>
      </c>
      <c r="B133" s="1" t="s">
        <v>15</v>
      </c>
      <c r="C133" s="2">
        <v>1171</v>
      </c>
      <c r="D133" s="2">
        <v>1295</v>
      </c>
      <c r="E133" s="2">
        <v>354</v>
      </c>
      <c r="F133" s="2">
        <v>2820</v>
      </c>
      <c r="G133" s="6">
        <v>0.41524822695035463</v>
      </c>
      <c r="H133" s="6">
        <v>0.45921985815602839</v>
      </c>
      <c r="I133" s="6">
        <v>0.12553191489361701</v>
      </c>
      <c r="J133" s="7" t="s">
        <v>93</v>
      </c>
      <c r="K133" s="8">
        <v>0.45921985815602839</v>
      </c>
      <c r="L133" s="9">
        <v>4.3971631205673767E-2</v>
      </c>
      <c r="M133" s="7" t="s">
        <v>109</v>
      </c>
      <c r="N133" t="s">
        <v>105</v>
      </c>
      <c r="O133" t="s">
        <v>113</v>
      </c>
    </row>
    <row r="134" spans="1:15" x14ac:dyDescent="0.25">
      <c r="A134" s="2">
        <v>2012</v>
      </c>
      <c r="B134" s="1" t="s">
        <v>77</v>
      </c>
      <c r="C134" s="2">
        <v>943</v>
      </c>
      <c r="D134" s="2">
        <v>861</v>
      </c>
      <c r="E134" s="2">
        <v>43</v>
      </c>
      <c r="F134" s="2">
        <v>1847</v>
      </c>
      <c r="G134" s="6">
        <v>0.51055766107200862</v>
      </c>
      <c r="H134" s="6">
        <v>0.46616134271792098</v>
      </c>
      <c r="I134" s="6">
        <v>2.3280996210070383E-2</v>
      </c>
      <c r="J134" s="7" t="s">
        <v>92</v>
      </c>
      <c r="K134" s="8">
        <v>0.51055766107200862</v>
      </c>
      <c r="L134" s="9">
        <v>4.4396318354087638E-2</v>
      </c>
      <c r="M134" s="7" t="s">
        <v>111</v>
      </c>
      <c r="N134" t="s">
        <v>105</v>
      </c>
      <c r="O134" t="s">
        <v>113</v>
      </c>
    </row>
    <row r="135" spans="1:15" x14ac:dyDescent="0.25">
      <c r="A135" s="2">
        <v>1996</v>
      </c>
      <c r="B135" s="1" t="s">
        <v>44</v>
      </c>
      <c r="C135" s="2">
        <v>4718</v>
      </c>
      <c r="D135" s="2">
        <v>4303</v>
      </c>
      <c r="E135" s="2">
        <v>182</v>
      </c>
      <c r="F135" s="2">
        <v>9203</v>
      </c>
      <c r="G135" s="6">
        <v>0.5126589155710094</v>
      </c>
      <c r="H135" s="6">
        <v>0.46756492448114745</v>
      </c>
      <c r="I135" s="6">
        <v>1.9776159947843094E-2</v>
      </c>
      <c r="J135" s="7" t="s">
        <v>92</v>
      </c>
      <c r="K135" s="8">
        <v>0.5126589155710094</v>
      </c>
      <c r="L135" s="9">
        <v>4.5093991089861951E-2</v>
      </c>
      <c r="M135" s="7" t="s">
        <v>111</v>
      </c>
      <c r="N135" t="s">
        <v>105</v>
      </c>
      <c r="O135" t="s">
        <v>106</v>
      </c>
    </row>
    <row r="136" spans="1:15" x14ac:dyDescent="0.25">
      <c r="A136" s="2">
        <v>1992</v>
      </c>
      <c r="B136" s="1" t="s">
        <v>84</v>
      </c>
      <c r="C136" s="2">
        <v>9707</v>
      </c>
      <c r="D136" s="2">
        <v>8585</v>
      </c>
      <c r="E136" s="2">
        <v>6374</v>
      </c>
      <c r="F136" s="2">
        <v>24666</v>
      </c>
      <c r="G136" s="6">
        <v>0.39353766318008593</v>
      </c>
      <c r="H136" s="6">
        <v>0.34804994729587285</v>
      </c>
      <c r="I136" s="6">
        <v>0.25841238952404116</v>
      </c>
      <c r="J136" s="7" t="s">
        <v>92</v>
      </c>
      <c r="K136" s="8">
        <v>0.39353766318008593</v>
      </c>
      <c r="L136" s="9">
        <v>4.5487715884213076E-2</v>
      </c>
      <c r="M136" s="7" t="s">
        <v>111</v>
      </c>
      <c r="N136" t="s">
        <v>105</v>
      </c>
      <c r="O136" t="s">
        <v>110</v>
      </c>
    </row>
    <row r="137" spans="1:15" x14ac:dyDescent="0.25">
      <c r="A137" s="2">
        <v>2008</v>
      </c>
      <c r="B137" s="1" t="s">
        <v>59</v>
      </c>
      <c r="C137" s="2">
        <v>7850</v>
      </c>
      <c r="D137" s="2">
        <v>7148</v>
      </c>
      <c r="E137" s="2">
        <v>336</v>
      </c>
      <c r="F137" s="2">
        <v>15334</v>
      </c>
      <c r="G137" s="6">
        <v>0.51193426372766404</v>
      </c>
      <c r="H137" s="6">
        <v>0.46615364549367416</v>
      </c>
      <c r="I137" s="6">
        <v>2.1912090778661797E-2</v>
      </c>
      <c r="J137" s="7" t="s">
        <v>92</v>
      </c>
      <c r="K137" s="8">
        <v>0.51193426372766404</v>
      </c>
      <c r="L137" s="9">
        <v>4.5780618233989878E-2</v>
      </c>
      <c r="M137" s="7" t="s">
        <v>111</v>
      </c>
      <c r="N137" t="s">
        <v>105</v>
      </c>
      <c r="O137" t="s">
        <v>110</v>
      </c>
    </row>
    <row r="138" spans="1:15" x14ac:dyDescent="0.25">
      <c r="A138" s="2">
        <v>1996</v>
      </c>
      <c r="B138" s="1" t="s">
        <v>45</v>
      </c>
      <c r="C138" s="2">
        <v>6027</v>
      </c>
      <c r="D138" s="2">
        <v>5474</v>
      </c>
      <c r="E138" s="2">
        <v>243</v>
      </c>
      <c r="F138" s="2">
        <v>11744</v>
      </c>
      <c r="G138" s="6">
        <v>0.51319822888283384</v>
      </c>
      <c r="H138" s="6">
        <v>0.46611035422343322</v>
      </c>
      <c r="I138" s="6">
        <v>2.069141689373297E-2</v>
      </c>
      <c r="J138" s="7" t="s">
        <v>92</v>
      </c>
      <c r="K138" s="8">
        <v>0.51319822888283384</v>
      </c>
      <c r="L138" s="9">
        <v>4.7087874659400619E-2</v>
      </c>
      <c r="M138" s="7" t="s">
        <v>111</v>
      </c>
      <c r="N138" t="s">
        <v>112</v>
      </c>
      <c r="O138" t="s">
        <v>110</v>
      </c>
    </row>
    <row r="139" spans="1:15" x14ac:dyDescent="0.25">
      <c r="A139" s="2">
        <v>2000</v>
      </c>
      <c r="B139" s="1" t="s">
        <v>30</v>
      </c>
      <c r="C139" s="2">
        <v>10583</v>
      </c>
      <c r="D139" s="2">
        <v>9545</v>
      </c>
      <c r="E139" s="2">
        <v>1586</v>
      </c>
      <c r="F139" s="2">
        <v>21714</v>
      </c>
      <c r="G139" s="6">
        <v>0.48738141291332782</v>
      </c>
      <c r="H139" s="6">
        <v>0.4395781523441098</v>
      </c>
      <c r="I139" s="6">
        <v>7.3040434742562402E-2</v>
      </c>
      <c r="J139" s="7" t="s">
        <v>92</v>
      </c>
      <c r="K139" s="8">
        <v>0.48738141291332782</v>
      </c>
      <c r="L139" s="9">
        <v>4.780326056921802E-2</v>
      </c>
      <c r="M139" s="7" t="s">
        <v>111</v>
      </c>
      <c r="N139" t="s">
        <v>105</v>
      </c>
      <c r="O139" t="s">
        <v>110</v>
      </c>
    </row>
    <row r="140" spans="1:15" x14ac:dyDescent="0.25">
      <c r="A140" s="2">
        <v>1992</v>
      </c>
      <c r="B140" s="1" t="s">
        <v>15</v>
      </c>
      <c r="C140" s="2">
        <v>1005</v>
      </c>
      <c r="D140" s="2">
        <v>878</v>
      </c>
      <c r="E140" s="2">
        <v>745</v>
      </c>
      <c r="F140" s="2">
        <v>2628</v>
      </c>
      <c r="G140" s="6">
        <v>0.38242009132420091</v>
      </c>
      <c r="H140" s="6">
        <v>0.33409436834094369</v>
      </c>
      <c r="I140" s="6">
        <v>0.2834855403348554</v>
      </c>
      <c r="J140" s="7" t="s">
        <v>92</v>
      </c>
      <c r="K140" s="8">
        <v>0.38242009132420091</v>
      </c>
      <c r="L140" s="9">
        <v>4.8325722983257213E-2</v>
      </c>
      <c r="M140" s="7" t="s">
        <v>111</v>
      </c>
      <c r="N140" t="s">
        <v>105</v>
      </c>
      <c r="O140" t="s">
        <v>113</v>
      </c>
    </row>
    <row r="141" spans="1:15" x14ac:dyDescent="0.25">
      <c r="A141" s="2">
        <v>2004</v>
      </c>
      <c r="B141" s="1" t="s">
        <v>78</v>
      </c>
      <c r="C141" s="2">
        <v>5548</v>
      </c>
      <c r="D141" s="2">
        <v>6120</v>
      </c>
      <c r="E141" s="2">
        <v>150</v>
      </c>
      <c r="F141" s="2">
        <v>11818</v>
      </c>
      <c r="G141" s="6">
        <v>0.46945337620578781</v>
      </c>
      <c r="H141" s="6">
        <v>0.51785412083262816</v>
      </c>
      <c r="I141" s="6">
        <v>1.2692502961584024E-2</v>
      </c>
      <c r="J141" s="7" t="s">
        <v>93</v>
      </c>
      <c r="K141" s="8">
        <v>0.51785412083262816</v>
      </c>
      <c r="L141" s="9">
        <v>4.8400744626840353E-2</v>
      </c>
      <c r="M141" s="7" t="s">
        <v>109</v>
      </c>
      <c r="N141" t="s">
        <v>105</v>
      </c>
      <c r="O141" t="s">
        <v>106</v>
      </c>
    </row>
    <row r="142" spans="1:15" x14ac:dyDescent="0.25">
      <c r="A142" s="2">
        <v>1996</v>
      </c>
      <c r="B142" s="1" t="s">
        <v>17</v>
      </c>
      <c r="C142" s="2">
        <v>11156</v>
      </c>
      <c r="D142" s="2">
        <v>10095</v>
      </c>
      <c r="E142" s="2">
        <v>497</v>
      </c>
      <c r="F142" s="2">
        <v>21748</v>
      </c>
      <c r="G142" s="6">
        <v>0.51296670958249035</v>
      </c>
      <c r="H142" s="6">
        <v>0.46418061430936181</v>
      </c>
      <c r="I142" s="6">
        <v>2.2852676108147875E-2</v>
      </c>
      <c r="J142" s="7" t="s">
        <v>92</v>
      </c>
      <c r="K142" s="8">
        <v>0.51296670958249035</v>
      </c>
      <c r="L142" s="9">
        <v>4.8786095273128549E-2</v>
      </c>
      <c r="M142" s="7" t="s">
        <v>111</v>
      </c>
      <c r="N142" t="s">
        <v>105</v>
      </c>
      <c r="O142" t="s">
        <v>110</v>
      </c>
    </row>
    <row r="143" spans="1:15" x14ac:dyDescent="0.25">
      <c r="A143" s="2">
        <v>2004</v>
      </c>
      <c r="B143" s="1" t="s">
        <v>13</v>
      </c>
      <c r="C143" s="2">
        <v>12989</v>
      </c>
      <c r="D143" s="2">
        <v>14365</v>
      </c>
      <c r="E143" s="2">
        <v>318</v>
      </c>
      <c r="F143" s="2">
        <v>27672</v>
      </c>
      <c r="G143" s="6">
        <v>0.4693914426134721</v>
      </c>
      <c r="H143" s="6">
        <v>0.51911679676207001</v>
      </c>
      <c r="I143" s="6">
        <v>1.1491760624457935E-2</v>
      </c>
      <c r="J143" s="7" t="s">
        <v>93</v>
      </c>
      <c r="K143" s="8">
        <v>0.51911679676207001</v>
      </c>
      <c r="L143" s="9">
        <v>4.9725354148597911E-2</v>
      </c>
      <c r="M143" s="7" t="s">
        <v>109</v>
      </c>
      <c r="N143" t="s">
        <v>105</v>
      </c>
      <c r="O143" t="s">
        <v>110</v>
      </c>
    </row>
    <row r="144" spans="1:15" x14ac:dyDescent="0.25">
      <c r="A144" s="2">
        <v>1996</v>
      </c>
      <c r="B144" s="1" t="s">
        <v>76</v>
      </c>
      <c r="C144" s="2">
        <v>4520</v>
      </c>
      <c r="D144" s="2">
        <v>4078</v>
      </c>
      <c r="E144" s="2">
        <v>255</v>
      </c>
      <c r="F144" s="2">
        <v>8853</v>
      </c>
      <c r="G144" s="6">
        <v>0.51056139161866032</v>
      </c>
      <c r="H144" s="6">
        <v>0.46063481305772053</v>
      </c>
      <c r="I144" s="6">
        <v>2.8803795323619111E-2</v>
      </c>
      <c r="J144" s="7" t="s">
        <v>92</v>
      </c>
      <c r="K144" s="8">
        <v>0.51056139161866032</v>
      </c>
      <c r="L144" s="9">
        <v>4.9926578560939794E-2</v>
      </c>
      <c r="M144" s="7" t="s">
        <v>111</v>
      </c>
      <c r="N144" t="s">
        <v>105</v>
      </c>
      <c r="O144" t="s">
        <v>110</v>
      </c>
    </row>
    <row r="145" spans="1:15" x14ac:dyDescent="0.25">
      <c r="A145" s="2">
        <v>1996</v>
      </c>
      <c r="B145" s="1" t="s">
        <v>14</v>
      </c>
      <c r="C145" s="2">
        <v>1578</v>
      </c>
      <c r="D145" s="2">
        <v>1423</v>
      </c>
      <c r="E145" s="2">
        <v>78</v>
      </c>
      <c r="F145" s="2">
        <v>3079</v>
      </c>
      <c r="G145" s="6">
        <v>0.51250405975966218</v>
      </c>
      <c r="H145" s="6">
        <v>0.46216303994803509</v>
      </c>
      <c r="I145" s="6">
        <v>2.5332900292302694E-2</v>
      </c>
      <c r="J145" s="7" t="s">
        <v>92</v>
      </c>
      <c r="K145" s="8">
        <v>0.51250405975966218</v>
      </c>
      <c r="L145" s="9">
        <v>5.0341019811627086E-2</v>
      </c>
      <c r="M145" s="7" t="s">
        <v>111</v>
      </c>
      <c r="N145" t="s">
        <v>105</v>
      </c>
      <c r="O145" t="s">
        <v>113</v>
      </c>
    </row>
    <row r="146" spans="1:15" x14ac:dyDescent="0.25">
      <c r="A146" s="2">
        <v>1992</v>
      </c>
      <c r="B146" s="1" t="s">
        <v>73</v>
      </c>
      <c r="C146" s="2">
        <v>5152</v>
      </c>
      <c r="D146" s="2">
        <v>5964</v>
      </c>
      <c r="E146" s="2">
        <v>5000</v>
      </c>
      <c r="F146" s="2">
        <v>16116</v>
      </c>
      <c r="G146" s="6">
        <v>0.31968230330106728</v>
      </c>
      <c r="H146" s="6">
        <v>0.37006701414743115</v>
      </c>
      <c r="I146" s="6">
        <v>0.31025068255150162</v>
      </c>
      <c r="J146" s="7" t="s">
        <v>93</v>
      </c>
      <c r="K146" s="8">
        <v>0.37006701414743115</v>
      </c>
      <c r="L146" s="9">
        <v>5.0384710846363867E-2</v>
      </c>
      <c r="M146" s="7" t="s">
        <v>109</v>
      </c>
      <c r="N146" t="s">
        <v>105</v>
      </c>
      <c r="O146" t="s">
        <v>110</v>
      </c>
    </row>
    <row r="147" spans="1:15" x14ac:dyDescent="0.25">
      <c r="A147" s="2">
        <v>1992</v>
      </c>
      <c r="B147" s="1" t="s">
        <v>47</v>
      </c>
      <c r="C147" s="2">
        <v>3648</v>
      </c>
      <c r="D147" s="2">
        <v>2814</v>
      </c>
      <c r="E147" s="2">
        <v>3163</v>
      </c>
      <c r="F147" s="2">
        <v>9625</v>
      </c>
      <c r="G147" s="6">
        <v>0.37901298701298702</v>
      </c>
      <c r="H147" s="6">
        <v>0.29236363636363638</v>
      </c>
      <c r="I147" s="6">
        <v>0.32862337662337665</v>
      </c>
      <c r="J147" s="7" t="s">
        <v>92</v>
      </c>
      <c r="K147" s="8">
        <v>0.37901298701298702</v>
      </c>
      <c r="L147" s="9">
        <v>5.0389610389610373E-2</v>
      </c>
      <c r="M147" s="7" t="s">
        <v>111</v>
      </c>
      <c r="N147" t="s">
        <v>112</v>
      </c>
      <c r="O147" t="s">
        <v>110</v>
      </c>
    </row>
    <row r="148" spans="1:15" x14ac:dyDescent="0.25">
      <c r="A148" s="2">
        <v>1992</v>
      </c>
      <c r="B148" s="1" t="s">
        <v>10</v>
      </c>
      <c r="C148" s="2">
        <v>4901</v>
      </c>
      <c r="D148" s="2">
        <v>4276</v>
      </c>
      <c r="E148" s="2">
        <v>3178</v>
      </c>
      <c r="F148" s="2">
        <v>12355</v>
      </c>
      <c r="G148" s="6">
        <v>0.39668150546337516</v>
      </c>
      <c r="H148" s="6">
        <v>0.34609469850263053</v>
      </c>
      <c r="I148" s="6">
        <v>0.25722379603399431</v>
      </c>
      <c r="J148" s="7" t="s">
        <v>92</v>
      </c>
      <c r="K148" s="8">
        <v>0.39668150546337516</v>
      </c>
      <c r="L148" s="9">
        <v>5.0586806960744635E-2</v>
      </c>
      <c r="M148" s="7" t="s">
        <v>111</v>
      </c>
      <c r="N148" t="s">
        <v>105</v>
      </c>
      <c r="O148" t="s">
        <v>110</v>
      </c>
    </row>
    <row r="149" spans="1:15" x14ac:dyDescent="0.25">
      <c r="A149" s="2">
        <v>2004</v>
      </c>
      <c r="B149" s="1" t="s">
        <v>11</v>
      </c>
      <c r="C149" s="2">
        <v>3424</v>
      </c>
      <c r="D149" s="2">
        <v>3089</v>
      </c>
      <c r="E149" s="2">
        <v>81</v>
      </c>
      <c r="F149" s="2">
        <v>6594</v>
      </c>
      <c r="G149" s="6">
        <v>0.51925993327267217</v>
      </c>
      <c r="H149" s="6">
        <v>0.46845617227782832</v>
      </c>
      <c r="I149" s="6">
        <v>1.2283894449499545E-2</v>
      </c>
      <c r="J149" s="7" t="s">
        <v>92</v>
      </c>
      <c r="K149" s="8">
        <v>0.51925993327267217</v>
      </c>
      <c r="L149" s="9">
        <v>5.080376099484385E-2</v>
      </c>
      <c r="M149" s="7" t="s">
        <v>111</v>
      </c>
      <c r="N149" t="s">
        <v>105</v>
      </c>
      <c r="O149" t="s">
        <v>106</v>
      </c>
    </row>
    <row r="150" spans="1:15" x14ac:dyDescent="0.25">
      <c r="A150" s="2">
        <v>2012</v>
      </c>
      <c r="B150" s="1" t="s">
        <v>40</v>
      </c>
      <c r="C150" s="2">
        <v>1429</v>
      </c>
      <c r="D150" s="2">
        <v>1595</v>
      </c>
      <c r="E150" s="2">
        <v>96</v>
      </c>
      <c r="F150" s="2">
        <v>3120</v>
      </c>
      <c r="G150" s="6">
        <v>0.4580128205128205</v>
      </c>
      <c r="H150" s="6">
        <v>0.51121794871794868</v>
      </c>
      <c r="I150" s="6">
        <v>3.0769230769230771E-2</v>
      </c>
      <c r="J150" s="7" t="s">
        <v>93</v>
      </c>
      <c r="K150" s="8">
        <v>0.51121794871794868</v>
      </c>
      <c r="L150" s="9">
        <v>5.3205128205128183E-2</v>
      </c>
      <c r="M150" s="7" t="s">
        <v>109</v>
      </c>
      <c r="N150" t="s">
        <v>105</v>
      </c>
      <c r="O150" t="s">
        <v>113</v>
      </c>
    </row>
    <row r="151" spans="1:15" x14ac:dyDescent="0.25">
      <c r="A151" s="2">
        <v>2004</v>
      </c>
      <c r="B151" s="1" t="s">
        <v>40</v>
      </c>
      <c r="C151" s="2">
        <v>1558</v>
      </c>
      <c r="D151" s="2">
        <v>1736</v>
      </c>
      <c r="E151" s="2">
        <v>44</v>
      </c>
      <c r="F151" s="2">
        <v>3338</v>
      </c>
      <c r="G151" s="6">
        <v>0.46674655482324745</v>
      </c>
      <c r="H151" s="6">
        <v>0.52007189934092268</v>
      </c>
      <c r="I151" s="6">
        <v>1.3181545835829839E-2</v>
      </c>
      <c r="J151" s="7" t="s">
        <v>93</v>
      </c>
      <c r="K151" s="8">
        <v>0.52007189934092268</v>
      </c>
      <c r="L151" s="9">
        <v>5.3325344517675233E-2</v>
      </c>
      <c r="M151" s="7" t="s">
        <v>109</v>
      </c>
      <c r="N151" t="s">
        <v>105</v>
      </c>
      <c r="O151" t="s">
        <v>113</v>
      </c>
    </row>
    <row r="152" spans="1:15" x14ac:dyDescent="0.25">
      <c r="A152" s="2">
        <v>1992</v>
      </c>
      <c r="B152" s="1" t="s">
        <v>19</v>
      </c>
      <c r="C152" s="2">
        <v>2620</v>
      </c>
      <c r="D152" s="2">
        <v>3049</v>
      </c>
      <c r="E152" s="2">
        <v>2367</v>
      </c>
      <c r="F152" s="2">
        <v>8036</v>
      </c>
      <c r="G152" s="6">
        <v>0.32603285216525635</v>
      </c>
      <c r="H152" s="6">
        <v>0.37941762070681934</v>
      </c>
      <c r="I152" s="6">
        <v>0.29454952712792432</v>
      </c>
      <c r="J152" s="7" t="s">
        <v>93</v>
      </c>
      <c r="K152" s="8">
        <v>0.37941762070681934</v>
      </c>
      <c r="L152" s="9">
        <v>5.3384768541562988E-2</v>
      </c>
      <c r="M152" s="7" t="s">
        <v>109</v>
      </c>
      <c r="N152" t="s">
        <v>105</v>
      </c>
      <c r="O152" t="s">
        <v>106</v>
      </c>
    </row>
    <row r="153" spans="1:15" x14ac:dyDescent="0.25">
      <c r="A153" s="2">
        <v>2008</v>
      </c>
      <c r="B153" s="1" t="s">
        <v>73</v>
      </c>
      <c r="C153" s="2">
        <v>9016</v>
      </c>
      <c r="D153" s="2">
        <v>10068</v>
      </c>
      <c r="E153" s="2">
        <v>572</v>
      </c>
      <c r="F153" s="2">
        <v>19656</v>
      </c>
      <c r="G153" s="6">
        <v>0.45868945868945871</v>
      </c>
      <c r="H153" s="6">
        <v>0.51221001221001217</v>
      </c>
      <c r="I153" s="6">
        <v>2.9100529100529099E-2</v>
      </c>
      <c r="J153" s="7" t="s">
        <v>93</v>
      </c>
      <c r="K153" s="8">
        <v>0.51221001221001217</v>
      </c>
      <c r="L153" s="9">
        <v>5.352055352055346E-2</v>
      </c>
      <c r="M153" s="7" t="s">
        <v>109</v>
      </c>
      <c r="N153" t="s">
        <v>105</v>
      </c>
      <c r="O153" t="s">
        <v>110</v>
      </c>
    </row>
    <row r="154" spans="1:15" x14ac:dyDescent="0.25">
      <c r="A154" s="2">
        <v>2012</v>
      </c>
      <c r="B154" s="1" t="s">
        <v>78</v>
      </c>
      <c r="C154" s="2">
        <v>5415</v>
      </c>
      <c r="D154" s="2">
        <v>6049</v>
      </c>
      <c r="E154" s="2">
        <v>299</v>
      </c>
      <c r="F154" s="2">
        <v>11763</v>
      </c>
      <c r="G154" s="6">
        <v>0.46034174955368529</v>
      </c>
      <c r="H154" s="6">
        <v>0.51423956473688681</v>
      </c>
      <c r="I154" s="6">
        <v>2.5418685709427867E-2</v>
      </c>
      <c r="J154" s="7" t="s">
        <v>93</v>
      </c>
      <c r="K154" s="8">
        <v>0.51423956473688681</v>
      </c>
      <c r="L154" s="9">
        <v>5.3897815183201525E-2</v>
      </c>
      <c r="M154" s="7" t="s">
        <v>109</v>
      </c>
      <c r="N154" t="s">
        <v>105</v>
      </c>
      <c r="O154" t="s">
        <v>106</v>
      </c>
    </row>
    <row r="155" spans="1:15" x14ac:dyDescent="0.25">
      <c r="A155" s="2">
        <v>2008</v>
      </c>
      <c r="B155" s="1" t="s">
        <v>77</v>
      </c>
      <c r="C155" s="2">
        <v>1043</v>
      </c>
      <c r="D155" s="2">
        <v>933</v>
      </c>
      <c r="E155" s="2">
        <v>59</v>
      </c>
      <c r="F155" s="2">
        <v>2035</v>
      </c>
      <c r="G155" s="6">
        <v>0.51253071253071258</v>
      </c>
      <c r="H155" s="6">
        <v>0.45847665847665847</v>
      </c>
      <c r="I155" s="6">
        <v>2.8992628992628992E-2</v>
      </c>
      <c r="J155" s="7" t="s">
        <v>92</v>
      </c>
      <c r="K155" s="8">
        <v>0.51253071253071258</v>
      </c>
      <c r="L155" s="9">
        <v>5.4054054054054113E-2</v>
      </c>
      <c r="M155" s="7" t="s">
        <v>111</v>
      </c>
      <c r="N155" t="s">
        <v>105</v>
      </c>
      <c r="O155" t="s">
        <v>113</v>
      </c>
    </row>
    <row r="156" spans="1:15" x14ac:dyDescent="0.25">
      <c r="A156" s="2">
        <v>2008</v>
      </c>
      <c r="B156" s="1" t="s">
        <v>33</v>
      </c>
      <c r="C156" s="2">
        <v>10125</v>
      </c>
      <c r="D156" s="2">
        <v>11319</v>
      </c>
      <c r="E156" s="2">
        <v>451</v>
      </c>
      <c r="F156" s="2">
        <v>21895</v>
      </c>
      <c r="G156" s="6">
        <v>0.46243434574103676</v>
      </c>
      <c r="H156" s="6">
        <v>0.51696734414249834</v>
      </c>
      <c r="I156" s="6">
        <v>2.0598310116464947E-2</v>
      </c>
      <c r="J156" s="7" t="s">
        <v>93</v>
      </c>
      <c r="K156" s="8">
        <v>0.51696734414249834</v>
      </c>
      <c r="L156" s="9">
        <v>5.4532998401461585E-2</v>
      </c>
      <c r="M156" s="7" t="s">
        <v>109</v>
      </c>
      <c r="N156" t="s">
        <v>105</v>
      </c>
      <c r="O156" t="s">
        <v>110</v>
      </c>
    </row>
    <row r="157" spans="1:15" x14ac:dyDescent="0.25">
      <c r="A157" s="2">
        <v>1996</v>
      </c>
      <c r="B157" s="1" t="s">
        <v>19</v>
      </c>
      <c r="C157" s="2">
        <v>3233</v>
      </c>
      <c r="D157" s="2">
        <v>2888</v>
      </c>
      <c r="E157" s="2">
        <v>186</v>
      </c>
      <c r="F157" s="2">
        <v>6307</v>
      </c>
      <c r="G157" s="6">
        <v>0.51260504201680668</v>
      </c>
      <c r="H157" s="6">
        <v>0.45790391628349453</v>
      </c>
      <c r="I157" s="6">
        <v>2.9491041699698746E-2</v>
      </c>
      <c r="J157" s="7" t="s">
        <v>92</v>
      </c>
      <c r="K157" s="8">
        <v>0.51260504201680668</v>
      </c>
      <c r="L157" s="9">
        <v>5.470112573331215E-2</v>
      </c>
      <c r="M157" s="7" t="s">
        <v>111</v>
      </c>
      <c r="N157" t="s">
        <v>105</v>
      </c>
      <c r="O157" t="s">
        <v>106</v>
      </c>
    </row>
    <row r="158" spans="1:15" x14ac:dyDescent="0.25">
      <c r="A158" s="2">
        <v>2008</v>
      </c>
      <c r="B158" s="1" t="s">
        <v>18</v>
      </c>
      <c r="C158" s="2">
        <v>116778</v>
      </c>
      <c r="D158" s="2">
        <v>104364</v>
      </c>
      <c r="E158" s="2">
        <v>4330</v>
      </c>
      <c r="F158" s="2">
        <v>225472</v>
      </c>
      <c r="G158" s="6">
        <v>0.51792683792222538</v>
      </c>
      <c r="H158" s="6">
        <v>0.46286900369003692</v>
      </c>
      <c r="I158" s="6">
        <v>1.9204158387737723E-2</v>
      </c>
      <c r="J158" s="7" t="s">
        <v>92</v>
      </c>
      <c r="K158" s="8">
        <v>0.51792683792222538</v>
      </c>
      <c r="L158" s="9">
        <v>5.5057834232188463E-2</v>
      </c>
      <c r="M158" s="7" t="s">
        <v>111</v>
      </c>
      <c r="N158" t="s">
        <v>107</v>
      </c>
      <c r="O158" t="s">
        <v>108</v>
      </c>
    </row>
    <row r="159" spans="1:15" x14ac:dyDescent="0.25">
      <c r="A159" s="2">
        <v>2008</v>
      </c>
      <c r="B159" s="1" t="s">
        <v>21</v>
      </c>
      <c r="C159" s="2">
        <v>3736</v>
      </c>
      <c r="D159" s="2">
        <v>4196</v>
      </c>
      <c r="E159" s="2">
        <v>220</v>
      </c>
      <c r="F159" s="2">
        <v>8152</v>
      </c>
      <c r="G159" s="6">
        <v>0.45829244357212956</v>
      </c>
      <c r="H159" s="6">
        <v>0.51472031403336604</v>
      </c>
      <c r="I159" s="6">
        <v>2.6987242394504417E-2</v>
      </c>
      <c r="J159" s="7" t="s">
        <v>93</v>
      </c>
      <c r="K159" s="8">
        <v>0.51472031403336604</v>
      </c>
      <c r="L159" s="9">
        <v>5.6427870461236485E-2</v>
      </c>
      <c r="M159" s="7" t="s">
        <v>109</v>
      </c>
      <c r="N159" t="s">
        <v>105</v>
      </c>
      <c r="O159" t="s">
        <v>106</v>
      </c>
    </row>
    <row r="160" spans="1:15" x14ac:dyDescent="0.25">
      <c r="A160" s="2">
        <v>1996</v>
      </c>
      <c r="B160" s="1" t="s">
        <v>55</v>
      </c>
      <c r="C160" s="2">
        <v>10519</v>
      </c>
      <c r="D160" s="2">
        <v>11808</v>
      </c>
      <c r="E160" s="2">
        <v>513</v>
      </c>
      <c r="F160" s="2">
        <v>22840</v>
      </c>
      <c r="G160" s="6">
        <v>0.46055166374781087</v>
      </c>
      <c r="H160" s="6">
        <v>0.51698774080560417</v>
      </c>
      <c r="I160" s="6">
        <v>2.2460595446584939E-2</v>
      </c>
      <c r="J160" s="7" t="s">
        <v>93</v>
      </c>
      <c r="K160" s="8">
        <v>0.51698774080560417</v>
      </c>
      <c r="L160" s="9">
        <v>5.6436077057793299E-2</v>
      </c>
      <c r="M160" s="7" t="s">
        <v>109</v>
      </c>
      <c r="N160" t="s">
        <v>105</v>
      </c>
      <c r="O160" t="s">
        <v>110</v>
      </c>
    </row>
    <row r="161" spans="1:15" x14ac:dyDescent="0.25">
      <c r="A161" s="2">
        <v>2004</v>
      </c>
      <c r="B161" s="1" t="s">
        <v>84</v>
      </c>
      <c r="C161" s="2">
        <v>14231</v>
      </c>
      <c r="D161" s="2">
        <v>12686</v>
      </c>
      <c r="E161" s="2">
        <v>453</v>
      </c>
      <c r="F161" s="2">
        <v>27370</v>
      </c>
      <c r="G161" s="6">
        <v>0.51994884910485939</v>
      </c>
      <c r="H161" s="6">
        <v>0.46350018268176835</v>
      </c>
      <c r="I161" s="6">
        <v>1.6550968213372305E-2</v>
      </c>
      <c r="J161" s="7" t="s">
        <v>92</v>
      </c>
      <c r="K161" s="8">
        <v>0.51994884910485939</v>
      </c>
      <c r="L161" s="9">
        <v>5.6448666423091043E-2</v>
      </c>
      <c r="M161" s="7" t="s">
        <v>111</v>
      </c>
      <c r="N161" t="s">
        <v>105</v>
      </c>
      <c r="O161" t="s">
        <v>110</v>
      </c>
    </row>
    <row r="162" spans="1:15" x14ac:dyDescent="0.25">
      <c r="A162" s="2">
        <v>2000</v>
      </c>
      <c r="B162" s="1" t="s">
        <v>27</v>
      </c>
      <c r="C162" s="2">
        <v>4502</v>
      </c>
      <c r="D162" s="2">
        <v>5077</v>
      </c>
      <c r="E162" s="2">
        <v>588</v>
      </c>
      <c r="F162" s="2">
        <v>10167</v>
      </c>
      <c r="G162" s="6">
        <v>0.44280515392937936</v>
      </c>
      <c r="H162" s="6">
        <v>0.49936067669912459</v>
      </c>
      <c r="I162" s="6">
        <v>5.7834169371496019E-2</v>
      </c>
      <c r="J162" s="7" t="s">
        <v>93</v>
      </c>
      <c r="K162" s="8">
        <v>0.49936067669912459</v>
      </c>
      <c r="L162" s="9">
        <v>5.6555522769745237E-2</v>
      </c>
      <c r="M162" s="7" t="s">
        <v>109</v>
      </c>
      <c r="N162" t="s">
        <v>105</v>
      </c>
      <c r="O162" t="s">
        <v>106</v>
      </c>
    </row>
    <row r="163" spans="1:15" x14ac:dyDescent="0.25">
      <c r="A163" s="2">
        <v>2008</v>
      </c>
      <c r="B163" s="1" t="s">
        <v>25</v>
      </c>
      <c r="C163" s="2">
        <v>1850</v>
      </c>
      <c r="D163" s="2">
        <v>1646</v>
      </c>
      <c r="E163" s="2">
        <v>109</v>
      </c>
      <c r="F163" s="2">
        <v>3605</v>
      </c>
      <c r="G163" s="6">
        <v>0.5131761442441054</v>
      </c>
      <c r="H163" s="6">
        <v>0.45658807212205271</v>
      </c>
      <c r="I163" s="6">
        <v>3.0235783633841887E-2</v>
      </c>
      <c r="J163" s="7" t="s">
        <v>92</v>
      </c>
      <c r="K163" s="8">
        <v>0.5131761442441054</v>
      </c>
      <c r="L163" s="9">
        <v>5.6588072122052691E-2</v>
      </c>
      <c r="M163" s="7" t="s">
        <v>111</v>
      </c>
      <c r="N163" t="s">
        <v>105</v>
      </c>
      <c r="O163" t="s">
        <v>113</v>
      </c>
    </row>
    <row r="164" spans="1:15" x14ac:dyDescent="0.25">
      <c r="A164" s="2">
        <v>2004</v>
      </c>
      <c r="B164" s="1" t="s">
        <v>54</v>
      </c>
      <c r="C164" s="2">
        <v>33285</v>
      </c>
      <c r="D164" s="2">
        <v>37371</v>
      </c>
      <c r="E164" s="2">
        <v>829</v>
      </c>
      <c r="F164" s="2">
        <v>71485</v>
      </c>
      <c r="G164" s="6">
        <v>0.46562215849478911</v>
      </c>
      <c r="H164" s="6">
        <v>0.52278100300762398</v>
      </c>
      <c r="I164" s="6">
        <v>1.1596838497586906E-2</v>
      </c>
      <c r="J164" s="7" t="s">
        <v>93</v>
      </c>
      <c r="K164" s="8">
        <v>0.52278100300762398</v>
      </c>
      <c r="L164" s="9">
        <v>5.7158844512834872E-2</v>
      </c>
      <c r="M164" s="7" t="s">
        <v>109</v>
      </c>
      <c r="N164" t="s">
        <v>119</v>
      </c>
      <c r="O164" t="s">
        <v>108</v>
      </c>
    </row>
    <row r="165" spans="1:15" x14ac:dyDescent="0.25">
      <c r="A165" s="2">
        <v>1992</v>
      </c>
      <c r="B165" s="1" t="s">
        <v>33</v>
      </c>
      <c r="C165" s="2">
        <v>7914</v>
      </c>
      <c r="D165" s="2">
        <v>6784</v>
      </c>
      <c r="E165" s="2">
        <v>5044</v>
      </c>
      <c r="F165" s="2">
        <v>19742</v>
      </c>
      <c r="G165" s="6">
        <v>0.40087123898287913</v>
      </c>
      <c r="H165" s="6">
        <v>0.34363286394488907</v>
      </c>
      <c r="I165" s="6">
        <v>0.2554958970722318</v>
      </c>
      <c r="J165" s="7" t="s">
        <v>92</v>
      </c>
      <c r="K165" s="8">
        <v>0.40087123898287913</v>
      </c>
      <c r="L165" s="9">
        <v>5.7238375037990064E-2</v>
      </c>
      <c r="M165" s="7" t="s">
        <v>111</v>
      </c>
      <c r="N165" t="s">
        <v>105</v>
      </c>
      <c r="O165" t="s">
        <v>110</v>
      </c>
    </row>
    <row r="166" spans="1:15" x14ac:dyDescent="0.25">
      <c r="A166" s="2">
        <v>2012</v>
      </c>
      <c r="B166" s="1" t="s">
        <v>59</v>
      </c>
      <c r="C166" s="2">
        <v>6773</v>
      </c>
      <c r="D166" s="2">
        <v>7615</v>
      </c>
      <c r="E166" s="2">
        <v>305</v>
      </c>
      <c r="F166" s="2">
        <v>14693</v>
      </c>
      <c r="G166" s="6">
        <v>0.46096780779963248</v>
      </c>
      <c r="H166" s="6">
        <v>0.51827400803103518</v>
      </c>
      <c r="I166" s="6">
        <v>2.0758184169332335E-2</v>
      </c>
      <c r="J166" s="7" t="s">
        <v>93</v>
      </c>
      <c r="K166" s="8">
        <v>0.51827400803103518</v>
      </c>
      <c r="L166" s="9">
        <v>5.7306200231402704E-2</v>
      </c>
      <c r="M166" s="7" t="s">
        <v>109</v>
      </c>
      <c r="N166" t="s">
        <v>105</v>
      </c>
      <c r="O166" t="s">
        <v>110</v>
      </c>
    </row>
    <row r="167" spans="1:15" x14ac:dyDescent="0.25">
      <c r="A167" s="2">
        <v>1996</v>
      </c>
      <c r="B167" s="1" t="s">
        <v>43</v>
      </c>
      <c r="C167" s="2">
        <v>2333</v>
      </c>
      <c r="D167" s="2">
        <v>2068</v>
      </c>
      <c r="E167" s="2">
        <v>138</v>
      </c>
      <c r="F167" s="2">
        <v>4539</v>
      </c>
      <c r="G167" s="6">
        <v>0.51398986560916504</v>
      </c>
      <c r="H167" s="6">
        <v>0.45560696188587796</v>
      </c>
      <c r="I167" s="6">
        <v>3.0403172504957041E-2</v>
      </c>
      <c r="J167" s="7" t="s">
        <v>92</v>
      </c>
      <c r="K167" s="8">
        <v>0.51398986560916504</v>
      </c>
      <c r="L167" s="9">
        <v>5.8382903723287083E-2</v>
      </c>
      <c r="M167" s="7" t="s">
        <v>111</v>
      </c>
      <c r="N167" t="s">
        <v>105</v>
      </c>
      <c r="O167" t="s">
        <v>113</v>
      </c>
    </row>
    <row r="168" spans="1:15" x14ac:dyDescent="0.25">
      <c r="A168" s="2">
        <v>1992</v>
      </c>
      <c r="B168" s="1" t="s">
        <v>53</v>
      </c>
      <c r="C168" s="2">
        <v>1784</v>
      </c>
      <c r="D168" s="2">
        <v>1541</v>
      </c>
      <c r="E168" s="2">
        <v>837</v>
      </c>
      <c r="F168" s="2">
        <v>4162</v>
      </c>
      <c r="G168" s="6">
        <v>0.42864007688611244</v>
      </c>
      <c r="H168" s="6">
        <v>0.37025468524747718</v>
      </c>
      <c r="I168" s="6">
        <v>0.20110523786641038</v>
      </c>
      <c r="J168" s="7" t="s">
        <v>92</v>
      </c>
      <c r="K168" s="8">
        <v>0.42864007688611244</v>
      </c>
      <c r="L168" s="9">
        <v>5.8385391638635264E-2</v>
      </c>
      <c r="M168" s="7" t="s">
        <v>111</v>
      </c>
      <c r="N168" t="s">
        <v>105</v>
      </c>
      <c r="O168" t="s">
        <v>113</v>
      </c>
    </row>
    <row r="169" spans="1:15" x14ac:dyDescent="0.25">
      <c r="A169" s="2">
        <v>1996</v>
      </c>
      <c r="B169" s="1" t="s">
        <v>72</v>
      </c>
      <c r="C169" s="2">
        <v>24238</v>
      </c>
      <c r="D169" s="2">
        <v>21474</v>
      </c>
      <c r="E169" s="2">
        <v>1611</v>
      </c>
      <c r="F169" s="2">
        <v>47323</v>
      </c>
      <c r="G169" s="6">
        <v>0.5121822369672252</v>
      </c>
      <c r="H169" s="6">
        <v>0.45377511992054603</v>
      </c>
      <c r="I169" s="6">
        <v>3.4042643112228724E-2</v>
      </c>
      <c r="J169" s="7" t="s">
        <v>92</v>
      </c>
      <c r="K169" s="8">
        <v>0.5121822369672252</v>
      </c>
      <c r="L169" s="9">
        <v>5.8407117046679169E-2</v>
      </c>
      <c r="M169" s="7" t="s">
        <v>111</v>
      </c>
      <c r="N169" t="s">
        <v>119</v>
      </c>
      <c r="O169" t="s">
        <v>108</v>
      </c>
    </row>
    <row r="170" spans="1:15" x14ac:dyDescent="0.25">
      <c r="A170" s="2">
        <v>2008</v>
      </c>
      <c r="B170" s="1" t="s">
        <v>11</v>
      </c>
      <c r="C170" s="2">
        <v>3280</v>
      </c>
      <c r="D170" s="2">
        <v>2907</v>
      </c>
      <c r="E170" s="2">
        <v>169</v>
      </c>
      <c r="F170" s="2">
        <v>6356</v>
      </c>
      <c r="G170" s="6">
        <v>0.51604782882315925</v>
      </c>
      <c r="H170" s="6">
        <v>0.45736312146003777</v>
      </c>
      <c r="I170" s="6">
        <v>2.658904971680302E-2</v>
      </c>
      <c r="J170" s="7" t="s">
        <v>92</v>
      </c>
      <c r="K170" s="8">
        <v>0.51604782882315925</v>
      </c>
      <c r="L170" s="9">
        <v>5.868470736312148E-2</v>
      </c>
      <c r="M170" s="7" t="s">
        <v>111</v>
      </c>
      <c r="N170" t="s">
        <v>105</v>
      </c>
      <c r="O170" t="s">
        <v>106</v>
      </c>
    </row>
    <row r="171" spans="1:15" x14ac:dyDescent="0.25">
      <c r="A171" s="2">
        <v>2008</v>
      </c>
      <c r="B171" s="1" t="s">
        <v>36</v>
      </c>
      <c r="C171" s="2">
        <v>2160</v>
      </c>
      <c r="D171" s="2">
        <v>1912</v>
      </c>
      <c r="E171" s="2">
        <v>120</v>
      </c>
      <c r="F171" s="2">
        <v>4192</v>
      </c>
      <c r="G171" s="6">
        <v>0.51526717557251911</v>
      </c>
      <c r="H171" s="6">
        <v>0.45610687022900764</v>
      </c>
      <c r="I171" s="6">
        <v>2.8625954198473282E-2</v>
      </c>
      <c r="J171" s="7" t="s">
        <v>92</v>
      </c>
      <c r="K171" s="8">
        <v>0.51526717557251911</v>
      </c>
      <c r="L171" s="9">
        <v>5.9160305343511466E-2</v>
      </c>
      <c r="M171" s="7" t="s">
        <v>111</v>
      </c>
      <c r="N171" t="s">
        <v>105</v>
      </c>
      <c r="O171" t="s">
        <v>113</v>
      </c>
    </row>
    <row r="172" spans="1:15" x14ac:dyDescent="0.25">
      <c r="A172" s="2">
        <v>2000</v>
      </c>
      <c r="B172" s="1" t="s">
        <v>82</v>
      </c>
      <c r="C172" s="2">
        <v>2258</v>
      </c>
      <c r="D172" s="2">
        <v>2562</v>
      </c>
      <c r="E172" s="2">
        <v>314</v>
      </c>
      <c r="F172" s="2">
        <v>5134</v>
      </c>
      <c r="G172" s="6">
        <v>0.4398130112972341</v>
      </c>
      <c r="H172" s="6">
        <v>0.49902610050642776</v>
      </c>
      <c r="I172" s="6">
        <v>6.1160888196338137E-2</v>
      </c>
      <c r="J172" s="7" t="s">
        <v>93</v>
      </c>
      <c r="K172" s="8">
        <v>0.49902610050642776</v>
      </c>
      <c r="L172" s="9">
        <v>5.9213089209193659E-2</v>
      </c>
      <c r="M172" s="7" t="s">
        <v>109</v>
      </c>
      <c r="N172" t="s">
        <v>105</v>
      </c>
      <c r="O172" t="s">
        <v>106</v>
      </c>
    </row>
    <row r="173" spans="1:15" x14ac:dyDescent="0.25">
      <c r="A173" s="2">
        <v>2000</v>
      </c>
      <c r="B173" s="1" t="s">
        <v>75</v>
      </c>
      <c r="C173" s="2">
        <v>2698</v>
      </c>
      <c r="D173" s="2">
        <v>2376</v>
      </c>
      <c r="E173" s="2">
        <v>363</v>
      </c>
      <c r="F173" s="2">
        <v>5437</v>
      </c>
      <c r="G173" s="6">
        <v>0.49622953834835387</v>
      </c>
      <c r="H173" s="6">
        <v>0.43700570167371711</v>
      </c>
      <c r="I173" s="6">
        <v>6.6764759977929009E-2</v>
      </c>
      <c r="J173" s="7" t="s">
        <v>92</v>
      </c>
      <c r="K173" s="8">
        <v>0.49622953834835387</v>
      </c>
      <c r="L173" s="9">
        <v>5.9223836674636765E-2</v>
      </c>
      <c r="M173" s="7" t="s">
        <v>111</v>
      </c>
      <c r="N173" t="s">
        <v>105</v>
      </c>
      <c r="O173" t="s">
        <v>113</v>
      </c>
    </row>
    <row r="174" spans="1:15" x14ac:dyDescent="0.25">
      <c r="A174" s="2">
        <v>1996</v>
      </c>
      <c r="B174" s="1" t="s">
        <v>27</v>
      </c>
      <c r="C174" s="2">
        <v>4153</v>
      </c>
      <c r="D174" s="2">
        <v>3674</v>
      </c>
      <c r="E174" s="2">
        <v>252</v>
      </c>
      <c r="F174" s="2">
        <v>8079</v>
      </c>
      <c r="G174" s="6">
        <v>0.51404876841193214</v>
      </c>
      <c r="H174" s="6">
        <v>0.45475925238272064</v>
      </c>
      <c r="I174" s="6">
        <v>3.1191979205347196E-2</v>
      </c>
      <c r="J174" s="7" t="s">
        <v>92</v>
      </c>
      <c r="K174" s="8">
        <v>0.51404876841193214</v>
      </c>
      <c r="L174" s="9">
        <v>5.9289516029211509E-2</v>
      </c>
      <c r="M174" s="7" t="s">
        <v>111</v>
      </c>
      <c r="N174" t="s">
        <v>105</v>
      </c>
      <c r="O174" t="s">
        <v>106</v>
      </c>
    </row>
    <row r="175" spans="1:15" x14ac:dyDescent="0.25">
      <c r="A175" s="2">
        <v>1992</v>
      </c>
      <c r="B175" s="1" t="s">
        <v>67</v>
      </c>
      <c r="C175" s="2">
        <v>2346</v>
      </c>
      <c r="D175" s="2">
        <v>2785</v>
      </c>
      <c r="E175" s="2">
        <v>2210</v>
      </c>
      <c r="F175" s="2">
        <v>7341</v>
      </c>
      <c r="G175" s="6">
        <v>0.31957498978340826</v>
      </c>
      <c r="H175" s="6">
        <v>0.37937610679743905</v>
      </c>
      <c r="I175" s="6">
        <v>0.30104890341915269</v>
      </c>
      <c r="J175" s="7" t="s">
        <v>93</v>
      </c>
      <c r="K175" s="8">
        <v>0.37937610679743905</v>
      </c>
      <c r="L175" s="9">
        <v>5.9801117014030791E-2</v>
      </c>
      <c r="M175" s="7" t="s">
        <v>109</v>
      </c>
      <c r="N175" t="s">
        <v>105</v>
      </c>
      <c r="O175" t="s">
        <v>106</v>
      </c>
    </row>
    <row r="176" spans="1:15" x14ac:dyDescent="0.25">
      <c r="A176" s="2">
        <v>2012</v>
      </c>
      <c r="B176" s="1" t="s">
        <v>34</v>
      </c>
      <c r="C176" s="2">
        <v>1241</v>
      </c>
      <c r="D176" s="2">
        <v>1095</v>
      </c>
      <c r="E176" s="2">
        <v>84</v>
      </c>
      <c r="F176" s="2">
        <v>2420</v>
      </c>
      <c r="G176" s="6">
        <v>0.51280991735537185</v>
      </c>
      <c r="H176" s="6">
        <v>0.4524793388429752</v>
      </c>
      <c r="I176" s="6">
        <v>3.4710743801652892E-2</v>
      </c>
      <c r="J176" s="7" t="s">
        <v>92</v>
      </c>
      <c r="K176" s="8">
        <v>0.51280991735537185</v>
      </c>
      <c r="L176" s="9">
        <v>6.0330578512396649E-2</v>
      </c>
      <c r="M176" s="7" t="s">
        <v>114</v>
      </c>
      <c r="N176" t="s">
        <v>105</v>
      </c>
      <c r="O176" t="s">
        <v>113</v>
      </c>
    </row>
    <row r="177" spans="1:15" x14ac:dyDescent="0.25">
      <c r="A177" s="2">
        <v>1996</v>
      </c>
      <c r="B177" s="1" t="s">
        <v>48</v>
      </c>
      <c r="C177" s="2">
        <v>5728</v>
      </c>
      <c r="D177" s="2">
        <v>5054</v>
      </c>
      <c r="E177" s="2">
        <v>340</v>
      </c>
      <c r="F177" s="2">
        <v>11122</v>
      </c>
      <c r="G177" s="22">
        <v>0.51501528502067973</v>
      </c>
      <c r="H177" s="22">
        <v>0.45441467361985255</v>
      </c>
      <c r="I177" s="22">
        <v>3.0570041359467722E-2</v>
      </c>
      <c r="J177" s="7" t="s">
        <v>92</v>
      </c>
      <c r="K177" s="8">
        <v>0.51501528502067973</v>
      </c>
      <c r="L177" s="9">
        <v>6.0600611400827176E-2</v>
      </c>
      <c r="M177" s="7" t="s">
        <v>114</v>
      </c>
      <c r="N177" t="s">
        <v>105</v>
      </c>
      <c r="O177" t="s">
        <v>110</v>
      </c>
    </row>
    <row r="178" spans="1:15" x14ac:dyDescent="0.25">
      <c r="A178" s="2">
        <v>2000</v>
      </c>
      <c r="B178" s="1" t="s">
        <v>3</v>
      </c>
      <c r="C178" s="2">
        <v>7301</v>
      </c>
      <c r="D178" s="2">
        <v>8346</v>
      </c>
      <c r="E178" s="2">
        <v>1570</v>
      </c>
      <c r="F178" s="2">
        <v>17217</v>
      </c>
      <c r="G178" s="6">
        <v>0.42405761747110415</v>
      </c>
      <c r="H178" s="6">
        <v>0.48475344136609166</v>
      </c>
      <c r="I178" s="6">
        <v>9.118894116280421E-2</v>
      </c>
      <c r="J178" s="7" t="s">
        <v>93</v>
      </c>
      <c r="K178" s="8">
        <v>0.48475344136609166</v>
      </c>
      <c r="L178" s="9">
        <v>6.0695823894987511E-2</v>
      </c>
      <c r="M178" s="7" t="s">
        <v>115</v>
      </c>
      <c r="N178" t="s">
        <v>105</v>
      </c>
      <c r="O178" t="s">
        <v>110</v>
      </c>
    </row>
    <row r="179" spans="1:15" x14ac:dyDescent="0.25">
      <c r="A179" s="2">
        <v>2000</v>
      </c>
      <c r="B179" s="1" t="s">
        <v>12</v>
      </c>
      <c r="C179" s="2">
        <v>9593</v>
      </c>
      <c r="D179" s="2">
        <v>10937</v>
      </c>
      <c r="E179" s="2">
        <v>1457</v>
      </c>
      <c r="F179" s="2">
        <v>21987</v>
      </c>
      <c r="G179" s="6">
        <v>0.43630327011415837</v>
      </c>
      <c r="H179" s="6">
        <v>0.49743029972256331</v>
      </c>
      <c r="I179" s="6">
        <v>6.6266430163278295E-2</v>
      </c>
      <c r="J179" s="7" t="s">
        <v>93</v>
      </c>
      <c r="K179" s="8">
        <v>0.49743029972256331</v>
      </c>
      <c r="L179" s="9">
        <v>6.1127029608404937E-2</v>
      </c>
      <c r="M179" s="7" t="s">
        <v>115</v>
      </c>
      <c r="N179" t="s">
        <v>112</v>
      </c>
      <c r="O179" t="s">
        <v>110</v>
      </c>
    </row>
    <row r="180" spans="1:15" x14ac:dyDescent="0.25">
      <c r="A180" s="2">
        <v>1996</v>
      </c>
      <c r="B180" s="1" t="s">
        <v>10</v>
      </c>
      <c r="C180" s="2">
        <v>5437</v>
      </c>
      <c r="D180" s="2">
        <v>4791</v>
      </c>
      <c r="E180" s="2">
        <v>279</v>
      </c>
      <c r="F180" s="2">
        <v>10507</v>
      </c>
      <c r="G180" s="6">
        <v>0.51746454744456072</v>
      </c>
      <c r="H180" s="6">
        <v>0.45598172646806889</v>
      </c>
      <c r="I180" s="6">
        <v>2.6553726087370326E-2</v>
      </c>
      <c r="J180" s="7" t="s">
        <v>92</v>
      </c>
      <c r="K180" s="8">
        <v>0.51746454744456072</v>
      </c>
      <c r="L180" s="9">
        <v>6.1482820976491825E-2</v>
      </c>
      <c r="M180" s="7" t="s">
        <v>114</v>
      </c>
      <c r="N180" t="s">
        <v>105</v>
      </c>
      <c r="O180" t="s">
        <v>110</v>
      </c>
    </row>
    <row r="181" spans="1:15" x14ac:dyDescent="0.25">
      <c r="A181" s="2">
        <v>2000</v>
      </c>
      <c r="B181" s="1" t="s">
        <v>64</v>
      </c>
      <c r="C181" s="2">
        <v>3533</v>
      </c>
      <c r="D181" s="2">
        <v>4036</v>
      </c>
      <c r="E181" s="2">
        <v>553</v>
      </c>
      <c r="F181" s="2">
        <v>8122</v>
      </c>
      <c r="G181" s="6">
        <v>0.43499138143314453</v>
      </c>
      <c r="H181" s="6">
        <v>0.49692194040876631</v>
      </c>
      <c r="I181" s="6">
        <v>6.8086678158089137E-2</v>
      </c>
      <c r="J181" s="7" t="s">
        <v>93</v>
      </c>
      <c r="K181" s="8">
        <v>0.49692194040876631</v>
      </c>
      <c r="L181" s="9">
        <v>6.1930558975621774E-2</v>
      </c>
      <c r="M181" s="7" t="s">
        <v>115</v>
      </c>
      <c r="N181" t="s">
        <v>105</v>
      </c>
      <c r="O181" t="s">
        <v>106</v>
      </c>
    </row>
    <row r="182" spans="1:15" x14ac:dyDescent="0.25">
      <c r="A182" s="2">
        <v>2008</v>
      </c>
      <c r="B182" s="1" t="s">
        <v>62</v>
      </c>
      <c r="C182" s="2">
        <v>1120</v>
      </c>
      <c r="D182" s="2">
        <v>983</v>
      </c>
      <c r="E182" s="2">
        <v>88</v>
      </c>
      <c r="F182" s="2">
        <v>2191</v>
      </c>
      <c r="G182" s="6">
        <v>0.51118210862619806</v>
      </c>
      <c r="H182" s="6">
        <v>0.44865358283888634</v>
      </c>
      <c r="I182" s="6">
        <v>4.0164308534915566E-2</v>
      </c>
      <c r="J182" s="7" t="s">
        <v>92</v>
      </c>
      <c r="K182" s="8">
        <v>0.51118210862619806</v>
      </c>
      <c r="L182" s="9">
        <v>6.2528525787311717E-2</v>
      </c>
      <c r="M182" s="7" t="s">
        <v>114</v>
      </c>
      <c r="N182" t="s">
        <v>105</v>
      </c>
      <c r="O182" t="s">
        <v>113</v>
      </c>
    </row>
    <row r="183" spans="1:15" x14ac:dyDescent="0.25">
      <c r="A183" s="2">
        <v>2012</v>
      </c>
      <c r="B183" s="1" t="s">
        <v>73</v>
      </c>
      <c r="C183" s="2">
        <v>8706</v>
      </c>
      <c r="D183" s="2">
        <v>9903</v>
      </c>
      <c r="E183" s="2">
        <v>515</v>
      </c>
      <c r="F183" s="2">
        <v>19124</v>
      </c>
      <c r="G183" s="6">
        <v>0.45523948964651745</v>
      </c>
      <c r="H183" s="6">
        <v>0.51783099769922614</v>
      </c>
      <c r="I183" s="6">
        <v>2.6929512654256433E-2</v>
      </c>
      <c r="J183" s="7" t="s">
        <v>93</v>
      </c>
      <c r="K183" s="8">
        <v>0.51783099769922614</v>
      </c>
      <c r="L183" s="9">
        <v>6.2591508052708689E-2</v>
      </c>
      <c r="M183" s="7" t="s">
        <v>115</v>
      </c>
      <c r="N183" t="s">
        <v>105</v>
      </c>
      <c r="O183" t="s">
        <v>110</v>
      </c>
    </row>
    <row r="184" spans="1:15" x14ac:dyDescent="0.25">
      <c r="A184" s="2">
        <v>1992</v>
      </c>
      <c r="B184" s="1" t="s">
        <v>64</v>
      </c>
      <c r="C184" s="2">
        <v>3414</v>
      </c>
      <c r="D184" s="2">
        <v>2852</v>
      </c>
      <c r="E184" s="2">
        <v>2700</v>
      </c>
      <c r="F184" s="2">
        <v>8966</v>
      </c>
      <c r="G184" s="6">
        <v>0.38077180459513721</v>
      </c>
      <c r="H184" s="6">
        <v>0.31809056435422706</v>
      </c>
      <c r="I184" s="6">
        <v>0.30113763105063573</v>
      </c>
      <c r="J184" s="7" t="s">
        <v>92</v>
      </c>
      <c r="K184" s="8">
        <v>0.38077180459513721</v>
      </c>
      <c r="L184" s="9">
        <v>6.2681240240910152E-2</v>
      </c>
      <c r="M184" s="7" t="s">
        <v>114</v>
      </c>
      <c r="N184" t="s">
        <v>105</v>
      </c>
      <c r="O184" t="s">
        <v>106</v>
      </c>
    </row>
    <row r="185" spans="1:15" x14ac:dyDescent="0.25">
      <c r="A185" s="2">
        <v>2012</v>
      </c>
      <c r="B185" s="1" t="s">
        <v>86</v>
      </c>
      <c r="C185" s="2">
        <v>2465</v>
      </c>
      <c r="D185" s="2">
        <v>2806</v>
      </c>
      <c r="E185" s="2">
        <v>143</v>
      </c>
      <c r="F185" s="2">
        <v>5414</v>
      </c>
      <c r="G185" s="6">
        <v>0.45530107129663833</v>
      </c>
      <c r="H185" s="6">
        <v>0.51828592537864793</v>
      </c>
      <c r="I185" s="6">
        <v>2.6413003324713705E-2</v>
      </c>
      <c r="J185" s="7" t="s">
        <v>93</v>
      </c>
      <c r="K185" s="8">
        <v>0.51828592537864793</v>
      </c>
      <c r="L185" s="9">
        <v>6.29848540820096E-2</v>
      </c>
      <c r="M185" s="7" t="s">
        <v>115</v>
      </c>
      <c r="N185" t="s">
        <v>105</v>
      </c>
      <c r="O185" t="s">
        <v>106</v>
      </c>
    </row>
    <row r="186" spans="1:15" x14ac:dyDescent="0.25">
      <c r="A186" s="2">
        <v>2000</v>
      </c>
      <c r="B186" s="1" t="s">
        <v>39</v>
      </c>
      <c r="C186" s="2">
        <v>5361</v>
      </c>
      <c r="D186" s="2">
        <v>6138</v>
      </c>
      <c r="E186" s="2">
        <v>832</v>
      </c>
      <c r="F186" s="2">
        <v>12331</v>
      </c>
      <c r="G186" s="6">
        <v>0.43475792717541156</v>
      </c>
      <c r="H186" s="6">
        <v>0.49776984834968779</v>
      </c>
      <c r="I186" s="6">
        <v>6.7472224474900658E-2</v>
      </c>
      <c r="J186" s="7" t="s">
        <v>93</v>
      </c>
      <c r="K186" s="8">
        <v>0.49776984834968779</v>
      </c>
      <c r="L186" s="9">
        <v>6.3011921174276231E-2</v>
      </c>
      <c r="M186" s="7" t="s">
        <v>115</v>
      </c>
      <c r="N186" t="s">
        <v>112</v>
      </c>
      <c r="O186" t="s">
        <v>110</v>
      </c>
    </row>
    <row r="187" spans="1:15" x14ac:dyDescent="0.25">
      <c r="A187" s="2">
        <v>1992</v>
      </c>
      <c r="B187" s="1" t="s">
        <v>50</v>
      </c>
      <c r="C187" s="2">
        <v>1993</v>
      </c>
      <c r="D187" s="2">
        <v>1609</v>
      </c>
      <c r="E187" s="2">
        <v>1660</v>
      </c>
      <c r="F187" s="2">
        <v>5262</v>
      </c>
      <c r="G187" s="6">
        <v>0.37875332573166098</v>
      </c>
      <c r="H187" s="6">
        <v>0.30577727099961993</v>
      </c>
      <c r="I187" s="6">
        <v>0.31546940326871914</v>
      </c>
      <c r="J187" s="7" t="s">
        <v>92</v>
      </c>
      <c r="K187" s="8">
        <v>0.37875332573166098</v>
      </c>
      <c r="L187" s="9">
        <v>6.3283922462941844E-2</v>
      </c>
      <c r="M187" s="7" t="s">
        <v>114</v>
      </c>
      <c r="N187" t="s">
        <v>105</v>
      </c>
      <c r="O187" t="s">
        <v>113</v>
      </c>
    </row>
    <row r="188" spans="1:15" x14ac:dyDescent="0.25">
      <c r="A188" s="2">
        <v>1996</v>
      </c>
      <c r="B188" s="1" t="s">
        <v>50</v>
      </c>
      <c r="C188" s="2">
        <v>2173</v>
      </c>
      <c r="D188" s="2">
        <v>1907</v>
      </c>
      <c r="E188" s="2">
        <v>108</v>
      </c>
      <c r="F188" s="2">
        <v>4188</v>
      </c>
      <c r="G188" s="6">
        <v>0.51886341929321877</v>
      </c>
      <c r="H188" s="6">
        <v>0.45534861509073543</v>
      </c>
      <c r="I188" s="6">
        <v>2.5787965616045846E-2</v>
      </c>
      <c r="J188" s="7" t="s">
        <v>92</v>
      </c>
      <c r="K188" s="8">
        <v>0.51886341929321877</v>
      </c>
      <c r="L188" s="9">
        <v>6.3514804202483344E-2</v>
      </c>
      <c r="M188" s="7" t="s">
        <v>114</v>
      </c>
      <c r="N188" t="s">
        <v>105</v>
      </c>
      <c r="O188" t="s">
        <v>113</v>
      </c>
    </row>
    <row r="189" spans="1:15" x14ac:dyDescent="0.25">
      <c r="A189" s="2">
        <v>2008</v>
      </c>
      <c r="B189" s="1" t="s">
        <v>5</v>
      </c>
      <c r="C189" s="2">
        <v>1552</v>
      </c>
      <c r="D189" s="2">
        <v>1362</v>
      </c>
      <c r="E189" s="2">
        <v>76</v>
      </c>
      <c r="F189" s="2">
        <v>2990</v>
      </c>
      <c r="G189" s="6">
        <v>0.51906354515050168</v>
      </c>
      <c r="H189" s="6">
        <v>0.45551839464882943</v>
      </c>
      <c r="I189" s="6">
        <v>2.5418060200668897E-2</v>
      </c>
      <c r="J189" s="7" t="s">
        <v>92</v>
      </c>
      <c r="K189" s="8">
        <v>0.51906354515050168</v>
      </c>
      <c r="L189" s="9">
        <v>6.3545150501672254E-2</v>
      </c>
      <c r="M189" s="7" t="s">
        <v>114</v>
      </c>
      <c r="N189" t="s">
        <v>105</v>
      </c>
      <c r="O189" t="s">
        <v>113</v>
      </c>
    </row>
    <row r="190" spans="1:15" x14ac:dyDescent="0.25">
      <c r="A190" s="2">
        <v>1992</v>
      </c>
      <c r="B190" s="1" t="s">
        <v>51</v>
      </c>
      <c r="C190" s="2">
        <v>6055</v>
      </c>
      <c r="D190" s="2">
        <v>5091</v>
      </c>
      <c r="E190" s="2">
        <v>3949</v>
      </c>
      <c r="F190" s="2">
        <v>15095</v>
      </c>
      <c r="G190" s="6">
        <v>0.40112620072871813</v>
      </c>
      <c r="H190" s="6">
        <v>0.33726399470023188</v>
      </c>
      <c r="I190" s="6">
        <v>0.26160980457105004</v>
      </c>
      <c r="J190" s="7" t="s">
        <v>92</v>
      </c>
      <c r="K190" s="8">
        <v>0.40112620072871813</v>
      </c>
      <c r="L190" s="9">
        <v>6.3862206028486246E-2</v>
      </c>
      <c r="M190" s="7" t="s">
        <v>114</v>
      </c>
      <c r="N190" t="s">
        <v>105</v>
      </c>
      <c r="O190" t="s">
        <v>110</v>
      </c>
    </row>
    <row r="191" spans="1:15" x14ac:dyDescent="0.25">
      <c r="A191" s="2">
        <v>2000</v>
      </c>
      <c r="B191" s="1" t="s">
        <v>53</v>
      </c>
      <c r="C191" s="2">
        <v>1575</v>
      </c>
      <c r="D191" s="2">
        <v>1808</v>
      </c>
      <c r="E191" s="2">
        <v>258</v>
      </c>
      <c r="F191" s="2">
        <v>3641</v>
      </c>
      <c r="G191" s="6">
        <v>0.43257346882724529</v>
      </c>
      <c r="H191" s="6">
        <v>0.49656687723152981</v>
      </c>
      <c r="I191" s="6">
        <v>7.085965394122494E-2</v>
      </c>
      <c r="J191" s="7" t="s">
        <v>93</v>
      </c>
      <c r="K191" s="8">
        <v>0.49656687723152981</v>
      </c>
      <c r="L191" s="9">
        <v>6.3993408404284524E-2</v>
      </c>
      <c r="M191" s="7" t="s">
        <v>115</v>
      </c>
      <c r="N191" t="s">
        <v>105</v>
      </c>
      <c r="O191" t="s">
        <v>113</v>
      </c>
    </row>
    <row r="192" spans="1:15" x14ac:dyDescent="0.25">
      <c r="A192" s="2">
        <v>2004</v>
      </c>
      <c r="B192" s="1" t="s">
        <v>31</v>
      </c>
      <c r="C192" s="2">
        <v>2652</v>
      </c>
      <c r="D192" s="2">
        <v>3024</v>
      </c>
      <c r="E192" s="2">
        <v>99</v>
      </c>
      <c r="F192" s="2">
        <v>5775</v>
      </c>
      <c r="G192" s="6">
        <v>0.4592207792207792</v>
      </c>
      <c r="H192" s="6">
        <v>0.52363636363636368</v>
      </c>
      <c r="I192" s="6">
        <v>1.7142857142857144E-2</v>
      </c>
      <c r="J192" s="7" t="s">
        <v>93</v>
      </c>
      <c r="K192" s="8">
        <v>0.52363636363636368</v>
      </c>
      <c r="L192" s="9">
        <v>6.4415584415584481E-2</v>
      </c>
      <c r="M192" s="7" t="s">
        <v>115</v>
      </c>
      <c r="N192" t="s">
        <v>105</v>
      </c>
      <c r="O192" t="s">
        <v>106</v>
      </c>
    </row>
    <row r="193" spans="1:15" x14ac:dyDescent="0.25">
      <c r="A193" s="2">
        <v>1996</v>
      </c>
      <c r="B193" s="1" t="s">
        <v>83</v>
      </c>
      <c r="C193" s="2">
        <v>1319</v>
      </c>
      <c r="D193" s="2">
        <v>1508</v>
      </c>
      <c r="E193" s="2">
        <v>82</v>
      </c>
      <c r="F193" s="2">
        <v>2909</v>
      </c>
      <c r="G193" s="6">
        <v>0.4534204193881059</v>
      </c>
      <c r="H193" s="6">
        <v>0.51839119972499137</v>
      </c>
      <c r="I193" s="6">
        <v>2.8188380886902717E-2</v>
      </c>
      <c r="J193" s="7" t="s">
        <v>93</v>
      </c>
      <c r="K193" s="8">
        <v>0.51839119972499137</v>
      </c>
      <c r="L193" s="9">
        <v>6.497078033688547E-2</v>
      </c>
      <c r="M193" s="7" t="s">
        <v>115</v>
      </c>
      <c r="N193" t="s">
        <v>105</v>
      </c>
      <c r="O193" t="s">
        <v>113</v>
      </c>
    </row>
    <row r="194" spans="1:15" x14ac:dyDescent="0.25">
      <c r="A194" s="2">
        <v>2012</v>
      </c>
      <c r="B194" s="1" t="s">
        <v>39</v>
      </c>
      <c r="C194" s="2">
        <v>6753</v>
      </c>
      <c r="D194" s="2">
        <v>7715</v>
      </c>
      <c r="E194" s="2">
        <v>327</v>
      </c>
      <c r="F194" s="2">
        <v>14795</v>
      </c>
      <c r="G194" s="6">
        <v>0.45643798580601552</v>
      </c>
      <c r="H194" s="6">
        <v>0.52145995268671852</v>
      </c>
      <c r="I194" s="6">
        <v>2.2102061507265968E-2</v>
      </c>
      <c r="J194" s="7" t="s">
        <v>93</v>
      </c>
      <c r="K194" s="8">
        <v>0.52145995268671852</v>
      </c>
      <c r="L194" s="9">
        <v>6.5021966880702997E-2</v>
      </c>
      <c r="M194" s="7" t="s">
        <v>115</v>
      </c>
      <c r="N194" t="s">
        <v>112</v>
      </c>
      <c r="O194" t="s">
        <v>110</v>
      </c>
    </row>
    <row r="195" spans="1:15" x14ac:dyDescent="0.25">
      <c r="A195" s="2">
        <v>1996</v>
      </c>
      <c r="B195" s="1" t="s">
        <v>59</v>
      </c>
      <c r="C195" s="2">
        <v>6369</v>
      </c>
      <c r="D195" s="2">
        <v>5563</v>
      </c>
      <c r="E195" s="2">
        <v>414</v>
      </c>
      <c r="F195" s="2">
        <v>12346</v>
      </c>
      <c r="G195" s="6">
        <v>0.51587558723473192</v>
      </c>
      <c r="H195" s="6">
        <v>0.4505912846265997</v>
      </c>
      <c r="I195" s="6">
        <v>3.3533128138668392E-2</v>
      </c>
      <c r="J195" s="7" t="s">
        <v>92</v>
      </c>
      <c r="K195" s="8">
        <v>0.51587558723473192</v>
      </c>
      <c r="L195" s="9">
        <v>6.5284302608132228E-2</v>
      </c>
      <c r="M195" s="7" t="s">
        <v>114</v>
      </c>
      <c r="N195" t="s">
        <v>105</v>
      </c>
      <c r="O195" t="s">
        <v>110</v>
      </c>
    </row>
    <row r="196" spans="1:15" x14ac:dyDescent="0.25">
      <c r="A196" s="2">
        <v>2004</v>
      </c>
      <c r="B196" s="1" t="s">
        <v>36</v>
      </c>
      <c r="C196" s="2">
        <v>2390</v>
      </c>
      <c r="D196" s="2">
        <v>2093</v>
      </c>
      <c r="E196" s="2">
        <v>50</v>
      </c>
      <c r="F196" s="2">
        <v>4533</v>
      </c>
      <c r="G196" s="6">
        <v>0.5272446503419369</v>
      </c>
      <c r="H196" s="6">
        <v>0.46172512684756234</v>
      </c>
      <c r="I196" s="6">
        <v>1.1030222810500772E-2</v>
      </c>
      <c r="J196" s="7" t="s">
        <v>92</v>
      </c>
      <c r="K196" s="8">
        <v>0.5272446503419369</v>
      </c>
      <c r="L196" s="9">
        <v>6.5519523494374565E-2</v>
      </c>
      <c r="M196" s="7" t="s">
        <v>114</v>
      </c>
      <c r="N196" t="s">
        <v>105</v>
      </c>
      <c r="O196" t="s">
        <v>113</v>
      </c>
    </row>
    <row r="197" spans="1:15" x14ac:dyDescent="0.25">
      <c r="A197" s="2">
        <v>1992</v>
      </c>
      <c r="B197" s="1" t="s">
        <v>56</v>
      </c>
      <c r="C197" s="2">
        <v>2578</v>
      </c>
      <c r="D197" s="2">
        <v>2155</v>
      </c>
      <c r="E197" s="2">
        <v>1717</v>
      </c>
      <c r="F197" s="2">
        <v>6450</v>
      </c>
      <c r="G197" s="6">
        <v>0.39968992248062013</v>
      </c>
      <c r="H197" s="6">
        <v>0.33410852713178296</v>
      </c>
      <c r="I197" s="6">
        <v>0.26620155038759691</v>
      </c>
      <c r="J197" s="7" t="s">
        <v>92</v>
      </c>
      <c r="K197" s="8">
        <v>0.39968992248062013</v>
      </c>
      <c r="L197" s="9">
        <v>6.5581395348837168E-2</v>
      </c>
      <c r="M197" s="7" t="s">
        <v>114</v>
      </c>
      <c r="N197" t="s">
        <v>105</v>
      </c>
      <c r="O197" t="s">
        <v>106</v>
      </c>
    </row>
    <row r="198" spans="1:15" x14ac:dyDescent="0.25">
      <c r="A198" s="2">
        <v>2008</v>
      </c>
      <c r="B198" s="1" t="s">
        <v>16</v>
      </c>
      <c r="C198" s="2">
        <v>2759</v>
      </c>
      <c r="D198" s="2">
        <v>3157</v>
      </c>
      <c r="E198" s="2">
        <v>120</v>
      </c>
      <c r="F198" s="2">
        <v>6036</v>
      </c>
      <c r="G198" s="6">
        <v>0.45709078860172297</v>
      </c>
      <c r="H198" s="6">
        <v>0.52302849569251164</v>
      </c>
      <c r="I198" s="6">
        <v>1.9880715705765408E-2</v>
      </c>
      <c r="J198" s="7" t="s">
        <v>93</v>
      </c>
      <c r="K198" s="8">
        <v>0.52302849569251164</v>
      </c>
      <c r="L198" s="9">
        <v>6.5937707090788666E-2</v>
      </c>
      <c r="M198" s="7" t="s">
        <v>115</v>
      </c>
      <c r="N198" t="s">
        <v>105</v>
      </c>
      <c r="O198" t="s">
        <v>106</v>
      </c>
    </row>
    <row r="199" spans="1:15" x14ac:dyDescent="0.25">
      <c r="A199" s="2">
        <v>2000</v>
      </c>
      <c r="B199" s="1" t="s">
        <v>50</v>
      </c>
      <c r="C199" s="2">
        <v>2093</v>
      </c>
      <c r="D199" s="2">
        <v>2407</v>
      </c>
      <c r="E199" s="2">
        <v>251</v>
      </c>
      <c r="F199" s="2">
        <v>4751</v>
      </c>
      <c r="G199" s="6">
        <v>0.440538833929699</v>
      </c>
      <c r="H199" s="6">
        <v>0.50663018311934327</v>
      </c>
      <c r="I199" s="6">
        <v>5.2830982950957693E-2</v>
      </c>
      <c r="J199" s="7" t="s">
        <v>93</v>
      </c>
      <c r="K199" s="8">
        <v>0.50663018311934327</v>
      </c>
      <c r="L199" s="9">
        <v>6.6091349189644266E-2</v>
      </c>
      <c r="M199" s="7" t="s">
        <v>115</v>
      </c>
      <c r="N199" t="s">
        <v>105</v>
      </c>
      <c r="O199" t="s">
        <v>113</v>
      </c>
    </row>
    <row r="200" spans="1:15" x14ac:dyDescent="0.25">
      <c r="A200" s="2">
        <v>1992</v>
      </c>
      <c r="B200" s="1" t="s">
        <v>39</v>
      </c>
      <c r="C200" s="2">
        <v>4662</v>
      </c>
      <c r="D200" s="2">
        <v>3858</v>
      </c>
      <c r="E200" s="2">
        <v>3539</v>
      </c>
      <c r="F200" s="2">
        <v>12059</v>
      </c>
      <c r="G200" s="6">
        <v>0.38659922049921219</v>
      </c>
      <c r="H200" s="6">
        <v>0.31992702545816404</v>
      </c>
      <c r="I200" s="6">
        <v>0.29347375404262377</v>
      </c>
      <c r="J200" s="7" t="s">
        <v>92</v>
      </c>
      <c r="K200" s="8">
        <v>0.38659922049921219</v>
      </c>
      <c r="L200" s="9">
        <v>6.6672195041048155E-2</v>
      </c>
      <c r="M200" s="7" t="s">
        <v>114</v>
      </c>
      <c r="N200" t="s">
        <v>112</v>
      </c>
      <c r="O200" t="s">
        <v>110</v>
      </c>
    </row>
    <row r="201" spans="1:15" x14ac:dyDescent="0.25">
      <c r="A201" s="2">
        <v>2012</v>
      </c>
      <c r="B201" s="1" t="s">
        <v>33</v>
      </c>
      <c r="C201" s="2">
        <v>9805</v>
      </c>
      <c r="D201" s="2">
        <v>11240</v>
      </c>
      <c r="E201" s="2">
        <v>420</v>
      </c>
      <c r="F201" s="2">
        <v>21465</v>
      </c>
      <c r="G201" s="6">
        <v>0.4567901234567901</v>
      </c>
      <c r="H201" s="6">
        <v>0.52364313999534129</v>
      </c>
      <c r="I201" s="6">
        <v>1.9566736547868623E-2</v>
      </c>
      <c r="J201" s="7" t="s">
        <v>93</v>
      </c>
      <c r="K201" s="8">
        <v>0.52364313999534129</v>
      </c>
      <c r="L201" s="9">
        <v>6.6853016538551191E-2</v>
      </c>
      <c r="M201" s="7" t="s">
        <v>115</v>
      </c>
      <c r="N201" t="s">
        <v>105</v>
      </c>
      <c r="O201" t="s">
        <v>110</v>
      </c>
    </row>
    <row r="202" spans="1:15" x14ac:dyDescent="0.25">
      <c r="A202" s="2">
        <v>2004</v>
      </c>
      <c r="B202" s="1" t="s">
        <v>1</v>
      </c>
      <c r="C202" s="2">
        <v>80226</v>
      </c>
      <c r="D202" s="2">
        <v>91853</v>
      </c>
      <c r="E202" s="2">
        <v>1755</v>
      </c>
      <c r="F202" s="2">
        <v>173834</v>
      </c>
      <c r="G202" s="6">
        <v>0.4615092559568324</v>
      </c>
      <c r="H202" s="6">
        <v>0.52839490548454271</v>
      </c>
      <c r="I202" s="6">
        <v>1.0095838558624896E-2</v>
      </c>
      <c r="J202" s="7" t="s">
        <v>93</v>
      </c>
      <c r="K202" s="8">
        <v>0.52839490548454271</v>
      </c>
      <c r="L202" s="9">
        <v>6.6885649527710311E-2</v>
      </c>
      <c r="M202" s="7" t="s">
        <v>115</v>
      </c>
      <c r="N202" t="s">
        <v>107</v>
      </c>
      <c r="O202" t="s">
        <v>108</v>
      </c>
    </row>
    <row r="203" spans="1:15" x14ac:dyDescent="0.25">
      <c r="A203" s="2">
        <v>1996</v>
      </c>
      <c r="B203" s="1" t="s">
        <v>7</v>
      </c>
      <c r="C203" s="2">
        <v>4864</v>
      </c>
      <c r="D203" s="2">
        <v>5580</v>
      </c>
      <c r="E203" s="2">
        <v>258</v>
      </c>
      <c r="F203" s="2">
        <v>10702</v>
      </c>
      <c r="G203" s="6">
        <v>0.45449448701177347</v>
      </c>
      <c r="H203" s="6">
        <v>0.52139786955709211</v>
      </c>
      <c r="I203" s="6">
        <v>2.4107643431134366E-2</v>
      </c>
      <c r="J203" s="7" t="s">
        <v>93</v>
      </c>
      <c r="K203" s="8">
        <v>0.52139786955709211</v>
      </c>
      <c r="L203" s="9">
        <v>6.6903382545318635E-2</v>
      </c>
      <c r="M203" s="7" t="s">
        <v>115</v>
      </c>
      <c r="N203" t="s">
        <v>105</v>
      </c>
      <c r="O203" t="s">
        <v>110</v>
      </c>
    </row>
    <row r="204" spans="1:15" x14ac:dyDescent="0.25">
      <c r="A204" s="2">
        <v>1992</v>
      </c>
      <c r="B204" s="1" t="s">
        <v>63</v>
      </c>
      <c r="C204" s="2">
        <v>2740</v>
      </c>
      <c r="D204" s="2">
        <v>3408</v>
      </c>
      <c r="E204" s="2">
        <v>2806</v>
      </c>
      <c r="F204" s="2">
        <v>8954</v>
      </c>
      <c r="G204" s="6">
        <v>0.30600848782666962</v>
      </c>
      <c r="H204" s="6">
        <v>0.38061201697565333</v>
      </c>
      <c r="I204" s="6">
        <v>0.31337949519767699</v>
      </c>
      <c r="J204" s="7" t="s">
        <v>93</v>
      </c>
      <c r="K204" s="8">
        <v>0.38061201697565333</v>
      </c>
      <c r="L204" s="9">
        <v>6.723252177797634E-2</v>
      </c>
      <c r="M204" s="7" t="s">
        <v>115</v>
      </c>
      <c r="N204" t="s">
        <v>105</v>
      </c>
      <c r="O204" t="s">
        <v>106</v>
      </c>
    </row>
    <row r="205" spans="1:15" x14ac:dyDescent="0.25">
      <c r="A205" s="2">
        <v>2000</v>
      </c>
      <c r="B205" s="1" t="s">
        <v>13</v>
      </c>
      <c r="C205" s="2">
        <v>10128</v>
      </c>
      <c r="D205" s="2">
        <v>11712</v>
      </c>
      <c r="E205" s="2">
        <v>1518</v>
      </c>
      <c r="F205" s="2">
        <v>23358</v>
      </c>
      <c r="G205" s="6">
        <v>0.4335987670177241</v>
      </c>
      <c r="H205" s="6">
        <v>0.50141279219111223</v>
      </c>
      <c r="I205" s="6">
        <v>6.4988440791163629E-2</v>
      </c>
      <c r="J205" s="7" t="s">
        <v>93</v>
      </c>
      <c r="K205" s="8">
        <v>0.50141279219111223</v>
      </c>
      <c r="L205" s="9">
        <v>6.7814025173388137E-2</v>
      </c>
      <c r="M205" s="7" t="s">
        <v>115</v>
      </c>
      <c r="N205" t="s">
        <v>105</v>
      </c>
      <c r="O205" t="s">
        <v>110</v>
      </c>
    </row>
    <row r="206" spans="1:15" x14ac:dyDescent="0.25">
      <c r="A206" s="2">
        <v>2000</v>
      </c>
      <c r="B206" s="1" t="s">
        <v>36</v>
      </c>
      <c r="C206" s="2">
        <v>2244</v>
      </c>
      <c r="D206" s="2">
        <v>1941</v>
      </c>
      <c r="E206" s="2">
        <v>268</v>
      </c>
      <c r="F206" s="2">
        <v>4453</v>
      </c>
      <c r="G206" s="6">
        <v>0.50392993487536497</v>
      </c>
      <c r="H206" s="6">
        <v>0.43588591960476086</v>
      </c>
      <c r="I206" s="6">
        <v>6.0184145519874242E-2</v>
      </c>
      <c r="J206" s="7" t="s">
        <v>92</v>
      </c>
      <c r="K206" s="8">
        <v>0.50392993487536497</v>
      </c>
      <c r="L206" s="9">
        <v>6.8044015270604108E-2</v>
      </c>
      <c r="M206" s="7" t="s">
        <v>114</v>
      </c>
      <c r="N206" t="s">
        <v>105</v>
      </c>
      <c r="O206" t="s">
        <v>113</v>
      </c>
    </row>
    <row r="207" spans="1:15" x14ac:dyDescent="0.25">
      <c r="A207" s="2">
        <v>1996</v>
      </c>
      <c r="B207" s="1" t="s">
        <v>68</v>
      </c>
      <c r="C207" s="2">
        <v>14657</v>
      </c>
      <c r="D207" s="2">
        <v>12734</v>
      </c>
      <c r="E207" s="2">
        <v>717</v>
      </c>
      <c r="F207" s="2">
        <v>28108</v>
      </c>
      <c r="G207" s="6">
        <v>0.52145296712679667</v>
      </c>
      <c r="H207" s="6">
        <v>0.45303828091646509</v>
      </c>
      <c r="I207" s="6">
        <v>2.5508751956738296E-2</v>
      </c>
      <c r="J207" s="7" t="s">
        <v>92</v>
      </c>
      <c r="K207" s="8">
        <v>0.52145296712679667</v>
      </c>
      <c r="L207" s="9">
        <v>6.8414686210331588E-2</v>
      </c>
      <c r="M207" s="7" t="s">
        <v>114</v>
      </c>
      <c r="N207" t="s">
        <v>107</v>
      </c>
      <c r="O207" t="s">
        <v>108</v>
      </c>
    </row>
    <row r="208" spans="1:15" x14ac:dyDescent="0.25">
      <c r="A208" s="2">
        <v>2008</v>
      </c>
      <c r="B208" s="1" t="s">
        <v>2</v>
      </c>
      <c r="C208" s="2">
        <v>7687</v>
      </c>
      <c r="D208" s="2">
        <v>8851</v>
      </c>
      <c r="E208" s="2">
        <v>427</v>
      </c>
      <c r="F208" s="2">
        <v>16965</v>
      </c>
      <c r="G208" s="6">
        <v>0.4531093427645152</v>
      </c>
      <c r="H208" s="6">
        <v>0.52172119068670797</v>
      </c>
      <c r="I208" s="6">
        <v>2.5169466548776893E-2</v>
      </c>
      <c r="J208" s="7" t="s">
        <v>93</v>
      </c>
      <c r="K208" s="8">
        <v>0.52172119068670797</v>
      </c>
      <c r="L208" s="9">
        <v>6.861184792219277E-2</v>
      </c>
      <c r="M208" s="7" t="s">
        <v>115</v>
      </c>
      <c r="N208" t="s">
        <v>105</v>
      </c>
      <c r="O208" t="s">
        <v>110</v>
      </c>
    </row>
    <row r="209" spans="1:15" x14ac:dyDescent="0.25">
      <c r="A209" s="2">
        <v>2000</v>
      </c>
      <c r="B209" s="1" t="s">
        <v>78</v>
      </c>
      <c r="C209" s="2">
        <v>4522</v>
      </c>
      <c r="D209" s="2">
        <v>5245</v>
      </c>
      <c r="E209" s="2">
        <v>764</v>
      </c>
      <c r="F209" s="2">
        <v>10531</v>
      </c>
      <c r="G209" s="6">
        <v>0.42939891748172065</v>
      </c>
      <c r="H209" s="6">
        <v>0.49805336625201785</v>
      </c>
      <c r="I209" s="6">
        <v>7.2547716266261511E-2</v>
      </c>
      <c r="J209" s="7" t="s">
        <v>93</v>
      </c>
      <c r="K209" s="8">
        <v>0.49805336625201785</v>
      </c>
      <c r="L209" s="9">
        <v>6.8654448770297194E-2</v>
      </c>
      <c r="M209" s="7" t="s">
        <v>115</v>
      </c>
      <c r="N209" t="s">
        <v>105</v>
      </c>
      <c r="O209" t="s">
        <v>106</v>
      </c>
    </row>
    <row r="210" spans="1:15" x14ac:dyDescent="0.25">
      <c r="A210" s="2">
        <v>2000</v>
      </c>
      <c r="B210" s="1" t="s">
        <v>74</v>
      </c>
      <c r="C210" s="2">
        <v>2434</v>
      </c>
      <c r="D210" s="2">
        <v>2831</v>
      </c>
      <c r="E210" s="2">
        <v>487</v>
      </c>
      <c r="F210" s="2">
        <v>5752</v>
      </c>
      <c r="G210" s="6">
        <v>0.42315716272600834</v>
      </c>
      <c r="H210" s="6">
        <v>0.49217663421418639</v>
      </c>
      <c r="I210" s="6">
        <v>8.4666203059805281E-2</v>
      </c>
      <c r="J210" s="7" t="s">
        <v>93</v>
      </c>
      <c r="K210" s="8">
        <v>0.49217663421418639</v>
      </c>
      <c r="L210" s="9">
        <v>6.9019471488178052E-2</v>
      </c>
      <c r="M210" s="7" t="s">
        <v>115</v>
      </c>
      <c r="N210" t="s">
        <v>105</v>
      </c>
      <c r="O210" t="s">
        <v>113</v>
      </c>
    </row>
    <row r="211" spans="1:15" x14ac:dyDescent="0.25">
      <c r="A211" s="2">
        <v>1992</v>
      </c>
      <c r="B211" s="1" t="s">
        <v>34</v>
      </c>
      <c r="C211" s="2">
        <v>1307</v>
      </c>
      <c r="D211" s="2">
        <v>1098</v>
      </c>
      <c r="E211" s="2">
        <v>623</v>
      </c>
      <c r="F211" s="2">
        <v>3028</v>
      </c>
      <c r="G211" s="6">
        <v>0.43163804491413477</v>
      </c>
      <c r="H211" s="6">
        <v>0.36261558784676357</v>
      </c>
      <c r="I211" s="6">
        <v>0.20574636723910172</v>
      </c>
      <c r="J211" s="7" t="s">
        <v>92</v>
      </c>
      <c r="K211" s="8">
        <v>0.43163804491413477</v>
      </c>
      <c r="L211" s="9">
        <v>6.9022457067371201E-2</v>
      </c>
      <c r="M211" s="7" t="s">
        <v>114</v>
      </c>
      <c r="N211" t="s">
        <v>105</v>
      </c>
      <c r="O211" t="s">
        <v>113</v>
      </c>
    </row>
    <row r="212" spans="1:15" x14ac:dyDescent="0.25">
      <c r="A212" s="2">
        <v>1992</v>
      </c>
      <c r="B212" s="1" t="s">
        <v>9</v>
      </c>
      <c r="C212" s="2">
        <v>8349</v>
      </c>
      <c r="D212" s="2">
        <v>10201</v>
      </c>
      <c r="E212" s="2">
        <v>8270</v>
      </c>
      <c r="F212" s="2">
        <v>26820</v>
      </c>
      <c r="G212" s="6">
        <v>0.31129753914988817</v>
      </c>
      <c r="H212" s="6">
        <v>0.38035048471290084</v>
      </c>
      <c r="I212" s="6">
        <v>0.30835197613721105</v>
      </c>
      <c r="J212" s="7" t="s">
        <v>93</v>
      </c>
      <c r="K212" s="8">
        <v>0.38035048471290084</v>
      </c>
      <c r="L212" s="9">
        <v>6.9052945563012669E-2</v>
      </c>
      <c r="M212" s="7" t="s">
        <v>115</v>
      </c>
      <c r="N212" t="s">
        <v>107</v>
      </c>
      <c r="O212" t="s">
        <v>110</v>
      </c>
    </row>
    <row r="213" spans="1:15" x14ac:dyDescent="0.25">
      <c r="A213" s="2">
        <v>2008</v>
      </c>
      <c r="B213" s="1" t="s">
        <v>83</v>
      </c>
      <c r="C213" s="2">
        <v>1550</v>
      </c>
      <c r="D213" s="2">
        <v>1786</v>
      </c>
      <c r="E213" s="2">
        <v>78</v>
      </c>
      <c r="F213" s="2">
        <v>3414</v>
      </c>
      <c r="G213" s="6">
        <v>0.45401288810779145</v>
      </c>
      <c r="H213" s="6">
        <v>0.52314001171646163</v>
      </c>
      <c r="I213" s="6">
        <v>2.2847100175746926E-2</v>
      </c>
      <c r="J213" s="7" t="s">
        <v>93</v>
      </c>
      <c r="K213" s="8">
        <v>0.52314001171646163</v>
      </c>
      <c r="L213" s="9">
        <v>6.9127123608670182E-2</v>
      </c>
      <c r="M213" s="7" t="s">
        <v>115</v>
      </c>
      <c r="N213" t="s">
        <v>105</v>
      </c>
      <c r="O213" t="s">
        <v>113</v>
      </c>
    </row>
    <row r="214" spans="1:15" x14ac:dyDescent="0.25">
      <c r="A214" s="2">
        <v>1992</v>
      </c>
      <c r="B214" s="1" t="s">
        <v>20</v>
      </c>
      <c r="C214" s="2">
        <v>5252</v>
      </c>
      <c r="D214" s="2">
        <v>6356</v>
      </c>
      <c r="E214" s="2">
        <v>4341</v>
      </c>
      <c r="F214" s="2">
        <v>15949</v>
      </c>
      <c r="G214" s="6">
        <v>0.32929964261082201</v>
      </c>
      <c r="H214" s="6">
        <v>0.39852028340334816</v>
      </c>
      <c r="I214" s="6">
        <v>0.27218007398582983</v>
      </c>
      <c r="J214" s="7" t="s">
        <v>93</v>
      </c>
      <c r="K214" s="8">
        <v>0.39852028340334816</v>
      </c>
      <c r="L214" s="9">
        <v>6.9220640792526156E-2</v>
      </c>
      <c r="M214" s="7" t="s">
        <v>115</v>
      </c>
      <c r="N214" t="s">
        <v>105</v>
      </c>
      <c r="O214" t="s">
        <v>110</v>
      </c>
    </row>
    <row r="215" spans="1:15" x14ac:dyDescent="0.25">
      <c r="A215" s="2">
        <v>1996</v>
      </c>
      <c r="B215" s="1" t="s">
        <v>15</v>
      </c>
      <c r="C215" s="2">
        <v>1169</v>
      </c>
      <c r="D215" s="2">
        <v>1010</v>
      </c>
      <c r="E215" s="2">
        <v>118</v>
      </c>
      <c r="F215" s="2">
        <v>2297</v>
      </c>
      <c r="G215" s="6">
        <v>0.50892468437091853</v>
      </c>
      <c r="H215" s="6">
        <v>0.43970396168915976</v>
      </c>
      <c r="I215" s="6">
        <v>5.1371353939921635E-2</v>
      </c>
      <c r="J215" s="7" t="s">
        <v>92</v>
      </c>
      <c r="K215" s="8">
        <v>0.50892468437091853</v>
      </c>
      <c r="L215" s="9">
        <v>6.9220722681758773E-2</v>
      </c>
      <c r="M215" s="7" t="s">
        <v>114</v>
      </c>
      <c r="N215" t="s">
        <v>105</v>
      </c>
      <c r="O215" t="s">
        <v>113</v>
      </c>
    </row>
    <row r="216" spans="1:15" x14ac:dyDescent="0.25">
      <c r="A216" s="2">
        <v>2008</v>
      </c>
      <c r="B216" s="1" t="s">
        <v>72</v>
      </c>
      <c r="C216" s="2">
        <v>35690</v>
      </c>
      <c r="D216" s="2">
        <v>41194</v>
      </c>
      <c r="E216" s="2">
        <v>1872</v>
      </c>
      <c r="F216" s="2">
        <v>78756</v>
      </c>
      <c r="G216" s="6">
        <v>0.45317182182944793</v>
      </c>
      <c r="H216" s="6">
        <v>0.5230585606176037</v>
      </c>
      <c r="I216" s="6">
        <v>2.3769617552948347E-2</v>
      </c>
      <c r="J216" s="7" t="s">
        <v>93</v>
      </c>
      <c r="K216" s="8">
        <v>0.5230585606176037</v>
      </c>
      <c r="L216" s="9">
        <v>6.9886738788155767E-2</v>
      </c>
      <c r="M216" s="7" t="s">
        <v>115</v>
      </c>
      <c r="N216" t="s">
        <v>119</v>
      </c>
      <c r="O216" t="s">
        <v>108</v>
      </c>
    </row>
    <row r="217" spans="1:15" x14ac:dyDescent="0.25">
      <c r="A217" s="2">
        <v>1992</v>
      </c>
      <c r="B217" s="1" t="s">
        <v>55</v>
      </c>
      <c r="C217" s="2">
        <v>9176</v>
      </c>
      <c r="D217" s="2">
        <v>11074</v>
      </c>
      <c r="E217" s="2">
        <v>6624</v>
      </c>
      <c r="F217" s="2">
        <v>26874</v>
      </c>
      <c r="G217" s="6">
        <v>0.34144526307955647</v>
      </c>
      <c r="H217" s="6">
        <v>0.41207114683337054</v>
      </c>
      <c r="I217" s="6">
        <v>0.24648359008707302</v>
      </c>
      <c r="J217" s="7" t="s">
        <v>93</v>
      </c>
      <c r="K217" s="8">
        <v>0.41207114683337054</v>
      </c>
      <c r="L217" s="9">
        <v>7.0625883753814067E-2</v>
      </c>
      <c r="M217" s="7" t="s">
        <v>115</v>
      </c>
      <c r="N217" t="s">
        <v>105</v>
      </c>
      <c r="O217" t="s">
        <v>110</v>
      </c>
    </row>
    <row r="218" spans="1:15" x14ac:dyDescent="0.25">
      <c r="A218" s="2">
        <v>1992</v>
      </c>
      <c r="B218" s="1" t="s">
        <v>14</v>
      </c>
      <c r="C218" s="2">
        <v>1587</v>
      </c>
      <c r="D218" s="2">
        <v>1315</v>
      </c>
      <c r="E218" s="2">
        <v>904</v>
      </c>
      <c r="F218" s="2">
        <v>3806</v>
      </c>
      <c r="G218" s="6">
        <v>0.41697320021019441</v>
      </c>
      <c r="H218" s="6">
        <v>0.34550709406200736</v>
      </c>
      <c r="I218" s="6">
        <v>0.23751970572779821</v>
      </c>
      <c r="J218" s="7" t="s">
        <v>92</v>
      </c>
      <c r="K218" s="8">
        <v>0.41697320021019441</v>
      </c>
      <c r="L218" s="9">
        <v>7.1466106148187047E-2</v>
      </c>
      <c r="M218" s="7" t="s">
        <v>114</v>
      </c>
      <c r="N218" t="s">
        <v>105</v>
      </c>
      <c r="O218" t="s">
        <v>113</v>
      </c>
    </row>
    <row r="219" spans="1:15" x14ac:dyDescent="0.25">
      <c r="A219" s="2">
        <v>2008</v>
      </c>
      <c r="B219" s="1" t="s">
        <v>47</v>
      </c>
      <c r="C219" s="2">
        <v>6072</v>
      </c>
      <c r="D219" s="2">
        <v>7049</v>
      </c>
      <c r="E219" s="2">
        <v>423</v>
      </c>
      <c r="F219" s="2">
        <v>13544</v>
      </c>
      <c r="G219" s="6">
        <v>0.44831659775546367</v>
      </c>
      <c r="H219" s="6">
        <v>0.52045186060248083</v>
      </c>
      <c r="I219" s="6">
        <v>3.1231541642055521E-2</v>
      </c>
      <c r="J219" s="7" t="s">
        <v>93</v>
      </c>
      <c r="K219" s="8">
        <v>0.52045186060248083</v>
      </c>
      <c r="L219" s="9">
        <v>7.2135262847017156E-2</v>
      </c>
      <c r="M219" s="7" t="s">
        <v>115</v>
      </c>
      <c r="N219" t="s">
        <v>112</v>
      </c>
      <c r="O219" t="s">
        <v>110</v>
      </c>
    </row>
    <row r="220" spans="1:15" x14ac:dyDescent="0.25">
      <c r="A220" s="2">
        <v>2012</v>
      </c>
      <c r="B220" s="1" t="s">
        <v>50</v>
      </c>
      <c r="C220" s="2">
        <v>2160</v>
      </c>
      <c r="D220" s="2">
        <v>2504</v>
      </c>
      <c r="E220" s="2">
        <v>103</v>
      </c>
      <c r="F220" s="2">
        <v>4767</v>
      </c>
      <c r="G220" s="6">
        <v>0.45311516677155445</v>
      </c>
      <c r="H220" s="6">
        <v>0.52527795259072796</v>
      </c>
      <c r="I220" s="6">
        <v>2.1606880637717641E-2</v>
      </c>
      <c r="J220" s="7" t="s">
        <v>93</v>
      </c>
      <c r="K220" s="8">
        <v>0.52527795259072796</v>
      </c>
      <c r="L220" s="9">
        <v>7.2162785819173514E-2</v>
      </c>
      <c r="M220" s="7" t="s">
        <v>115</v>
      </c>
      <c r="N220" t="s">
        <v>105</v>
      </c>
      <c r="O220" t="s">
        <v>113</v>
      </c>
    </row>
    <row r="221" spans="1:15" x14ac:dyDescent="0.25">
      <c r="A221" s="2">
        <v>1992</v>
      </c>
      <c r="B221" s="1" t="s">
        <v>18</v>
      </c>
      <c r="C221" s="2">
        <v>63660</v>
      </c>
      <c r="D221" s="2">
        <v>52312</v>
      </c>
      <c r="E221" s="2">
        <v>39976</v>
      </c>
      <c r="F221" s="2">
        <v>155948</v>
      </c>
      <c r="G221" s="6">
        <v>0.40821299407494804</v>
      </c>
      <c r="H221" s="6">
        <v>0.33544514838279427</v>
      </c>
      <c r="I221" s="6">
        <v>0.25634185754225769</v>
      </c>
      <c r="J221" s="7" t="s">
        <v>92</v>
      </c>
      <c r="K221" s="8">
        <v>0.40821299407494804</v>
      </c>
      <c r="L221" s="9">
        <v>7.2767845692153776E-2</v>
      </c>
      <c r="M221" s="7" t="s">
        <v>114</v>
      </c>
      <c r="N221" t="s">
        <v>107</v>
      </c>
      <c r="O221" t="s">
        <v>108</v>
      </c>
    </row>
    <row r="222" spans="1:15" x14ac:dyDescent="0.25">
      <c r="A222" s="2">
        <v>2012</v>
      </c>
      <c r="B222" s="1" t="s">
        <v>22</v>
      </c>
      <c r="C222" s="2">
        <v>5713</v>
      </c>
      <c r="D222" s="2">
        <v>4913</v>
      </c>
      <c r="E222" s="2">
        <v>266</v>
      </c>
      <c r="F222" s="2">
        <v>10892</v>
      </c>
      <c r="G222" s="6">
        <v>0.52451340433345572</v>
      </c>
      <c r="H222" s="6">
        <v>0.45106500183621007</v>
      </c>
      <c r="I222" s="6">
        <v>2.4421593830334189E-2</v>
      </c>
      <c r="J222" s="7" t="s">
        <v>92</v>
      </c>
      <c r="K222" s="8">
        <v>0.52451340433345572</v>
      </c>
      <c r="L222" s="9">
        <v>7.3448402497245657E-2</v>
      </c>
      <c r="M222" s="7" t="s">
        <v>114</v>
      </c>
      <c r="N222" t="s">
        <v>105</v>
      </c>
      <c r="O222" t="s">
        <v>106</v>
      </c>
    </row>
    <row r="223" spans="1:15" x14ac:dyDescent="0.25">
      <c r="A223" s="2">
        <v>2004</v>
      </c>
      <c r="B223" s="1" t="s">
        <v>15</v>
      </c>
      <c r="C223" s="2">
        <v>1733</v>
      </c>
      <c r="D223" s="2">
        <v>1489</v>
      </c>
      <c r="E223" s="2">
        <v>72</v>
      </c>
      <c r="F223" s="2">
        <v>3294</v>
      </c>
      <c r="G223" s="6">
        <v>0.5261080752884032</v>
      </c>
      <c r="H223" s="6">
        <v>0.45203400121432907</v>
      </c>
      <c r="I223" s="6">
        <v>2.185792349726776E-2</v>
      </c>
      <c r="J223" s="7" t="s">
        <v>92</v>
      </c>
      <c r="K223" s="8">
        <v>0.5261080752884032</v>
      </c>
      <c r="L223" s="9">
        <v>7.4074074074074125E-2</v>
      </c>
      <c r="M223" s="7" t="s">
        <v>114</v>
      </c>
      <c r="N223" t="s">
        <v>105</v>
      </c>
      <c r="O223" t="s">
        <v>113</v>
      </c>
    </row>
    <row r="224" spans="1:15" x14ac:dyDescent="0.25">
      <c r="A224" s="2">
        <v>2000</v>
      </c>
      <c r="B224" s="1" t="s">
        <v>31</v>
      </c>
      <c r="C224" s="2">
        <v>2364</v>
      </c>
      <c r="D224" s="2">
        <v>2773</v>
      </c>
      <c r="E224" s="2">
        <v>301</v>
      </c>
      <c r="F224" s="2">
        <v>5438</v>
      </c>
      <c r="G224" s="6">
        <v>0.43471864656123577</v>
      </c>
      <c r="H224" s="6">
        <v>0.50993012136815008</v>
      </c>
      <c r="I224" s="6">
        <v>5.5351232070614195E-2</v>
      </c>
      <c r="J224" s="7" t="s">
        <v>93</v>
      </c>
      <c r="K224" s="8">
        <v>0.50993012136815008</v>
      </c>
      <c r="L224" s="9">
        <v>7.5211474806914314E-2</v>
      </c>
      <c r="M224" s="7" t="s">
        <v>115</v>
      </c>
      <c r="N224" t="s">
        <v>105</v>
      </c>
      <c r="O224" t="s">
        <v>106</v>
      </c>
    </row>
    <row r="225" spans="1:15" x14ac:dyDescent="0.25">
      <c r="A225" s="2">
        <v>1992</v>
      </c>
      <c r="B225" s="1" t="s">
        <v>42</v>
      </c>
      <c r="C225" s="2">
        <v>1035</v>
      </c>
      <c r="D225" s="2">
        <v>854</v>
      </c>
      <c r="E225" s="2">
        <v>514</v>
      </c>
      <c r="F225" s="2">
        <v>2403</v>
      </c>
      <c r="G225" s="6">
        <v>0.43071161048689138</v>
      </c>
      <c r="H225" s="6">
        <v>0.35538909696213067</v>
      </c>
      <c r="I225" s="6">
        <v>0.21389929255097795</v>
      </c>
      <c r="J225" s="7" t="s">
        <v>92</v>
      </c>
      <c r="K225" s="8">
        <v>0.43071161048689138</v>
      </c>
      <c r="L225" s="9">
        <v>7.5322513524760715E-2</v>
      </c>
      <c r="M225" s="7" t="s">
        <v>114</v>
      </c>
      <c r="N225" t="s">
        <v>105</v>
      </c>
      <c r="O225" t="s">
        <v>113</v>
      </c>
    </row>
    <row r="226" spans="1:15" x14ac:dyDescent="0.25">
      <c r="A226" s="2">
        <v>1996</v>
      </c>
      <c r="B226" s="1" t="s">
        <v>21</v>
      </c>
      <c r="C226" s="2">
        <v>3817</v>
      </c>
      <c r="D226" s="2">
        <v>3272</v>
      </c>
      <c r="E226" s="2">
        <v>145</v>
      </c>
      <c r="F226" s="2">
        <v>7234</v>
      </c>
      <c r="G226" s="6">
        <v>0.52764722145424381</v>
      </c>
      <c r="H226" s="6">
        <v>0.45230854299142936</v>
      </c>
      <c r="I226" s="6">
        <v>2.004423555432679E-2</v>
      </c>
      <c r="J226" s="7" t="s">
        <v>92</v>
      </c>
      <c r="K226" s="8">
        <v>0.52764722145424381</v>
      </c>
      <c r="L226" s="9">
        <v>7.5338678462814446E-2</v>
      </c>
      <c r="M226" s="7" t="s">
        <v>114</v>
      </c>
      <c r="N226" t="s">
        <v>105</v>
      </c>
      <c r="O226" t="s">
        <v>106</v>
      </c>
    </row>
    <row r="227" spans="1:15" x14ac:dyDescent="0.25">
      <c r="A227" s="2">
        <v>1996</v>
      </c>
      <c r="B227" s="1" t="s">
        <v>42</v>
      </c>
      <c r="C227" s="2">
        <v>1026</v>
      </c>
      <c r="D227" s="2">
        <v>877</v>
      </c>
      <c r="E227" s="2">
        <v>65</v>
      </c>
      <c r="F227" s="2">
        <v>1968</v>
      </c>
      <c r="G227" s="6">
        <v>0.52134146341463417</v>
      </c>
      <c r="H227" s="6">
        <v>0.445630081300813</v>
      </c>
      <c r="I227" s="6">
        <v>3.3028455284552845E-2</v>
      </c>
      <c r="J227" s="7" t="s">
        <v>92</v>
      </c>
      <c r="K227" s="8">
        <v>0.52134146341463417</v>
      </c>
      <c r="L227" s="9">
        <v>7.5711382113821168E-2</v>
      </c>
      <c r="M227" s="7" t="s">
        <v>114</v>
      </c>
      <c r="N227" t="s">
        <v>105</v>
      </c>
      <c r="O227" t="s">
        <v>113</v>
      </c>
    </row>
    <row r="228" spans="1:15" x14ac:dyDescent="0.25">
      <c r="A228" s="2">
        <v>2012</v>
      </c>
      <c r="B228" s="1" t="s">
        <v>80</v>
      </c>
      <c r="C228" s="2">
        <v>4370</v>
      </c>
      <c r="D228" s="2">
        <v>5116</v>
      </c>
      <c r="E228" s="2">
        <v>261</v>
      </c>
      <c r="F228" s="2">
        <v>9747</v>
      </c>
      <c r="G228" s="6">
        <v>0.44834307992202727</v>
      </c>
      <c r="H228" s="6">
        <v>0.52487945008720627</v>
      </c>
      <c r="I228" s="6">
        <v>2.6777469990766391E-2</v>
      </c>
      <c r="J228" s="7" t="s">
        <v>93</v>
      </c>
      <c r="K228" s="8">
        <v>0.52487945008720627</v>
      </c>
      <c r="L228" s="9">
        <v>7.6536370165179002E-2</v>
      </c>
      <c r="M228" s="7" t="s">
        <v>115</v>
      </c>
      <c r="N228" t="s">
        <v>105</v>
      </c>
      <c r="O228" t="s">
        <v>106</v>
      </c>
    </row>
    <row r="229" spans="1:15" x14ac:dyDescent="0.25">
      <c r="A229" s="2">
        <v>1992</v>
      </c>
      <c r="B229" s="1" t="s">
        <v>54</v>
      </c>
      <c r="C229" s="2">
        <v>19039</v>
      </c>
      <c r="D229" s="2">
        <v>23404</v>
      </c>
      <c r="E229" s="2">
        <v>14420</v>
      </c>
      <c r="F229" s="2">
        <v>56863</v>
      </c>
      <c r="G229" s="6">
        <v>0.33482229217593162</v>
      </c>
      <c r="H229" s="6">
        <v>0.41158574116736718</v>
      </c>
      <c r="I229" s="6">
        <v>0.2535919666567012</v>
      </c>
      <c r="J229" s="7" t="s">
        <v>93</v>
      </c>
      <c r="K229" s="8">
        <v>0.41158574116736718</v>
      </c>
      <c r="L229" s="9">
        <v>7.6763448991435557E-2</v>
      </c>
      <c r="M229" s="7" t="s">
        <v>115</v>
      </c>
      <c r="N229" t="s">
        <v>119</v>
      </c>
      <c r="O229" t="s">
        <v>108</v>
      </c>
    </row>
    <row r="230" spans="1:15" x14ac:dyDescent="0.25">
      <c r="A230" s="2">
        <v>1992</v>
      </c>
      <c r="B230" s="1" t="s">
        <v>31</v>
      </c>
      <c r="C230" s="2">
        <v>2481</v>
      </c>
      <c r="D230" s="2">
        <v>1824</v>
      </c>
      <c r="E230" s="2">
        <v>1997</v>
      </c>
      <c r="F230" s="2">
        <v>6302</v>
      </c>
      <c r="G230" s="6">
        <v>0.39368454458901936</v>
      </c>
      <c r="H230" s="6">
        <v>0.28943192637258014</v>
      </c>
      <c r="I230" s="6">
        <v>0.3168835290384005</v>
      </c>
      <c r="J230" s="7" t="s">
        <v>92</v>
      </c>
      <c r="K230" s="8">
        <v>0.39368454458901936</v>
      </c>
      <c r="L230" s="9">
        <v>7.6801015550618856E-2</v>
      </c>
      <c r="M230" s="7" t="s">
        <v>114</v>
      </c>
      <c r="N230" t="s">
        <v>105</v>
      </c>
      <c r="O230" t="s">
        <v>106</v>
      </c>
    </row>
    <row r="231" spans="1:15" x14ac:dyDescent="0.25">
      <c r="A231" s="2">
        <v>2008</v>
      </c>
      <c r="B231" s="1" t="s">
        <v>17</v>
      </c>
      <c r="C231" s="2">
        <v>15859</v>
      </c>
      <c r="D231" s="2">
        <v>18567</v>
      </c>
      <c r="E231" s="2">
        <v>739</v>
      </c>
      <c r="F231" s="2">
        <v>35165</v>
      </c>
      <c r="G231" s="6">
        <v>0.45098819849281957</v>
      </c>
      <c r="H231" s="6">
        <v>0.52799658751599599</v>
      </c>
      <c r="I231" s="6">
        <v>2.1015213991184417E-2</v>
      </c>
      <c r="J231" s="7" t="s">
        <v>93</v>
      </c>
      <c r="K231" s="8">
        <v>0.52799658751599599</v>
      </c>
      <c r="L231" s="9">
        <v>7.7008389023176416E-2</v>
      </c>
      <c r="M231" s="7" t="s">
        <v>115</v>
      </c>
      <c r="N231" t="s">
        <v>105</v>
      </c>
      <c r="O231" t="s">
        <v>110</v>
      </c>
    </row>
    <row r="232" spans="1:15" x14ac:dyDescent="0.25">
      <c r="A232" s="2">
        <v>2004</v>
      </c>
      <c r="B232" s="1" t="s">
        <v>64</v>
      </c>
      <c r="C232" s="2">
        <v>3787</v>
      </c>
      <c r="D232" s="2">
        <v>4430</v>
      </c>
      <c r="E232" s="2">
        <v>128</v>
      </c>
      <c r="F232" s="2">
        <v>8345</v>
      </c>
      <c r="G232" s="6">
        <v>0.45380467345715997</v>
      </c>
      <c r="H232" s="6">
        <v>0.53085680047932893</v>
      </c>
      <c r="I232" s="6">
        <v>1.5338526063511085E-2</v>
      </c>
      <c r="J232" s="7" t="s">
        <v>93</v>
      </c>
      <c r="K232" s="8">
        <v>0.53085680047932893</v>
      </c>
      <c r="L232" s="9">
        <v>7.7052127022168959E-2</v>
      </c>
      <c r="M232" s="7" t="s">
        <v>115</v>
      </c>
      <c r="N232" t="s">
        <v>105</v>
      </c>
      <c r="O232" t="s">
        <v>106</v>
      </c>
    </row>
    <row r="233" spans="1:15" x14ac:dyDescent="0.25">
      <c r="A233">
        <v>2016</v>
      </c>
      <c r="B233" s="12" t="s">
        <v>160</v>
      </c>
      <c r="C233" s="12">
        <v>3825</v>
      </c>
      <c r="D233" s="12">
        <v>7259</v>
      </c>
      <c r="E233">
        <v>1134</v>
      </c>
      <c r="F233" s="12">
        <v>12218</v>
      </c>
      <c r="G233" s="10">
        <v>0.31306269438533313</v>
      </c>
      <c r="H233" s="10">
        <v>0.59412342445572108</v>
      </c>
      <c r="I233" s="10">
        <v>9.2813881158945816E-2</v>
      </c>
      <c r="J233" t="s">
        <v>93</v>
      </c>
      <c r="K233" s="10">
        <v>0.59412342445572108</v>
      </c>
      <c r="L233" s="10">
        <v>0.28106073007038795</v>
      </c>
      <c r="M233" t="s">
        <v>122</v>
      </c>
      <c r="N233" s="12" t="s">
        <v>105</v>
      </c>
      <c r="O233" s="12" t="s">
        <v>110</v>
      </c>
    </row>
    <row r="234" spans="1:15" x14ac:dyDescent="0.25">
      <c r="A234" s="2">
        <v>2012</v>
      </c>
      <c r="B234" s="1" t="s">
        <v>51</v>
      </c>
      <c r="C234" s="2">
        <v>9652</v>
      </c>
      <c r="D234" s="2">
        <v>8214</v>
      </c>
      <c r="E234" s="2">
        <v>491</v>
      </c>
      <c r="F234" s="2">
        <v>18357</v>
      </c>
      <c r="G234" s="6">
        <v>0.52579397505038949</v>
      </c>
      <c r="H234" s="6">
        <v>0.44745873508743261</v>
      </c>
      <c r="I234" s="6">
        <v>2.6747289862177916E-2</v>
      </c>
      <c r="J234" s="7" t="s">
        <v>92</v>
      </c>
      <c r="K234" s="8">
        <v>0.52579397505038949</v>
      </c>
      <c r="L234" s="9">
        <v>7.8335239962956882E-2</v>
      </c>
      <c r="M234" s="7" t="s">
        <v>114</v>
      </c>
      <c r="N234" t="s">
        <v>105</v>
      </c>
      <c r="O234" t="s">
        <v>110</v>
      </c>
    </row>
    <row r="235" spans="1:15" x14ac:dyDescent="0.25">
      <c r="A235" s="2">
        <v>1996</v>
      </c>
      <c r="B235" s="1" t="s">
        <v>85</v>
      </c>
      <c r="C235" s="2">
        <v>15542</v>
      </c>
      <c r="D235" s="2">
        <v>13224</v>
      </c>
      <c r="E235" s="2">
        <v>773</v>
      </c>
      <c r="F235" s="2">
        <v>29539</v>
      </c>
      <c r="G235" s="6">
        <v>0.52615186702325734</v>
      </c>
      <c r="H235" s="6">
        <v>0.44767933917871289</v>
      </c>
      <c r="I235" s="6">
        <v>2.6168793798029725E-2</v>
      </c>
      <c r="J235" s="7" t="s">
        <v>92</v>
      </c>
      <c r="K235" s="8">
        <v>0.52615186702325734</v>
      </c>
      <c r="L235" s="9">
        <v>7.8472527844544449E-2</v>
      </c>
      <c r="M235" s="7" t="s">
        <v>114</v>
      </c>
      <c r="N235" t="s">
        <v>112</v>
      </c>
      <c r="O235" t="s">
        <v>108</v>
      </c>
    </row>
    <row r="236" spans="1:15" x14ac:dyDescent="0.25">
      <c r="A236" s="2">
        <v>2012</v>
      </c>
      <c r="B236" s="1" t="s">
        <v>13</v>
      </c>
      <c r="C236" s="2">
        <v>15208</v>
      </c>
      <c r="D236" s="2">
        <v>12920</v>
      </c>
      <c r="E236" s="2">
        <v>758</v>
      </c>
      <c r="F236" s="2">
        <v>28886</v>
      </c>
      <c r="G236" s="6">
        <v>0.52648341757252648</v>
      </c>
      <c r="H236" s="6">
        <v>0.44727549678044726</v>
      </c>
      <c r="I236" s="6">
        <v>2.6241085647026242E-2</v>
      </c>
      <c r="J236" s="7" t="s">
        <v>92</v>
      </c>
      <c r="K236" s="8">
        <v>0.52648341757252648</v>
      </c>
      <c r="L236" s="9">
        <v>7.9207920792079223E-2</v>
      </c>
      <c r="M236" s="7" t="s">
        <v>114</v>
      </c>
      <c r="N236" t="s">
        <v>105</v>
      </c>
      <c r="O236" t="s">
        <v>110</v>
      </c>
    </row>
    <row r="237" spans="1:15" x14ac:dyDescent="0.25">
      <c r="A237" s="2">
        <v>1992</v>
      </c>
      <c r="B237" s="1" t="s">
        <v>7</v>
      </c>
      <c r="C237" s="2">
        <v>4278</v>
      </c>
      <c r="D237" s="2">
        <v>5390</v>
      </c>
      <c r="E237" s="2">
        <v>4162</v>
      </c>
      <c r="F237" s="2">
        <v>13830</v>
      </c>
      <c r="G237" s="6">
        <v>0.30932754880694141</v>
      </c>
      <c r="H237" s="6">
        <v>0.38973246565437453</v>
      </c>
      <c r="I237" s="6">
        <v>0.30093998553868401</v>
      </c>
      <c r="J237" s="7" t="s">
        <v>93</v>
      </c>
      <c r="K237" s="8">
        <v>0.38973246565437453</v>
      </c>
      <c r="L237" s="9">
        <v>8.0404916847433117E-2</v>
      </c>
      <c r="M237" s="7" t="s">
        <v>115</v>
      </c>
      <c r="N237" t="s">
        <v>105</v>
      </c>
      <c r="O237" t="s">
        <v>110</v>
      </c>
    </row>
    <row r="238" spans="1:15" x14ac:dyDescent="0.25">
      <c r="A238" s="2">
        <v>2000</v>
      </c>
      <c r="B238" s="1" t="s">
        <v>54</v>
      </c>
      <c r="C238" s="2">
        <v>25822</v>
      </c>
      <c r="D238" s="2">
        <v>30641</v>
      </c>
      <c r="E238" s="2">
        <v>2929</v>
      </c>
      <c r="F238" s="2">
        <v>59392</v>
      </c>
      <c r="G238" s="6">
        <v>0.43477235991379309</v>
      </c>
      <c r="H238" s="6">
        <v>0.51591123383620685</v>
      </c>
      <c r="I238" s="6">
        <v>4.931640625E-2</v>
      </c>
      <c r="J238" s="7" t="s">
        <v>93</v>
      </c>
      <c r="K238" s="8">
        <v>0.51591123383620685</v>
      </c>
      <c r="L238" s="9">
        <v>8.1138873922413757E-2</v>
      </c>
      <c r="M238" s="7" t="s">
        <v>115</v>
      </c>
      <c r="N238" t="s">
        <v>119</v>
      </c>
      <c r="O238" t="s">
        <v>108</v>
      </c>
    </row>
    <row r="239" spans="1:15" x14ac:dyDescent="0.25">
      <c r="A239" s="2">
        <v>2008</v>
      </c>
      <c r="B239" s="1" t="s">
        <v>80</v>
      </c>
      <c r="C239" s="2">
        <v>4401</v>
      </c>
      <c r="D239" s="2">
        <v>5211</v>
      </c>
      <c r="E239" s="2">
        <v>276</v>
      </c>
      <c r="F239" s="2">
        <v>9888</v>
      </c>
      <c r="G239" s="6">
        <v>0.44508495145631066</v>
      </c>
      <c r="H239" s="6">
        <v>0.52700242718446599</v>
      </c>
      <c r="I239" s="6">
        <v>2.7912621359223302E-2</v>
      </c>
      <c r="J239" s="7" t="s">
        <v>93</v>
      </c>
      <c r="K239" s="8">
        <v>0.52700242718446599</v>
      </c>
      <c r="L239" s="9">
        <v>8.1917475728155331E-2</v>
      </c>
      <c r="M239" s="7" t="s">
        <v>115</v>
      </c>
      <c r="N239" t="s">
        <v>105</v>
      </c>
      <c r="O239" t="s">
        <v>106</v>
      </c>
    </row>
    <row r="240" spans="1:15" x14ac:dyDescent="0.25">
      <c r="A240" s="2">
        <v>2004</v>
      </c>
      <c r="B240" s="1" t="s">
        <v>82</v>
      </c>
      <c r="C240" s="2">
        <v>2514</v>
      </c>
      <c r="D240" s="2">
        <v>2970</v>
      </c>
      <c r="E240" s="2">
        <v>81</v>
      </c>
      <c r="F240" s="2">
        <v>5565</v>
      </c>
      <c r="G240" s="6">
        <v>0.45175202156334232</v>
      </c>
      <c r="H240" s="6">
        <v>0.53369272237196763</v>
      </c>
      <c r="I240" s="6">
        <v>1.4555256064690027E-2</v>
      </c>
      <c r="J240" s="7" t="s">
        <v>93</v>
      </c>
      <c r="K240" s="8">
        <v>0.53369272237196763</v>
      </c>
      <c r="L240" s="9">
        <v>8.1940700808625311E-2</v>
      </c>
      <c r="M240" s="7" t="s">
        <v>115</v>
      </c>
      <c r="N240" t="s">
        <v>105</v>
      </c>
      <c r="O240" t="s">
        <v>106</v>
      </c>
    </row>
    <row r="241" spans="1:15" x14ac:dyDescent="0.25">
      <c r="A241" s="2">
        <v>2000</v>
      </c>
      <c r="B241" s="1" t="s">
        <v>25</v>
      </c>
      <c r="C241" s="2">
        <v>1507</v>
      </c>
      <c r="D241" s="2">
        <v>1804</v>
      </c>
      <c r="E241" s="2">
        <v>313</v>
      </c>
      <c r="F241" s="2">
        <v>3624</v>
      </c>
      <c r="G241" s="6">
        <v>0.41583885209713023</v>
      </c>
      <c r="H241" s="6">
        <v>0.49779249448123619</v>
      </c>
      <c r="I241" s="6">
        <v>8.6368653421633551E-2</v>
      </c>
      <c r="J241" s="7" t="s">
        <v>93</v>
      </c>
      <c r="K241" s="8">
        <v>0.49779249448123619</v>
      </c>
      <c r="L241" s="9">
        <v>8.1953642384105962E-2</v>
      </c>
      <c r="M241" s="7" t="s">
        <v>115</v>
      </c>
      <c r="N241" t="s">
        <v>105</v>
      </c>
      <c r="O241" t="s">
        <v>113</v>
      </c>
    </row>
    <row r="242" spans="1:15" x14ac:dyDescent="0.25">
      <c r="A242" s="2">
        <v>2000</v>
      </c>
      <c r="B242" s="1" t="s">
        <v>73</v>
      </c>
      <c r="C242" s="2">
        <v>6900</v>
      </c>
      <c r="D242" s="2">
        <v>8223</v>
      </c>
      <c r="E242" s="2">
        <v>943</v>
      </c>
      <c r="F242" s="2">
        <v>16066</v>
      </c>
      <c r="G242" s="6">
        <v>0.42947840159342709</v>
      </c>
      <c r="H242" s="6">
        <v>0.51182621685547114</v>
      </c>
      <c r="I242" s="6">
        <v>5.8695381551101704E-2</v>
      </c>
      <c r="J242" s="7" t="s">
        <v>93</v>
      </c>
      <c r="K242" s="8">
        <v>0.51182621685547114</v>
      </c>
      <c r="L242" s="9">
        <v>8.2347815262044044E-2</v>
      </c>
      <c r="M242" s="7" t="s">
        <v>115</v>
      </c>
      <c r="N242" t="s">
        <v>105</v>
      </c>
      <c r="O242" t="s">
        <v>110</v>
      </c>
    </row>
    <row r="243" spans="1:15" x14ac:dyDescent="0.25">
      <c r="A243" s="2">
        <v>2008</v>
      </c>
      <c r="B243" s="1" t="s">
        <v>22</v>
      </c>
      <c r="C243" s="2">
        <v>5921</v>
      </c>
      <c r="D243" s="2">
        <v>4993</v>
      </c>
      <c r="E243" s="2">
        <v>320</v>
      </c>
      <c r="F243" s="2">
        <v>11234</v>
      </c>
      <c r="G243" s="6">
        <v>0.52706070856329001</v>
      </c>
      <c r="H243" s="6">
        <v>0.44445433505429943</v>
      </c>
      <c r="I243" s="6">
        <v>2.848495638241054E-2</v>
      </c>
      <c r="J243" s="7" t="s">
        <v>92</v>
      </c>
      <c r="K243" s="8">
        <v>0.52706070856329001</v>
      </c>
      <c r="L243" s="9">
        <v>8.2606373508990583E-2</v>
      </c>
      <c r="M243" s="7" t="s">
        <v>114</v>
      </c>
      <c r="N243" t="s">
        <v>105</v>
      </c>
      <c r="O243" t="s">
        <v>106</v>
      </c>
    </row>
    <row r="244" spans="1:15" x14ac:dyDescent="0.25">
      <c r="A244" s="2">
        <v>2000</v>
      </c>
      <c r="B244" s="1" t="s">
        <v>47</v>
      </c>
      <c r="C244" s="2">
        <v>4376</v>
      </c>
      <c r="D244" s="2">
        <v>5223</v>
      </c>
      <c r="E244" s="2">
        <v>654</v>
      </c>
      <c r="F244" s="2">
        <v>10253</v>
      </c>
      <c r="G244" s="6">
        <v>0.42680191163561887</v>
      </c>
      <c r="H244" s="6">
        <v>0.50941187944991706</v>
      </c>
      <c r="I244" s="6">
        <v>6.3786208914464057E-2</v>
      </c>
      <c r="J244" s="7" t="s">
        <v>93</v>
      </c>
      <c r="K244" s="8">
        <v>0.50941187944991706</v>
      </c>
      <c r="L244" s="9">
        <v>8.2609967814298191E-2</v>
      </c>
      <c r="M244" s="7" t="s">
        <v>115</v>
      </c>
      <c r="N244" t="s">
        <v>112</v>
      </c>
      <c r="O244" t="s">
        <v>110</v>
      </c>
    </row>
    <row r="245" spans="1:15" x14ac:dyDescent="0.25">
      <c r="A245" s="2">
        <v>2012</v>
      </c>
      <c r="B245" s="1" t="s">
        <v>65</v>
      </c>
      <c r="C245" s="2">
        <v>17054</v>
      </c>
      <c r="D245" s="2">
        <v>14384</v>
      </c>
      <c r="E245" s="2">
        <v>829</v>
      </c>
      <c r="F245" s="2">
        <v>32267</v>
      </c>
      <c r="G245" s="6">
        <v>0.52852759785539405</v>
      </c>
      <c r="H245" s="6">
        <v>0.44578051879629343</v>
      </c>
      <c r="I245" s="6">
        <v>2.5691883348312516E-2</v>
      </c>
      <c r="J245" s="7" t="s">
        <v>92</v>
      </c>
      <c r="K245" s="8">
        <v>0.52852759785539405</v>
      </c>
      <c r="L245" s="9">
        <v>8.2747079059100614E-2</v>
      </c>
      <c r="M245" s="7" t="s">
        <v>114</v>
      </c>
      <c r="N245" t="s">
        <v>112</v>
      </c>
      <c r="O245" t="s">
        <v>110</v>
      </c>
    </row>
    <row r="246" spans="1:15" x14ac:dyDescent="0.25">
      <c r="A246" s="2">
        <v>2004</v>
      </c>
      <c r="B246" s="1" t="s">
        <v>42</v>
      </c>
      <c r="C246" s="2">
        <v>1339</v>
      </c>
      <c r="D246" s="2">
        <v>1132</v>
      </c>
      <c r="E246" s="2">
        <v>29</v>
      </c>
      <c r="F246" s="2">
        <v>2500</v>
      </c>
      <c r="G246" s="6">
        <v>0.53559999999999997</v>
      </c>
      <c r="H246" s="6">
        <v>0.45279999999999998</v>
      </c>
      <c r="I246" s="6">
        <v>1.1599999999999999E-2</v>
      </c>
      <c r="J246" s="7" t="s">
        <v>92</v>
      </c>
      <c r="K246" s="8">
        <v>0.53559999999999997</v>
      </c>
      <c r="L246" s="9">
        <v>8.2799999999999985E-2</v>
      </c>
      <c r="M246" s="7" t="s">
        <v>114</v>
      </c>
      <c r="N246" t="s">
        <v>105</v>
      </c>
      <c r="O246" t="s">
        <v>113</v>
      </c>
    </row>
    <row r="247" spans="1:15" x14ac:dyDescent="0.25">
      <c r="A247" s="2">
        <v>2004</v>
      </c>
      <c r="B247" s="1" t="s">
        <v>65</v>
      </c>
      <c r="C247" s="2">
        <v>16425</v>
      </c>
      <c r="D247" s="2">
        <v>13881</v>
      </c>
      <c r="E247" s="2">
        <v>389</v>
      </c>
      <c r="F247" s="2">
        <v>30695</v>
      </c>
      <c r="G247" s="6">
        <v>0.53510343704186347</v>
      </c>
      <c r="H247" s="6">
        <v>0.4522234891676169</v>
      </c>
      <c r="I247" s="6">
        <v>1.2673073790519629E-2</v>
      </c>
      <c r="J247" s="7" t="s">
        <v>92</v>
      </c>
      <c r="K247" s="8">
        <v>0.53510343704186347</v>
      </c>
      <c r="L247" s="9">
        <v>8.2879947874246573E-2</v>
      </c>
      <c r="M247" s="7" t="s">
        <v>114</v>
      </c>
      <c r="N247" t="s">
        <v>112</v>
      </c>
      <c r="O247" t="s">
        <v>110</v>
      </c>
    </row>
    <row r="248" spans="1:15" x14ac:dyDescent="0.25">
      <c r="A248" s="2">
        <v>2000</v>
      </c>
      <c r="B248" s="1" t="s">
        <v>21</v>
      </c>
      <c r="C248" s="2">
        <v>3624</v>
      </c>
      <c r="D248" s="2">
        <v>4336</v>
      </c>
      <c r="E248" s="2">
        <v>464</v>
      </c>
      <c r="F248" s="2">
        <v>8424</v>
      </c>
      <c r="G248" s="6">
        <v>0.43019943019943019</v>
      </c>
      <c r="H248" s="6">
        <v>0.51471984805318138</v>
      </c>
      <c r="I248" s="6">
        <v>5.5080721747388414E-2</v>
      </c>
      <c r="J248" s="7" t="s">
        <v>93</v>
      </c>
      <c r="K248" s="8">
        <v>0.51471984805318138</v>
      </c>
      <c r="L248" s="9">
        <v>8.4520417853751195E-2</v>
      </c>
      <c r="M248" s="7" t="s">
        <v>115</v>
      </c>
      <c r="N248" t="s">
        <v>105</v>
      </c>
      <c r="O248" t="s">
        <v>106</v>
      </c>
    </row>
    <row r="249" spans="1:15" x14ac:dyDescent="0.25">
      <c r="A249" s="2">
        <v>1992</v>
      </c>
      <c r="B249" s="1" t="s">
        <v>77</v>
      </c>
      <c r="C249" s="2">
        <v>1053</v>
      </c>
      <c r="D249" s="2">
        <v>841</v>
      </c>
      <c r="E249" s="2">
        <v>611</v>
      </c>
      <c r="F249" s="2">
        <v>2505</v>
      </c>
      <c r="G249" s="6">
        <v>0.42035928143712575</v>
      </c>
      <c r="H249" s="6">
        <v>0.33572854291417165</v>
      </c>
      <c r="I249" s="6">
        <v>0.2439121756487026</v>
      </c>
      <c r="J249" s="7" t="s">
        <v>92</v>
      </c>
      <c r="K249" s="8">
        <v>0.42035928143712575</v>
      </c>
      <c r="L249" s="9">
        <v>8.4630738522954108E-2</v>
      </c>
      <c r="M249" s="7" t="s">
        <v>114</v>
      </c>
      <c r="N249" t="s">
        <v>105</v>
      </c>
      <c r="O249" t="s">
        <v>113</v>
      </c>
    </row>
    <row r="250" spans="1:15" x14ac:dyDescent="0.25">
      <c r="A250" s="2">
        <v>2008</v>
      </c>
      <c r="B250" s="1" t="s">
        <v>10</v>
      </c>
      <c r="C250" s="2">
        <v>7276</v>
      </c>
      <c r="D250" s="2">
        <v>8660</v>
      </c>
      <c r="E250" s="2">
        <v>371</v>
      </c>
      <c r="F250" s="2">
        <v>16307</v>
      </c>
      <c r="G250" s="6">
        <v>0.4461887532961305</v>
      </c>
      <c r="H250" s="6">
        <v>0.53106028086097989</v>
      </c>
      <c r="I250" s="6">
        <v>2.2750965842889558E-2</v>
      </c>
      <c r="J250" s="7" t="s">
        <v>93</v>
      </c>
      <c r="K250" s="8">
        <v>0.53106028086097989</v>
      </c>
      <c r="L250" s="9">
        <v>8.4871527564849392E-2</v>
      </c>
      <c r="M250" s="7" t="s">
        <v>115</v>
      </c>
      <c r="N250" t="s">
        <v>105</v>
      </c>
      <c r="O250" t="s">
        <v>110</v>
      </c>
    </row>
    <row r="251" spans="1:15" x14ac:dyDescent="0.25">
      <c r="A251" s="2">
        <v>2012</v>
      </c>
      <c r="B251" s="1" t="s">
        <v>47</v>
      </c>
      <c r="C251" s="2">
        <v>5829</v>
      </c>
      <c r="D251" s="2">
        <v>6951</v>
      </c>
      <c r="E251" s="2">
        <v>311</v>
      </c>
      <c r="F251" s="2">
        <v>13091</v>
      </c>
      <c r="G251" s="6">
        <v>0.44526774119624168</v>
      </c>
      <c r="H251" s="6">
        <v>0.530975479336949</v>
      </c>
      <c r="I251" s="6">
        <v>2.3756779466809257E-2</v>
      </c>
      <c r="J251" s="7" t="s">
        <v>93</v>
      </c>
      <c r="K251" s="8">
        <v>0.530975479336949</v>
      </c>
      <c r="L251" s="9">
        <v>8.5707738140707312E-2</v>
      </c>
      <c r="M251" s="7" t="s">
        <v>115</v>
      </c>
      <c r="N251" t="s">
        <v>112</v>
      </c>
      <c r="O251" t="s">
        <v>110</v>
      </c>
    </row>
    <row r="252" spans="1:15" x14ac:dyDescent="0.25">
      <c r="A252" s="2">
        <v>1996</v>
      </c>
      <c r="B252" s="1" t="s">
        <v>13</v>
      </c>
      <c r="C252" s="2">
        <v>10476</v>
      </c>
      <c r="D252" s="2">
        <v>8764</v>
      </c>
      <c r="E252" s="2">
        <v>605</v>
      </c>
      <c r="F252" s="2">
        <v>19845</v>
      </c>
      <c r="G252" s="6">
        <v>0.527891156462585</v>
      </c>
      <c r="H252" s="6">
        <v>0.44162257495590829</v>
      </c>
      <c r="I252" s="6">
        <v>3.0486268581506677E-2</v>
      </c>
      <c r="J252" s="7" t="s">
        <v>92</v>
      </c>
      <c r="K252" s="8">
        <v>0.527891156462585</v>
      </c>
      <c r="L252" s="9">
        <v>8.6268581506676711E-2</v>
      </c>
      <c r="M252" s="7" t="s">
        <v>114</v>
      </c>
      <c r="N252" t="s">
        <v>105</v>
      </c>
      <c r="O252" t="s">
        <v>110</v>
      </c>
    </row>
    <row r="253" spans="1:15" x14ac:dyDescent="0.25">
      <c r="A253" s="2">
        <v>2008</v>
      </c>
      <c r="B253" s="1" t="s">
        <v>32</v>
      </c>
      <c r="C253" s="2">
        <v>3743</v>
      </c>
      <c r="D253" s="2">
        <v>4479</v>
      </c>
      <c r="E253" s="2">
        <v>277</v>
      </c>
      <c r="F253" s="2">
        <v>8499</v>
      </c>
      <c r="G253" s="6">
        <v>0.44040475350041181</v>
      </c>
      <c r="H253" s="6">
        <v>0.52700317684433462</v>
      </c>
      <c r="I253" s="6">
        <v>3.2592069655253561E-2</v>
      </c>
      <c r="J253" s="7" t="s">
        <v>93</v>
      </c>
      <c r="K253" s="8">
        <v>0.52700317684433462</v>
      </c>
      <c r="L253" s="9">
        <v>8.6598423343922815E-2</v>
      </c>
      <c r="M253" s="7" t="s">
        <v>115</v>
      </c>
      <c r="N253" t="s">
        <v>105</v>
      </c>
      <c r="O253" t="s">
        <v>106</v>
      </c>
    </row>
    <row r="254" spans="1:15" x14ac:dyDescent="0.25">
      <c r="A254" s="2">
        <v>2000</v>
      </c>
      <c r="B254" s="1" t="s">
        <v>65</v>
      </c>
      <c r="C254" s="2">
        <v>13140</v>
      </c>
      <c r="D254" s="2">
        <v>10876</v>
      </c>
      <c r="E254" s="2">
        <v>2005</v>
      </c>
      <c r="F254" s="2">
        <v>26021</v>
      </c>
      <c r="G254" s="6">
        <v>0.50497674954844163</v>
      </c>
      <c r="H254" s="6">
        <v>0.41797010107221089</v>
      </c>
      <c r="I254" s="6">
        <v>7.7053149379347444E-2</v>
      </c>
      <c r="J254" s="7" t="s">
        <v>92</v>
      </c>
      <c r="K254" s="8">
        <v>0.50497674954844163</v>
      </c>
      <c r="L254" s="9">
        <v>8.7006648476230741E-2</v>
      </c>
      <c r="M254" s="7" t="s">
        <v>114</v>
      </c>
      <c r="N254" t="s">
        <v>112</v>
      </c>
      <c r="O254" t="s">
        <v>110</v>
      </c>
    </row>
    <row r="255" spans="1:15" x14ac:dyDescent="0.25">
      <c r="A255" s="2">
        <v>2004</v>
      </c>
      <c r="B255" s="1" t="s">
        <v>39</v>
      </c>
      <c r="C255" s="2">
        <v>6466</v>
      </c>
      <c r="D255" s="2">
        <v>7746</v>
      </c>
      <c r="E255" s="2">
        <v>174</v>
      </c>
      <c r="F255" s="2">
        <v>14386</v>
      </c>
      <c r="G255" s="6">
        <v>0.44946475740303071</v>
      </c>
      <c r="H255" s="6">
        <v>0.53844015014597524</v>
      </c>
      <c r="I255" s="6">
        <v>1.2095092450994022E-2</v>
      </c>
      <c r="J255" s="7" t="s">
        <v>93</v>
      </c>
      <c r="K255" s="8">
        <v>0.53844015014597524</v>
      </c>
      <c r="L255" s="9">
        <v>8.8975392742944526E-2</v>
      </c>
      <c r="M255" s="7" t="s">
        <v>115</v>
      </c>
      <c r="N255" t="s">
        <v>112</v>
      </c>
      <c r="O255" t="s">
        <v>110</v>
      </c>
    </row>
    <row r="256" spans="1:15" x14ac:dyDescent="0.25">
      <c r="A256" s="2">
        <v>2000</v>
      </c>
      <c r="B256" s="1" t="s">
        <v>35</v>
      </c>
      <c r="C256" s="2">
        <v>2903</v>
      </c>
      <c r="D256" s="2">
        <v>3523</v>
      </c>
      <c r="E256" s="2">
        <v>453</v>
      </c>
      <c r="F256" s="2">
        <v>6879</v>
      </c>
      <c r="G256" s="6">
        <v>0.42200901293792703</v>
      </c>
      <c r="H256" s="6">
        <v>0.51213839220816981</v>
      </c>
      <c r="I256" s="6">
        <v>6.5852594853903185E-2</v>
      </c>
      <c r="J256" s="7" t="s">
        <v>93</v>
      </c>
      <c r="K256" s="8">
        <v>0.51213839220816981</v>
      </c>
      <c r="L256" s="9">
        <v>9.0129379270242782E-2</v>
      </c>
      <c r="M256" s="7" t="s">
        <v>115</v>
      </c>
      <c r="N256" t="s">
        <v>105</v>
      </c>
      <c r="O256" t="s">
        <v>106</v>
      </c>
    </row>
    <row r="257" spans="1:15" x14ac:dyDescent="0.25">
      <c r="A257" s="2">
        <v>2012</v>
      </c>
      <c r="B257" s="1" t="s">
        <v>32</v>
      </c>
      <c r="C257" s="2">
        <v>3593</v>
      </c>
      <c r="D257" s="2">
        <v>4328</v>
      </c>
      <c r="E257" s="2">
        <v>229</v>
      </c>
      <c r="F257" s="2">
        <v>8150</v>
      </c>
      <c r="G257" s="6">
        <v>0.44085889570552145</v>
      </c>
      <c r="H257" s="6">
        <v>0.53104294478527603</v>
      </c>
      <c r="I257" s="6">
        <v>2.8098159509202456E-2</v>
      </c>
      <c r="J257" s="7" t="s">
        <v>93</v>
      </c>
      <c r="K257" s="8">
        <v>0.53104294478527603</v>
      </c>
      <c r="L257" s="9">
        <v>9.018404907975458E-2</v>
      </c>
      <c r="M257" s="7" t="s">
        <v>115</v>
      </c>
      <c r="N257" t="s">
        <v>105</v>
      </c>
      <c r="O257" t="s">
        <v>106</v>
      </c>
    </row>
    <row r="258" spans="1:15" x14ac:dyDescent="0.25">
      <c r="A258" s="2">
        <v>2000</v>
      </c>
      <c r="B258" s="1" t="s">
        <v>77</v>
      </c>
      <c r="C258" s="2">
        <v>884</v>
      </c>
      <c r="D258" s="2">
        <v>1074</v>
      </c>
      <c r="E258" s="2">
        <v>148</v>
      </c>
      <c r="F258" s="2">
        <v>2106</v>
      </c>
      <c r="G258" s="6">
        <v>0.41975308641975306</v>
      </c>
      <c r="H258" s="6">
        <v>0.50997150997150997</v>
      </c>
      <c r="I258" s="6">
        <v>7.0275403608736936E-2</v>
      </c>
      <c r="J258" s="7" t="s">
        <v>93</v>
      </c>
      <c r="K258" s="8">
        <v>0.50997150997150997</v>
      </c>
      <c r="L258" s="9">
        <v>9.021842355175691E-2</v>
      </c>
      <c r="M258" s="7" t="s">
        <v>115</v>
      </c>
      <c r="N258" t="s">
        <v>105</v>
      </c>
      <c r="O258" t="s">
        <v>113</v>
      </c>
    </row>
    <row r="259" spans="1:15" x14ac:dyDescent="0.25">
      <c r="A259" s="2">
        <v>2012</v>
      </c>
      <c r="B259" s="1" t="s">
        <v>21</v>
      </c>
      <c r="C259" s="2">
        <v>3407</v>
      </c>
      <c r="D259" s="2">
        <v>4104</v>
      </c>
      <c r="E259" s="2">
        <v>202</v>
      </c>
      <c r="F259" s="2">
        <v>7713</v>
      </c>
      <c r="G259" s="6">
        <v>0.44172176844288863</v>
      </c>
      <c r="H259" s="6">
        <v>0.5320886814469078</v>
      </c>
      <c r="I259" s="6">
        <v>2.6189550110203554E-2</v>
      </c>
      <c r="J259" s="7" t="s">
        <v>93</v>
      </c>
      <c r="K259" s="8">
        <v>0.5320886814469078</v>
      </c>
      <c r="L259" s="9">
        <v>9.0366913004019167E-2</v>
      </c>
      <c r="M259" s="7" t="s">
        <v>115</v>
      </c>
      <c r="N259" t="s">
        <v>105</v>
      </c>
      <c r="O259" t="s">
        <v>106</v>
      </c>
    </row>
    <row r="260" spans="1:15" x14ac:dyDescent="0.25">
      <c r="A260" s="2">
        <v>2000</v>
      </c>
      <c r="B260" s="1" t="s">
        <v>42</v>
      </c>
      <c r="C260" s="2">
        <v>921</v>
      </c>
      <c r="D260" s="2">
        <v>1122</v>
      </c>
      <c r="E260" s="2">
        <v>181</v>
      </c>
      <c r="F260" s="2">
        <v>2224</v>
      </c>
      <c r="G260" s="6">
        <v>0.4141187050359712</v>
      </c>
      <c r="H260" s="6">
        <v>0.50449640287769781</v>
      </c>
      <c r="I260" s="6">
        <v>8.1384892086330929E-2</v>
      </c>
      <c r="J260" s="7" t="s">
        <v>93</v>
      </c>
      <c r="K260" s="8">
        <v>0.50449640287769781</v>
      </c>
      <c r="L260" s="9">
        <v>9.0377697841726612E-2</v>
      </c>
      <c r="M260" s="7" t="s">
        <v>115</v>
      </c>
      <c r="N260" t="s">
        <v>105</v>
      </c>
      <c r="O260" t="s">
        <v>113</v>
      </c>
    </row>
    <row r="261" spans="1:15" x14ac:dyDescent="0.25">
      <c r="A261" s="2">
        <v>1996</v>
      </c>
      <c r="B261" s="1" t="s">
        <v>80</v>
      </c>
      <c r="C261" s="2">
        <v>3819</v>
      </c>
      <c r="D261" s="2">
        <v>3171</v>
      </c>
      <c r="E261" s="2">
        <v>149</v>
      </c>
      <c r="F261" s="2">
        <v>7139</v>
      </c>
      <c r="G261" s="6">
        <v>0.53494887239109123</v>
      </c>
      <c r="H261" s="6">
        <v>0.44417985712284636</v>
      </c>
      <c r="I261" s="6">
        <v>2.0871270486062472E-2</v>
      </c>
      <c r="J261" s="7" t="s">
        <v>92</v>
      </c>
      <c r="K261" s="8">
        <v>0.53494887239109123</v>
      </c>
      <c r="L261" s="9">
        <v>9.0769015268244879E-2</v>
      </c>
      <c r="M261" s="7" t="s">
        <v>114</v>
      </c>
      <c r="N261" t="s">
        <v>105</v>
      </c>
      <c r="O261" t="s">
        <v>106</v>
      </c>
    </row>
    <row r="262" spans="1:15" x14ac:dyDescent="0.25">
      <c r="A262" s="2">
        <v>2012</v>
      </c>
      <c r="B262" s="1" t="s">
        <v>41</v>
      </c>
      <c r="C262" s="2">
        <v>5465</v>
      </c>
      <c r="D262" s="2">
        <v>6594</v>
      </c>
      <c r="E262" s="2">
        <v>329</v>
      </c>
      <c r="F262" s="2">
        <v>12388</v>
      </c>
      <c r="G262" s="6">
        <v>0.44115272844688408</v>
      </c>
      <c r="H262" s="6">
        <v>0.5322893122376493</v>
      </c>
      <c r="I262" s="6">
        <v>2.6557959315466579E-2</v>
      </c>
      <c r="J262" s="7" t="s">
        <v>93</v>
      </c>
      <c r="K262" s="8">
        <v>0.5322893122376493</v>
      </c>
      <c r="L262" s="9">
        <v>9.1136583790765224E-2</v>
      </c>
      <c r="M262" s="7" t="s">
        <v>115</v>
      </c>
      <c r="N262" t="s">
        <v>105</v>
      </c>
      <c r="O262" t="s">
        <v>110</v>
      </c>
    </row>
    <row r="263" spans="1:15" x14ac:dyDescent="0.25">
      <c r="A263" s="2">
        <v>2012</v>
      </c>
      <c r="B263" s="1" t="s">
        <v>52</v>
      </c>
      <c r="C263" s="2">
        <v>3793</v>
      </c>
      <c r="D263" s="2">
        <v>4581</v>
      </c>
      <c r="E263" s="2">
        <v>146</v>
      </c>
      <c r="F263" s="2">
        <v>8520</v>
      </c>
      <c r="G263" s="6">
        <v>0.44518779342723003</v>
      </c>
      <c r="H263" s="6">
        <v>0.53767605633802817</v>
      </c>
      <c r="I263" s="6">
        <v>1.7136150234741784E-2</v>
      </c>
      <c r="J263" s="7" t="s">
        <v>93</v>
      </c>
      <c r="K263" s="8">
        <v>0.53767605633802817</v>
      </c>
      <c r="L263" s="9">
        <v>9.2488262910798147E-2</v>
      </c>
      <c r="M263" s="7" t="s">
        <v>115</v>
      </c>
      <c r="N263" t="s">
        <v>105</v>
      </c>
      <c r="O263" t="s">
        <v>106</v>
      </c>
    </row>
    <row r="264" spans="1:15" x14ac:dyDescent="0.25">
      <c r="A264" s="2">
        <v>2004</v>
      </c>
      <c r="B264" s="1" t="s">
        <v>62</v>
      </c>
      <c r="C264" s="2">
        <v>963</v>
      </c>
      <c r="D264" s="2">
        <v>1164</v>
      </c>
      <c r="E264" s="2">
        <v>45</v>
      </c>
      <c r="F264" s="2">
        <v>2172</v>
      </c>
      <c r="G264" s="6">
        <v>0.44337016574585636</v>
      </c>
      <c r="H264" s="6">
        <v>0.53591160220994472</v>
      </c>
      <c r="I264" s="6">
        <v>2.0718232044198894E-2</v>
      </c>
      <c r="J264" s="7" t="s">
        <v>93</v>
      </c>
      <c r="K264" s="8">
        <v>0.53591160220994472</v>
      </c>
      <c r="L264" s="9">
        <v>9.2541436464088356E-2</v>
      </c>
      <c r="M264" s="7" t="s">
        <v>115</v>
      </c>
      <c r="N264" t="s">
        <v>105</v>
      </c>
      <c r="O264" t="s">
        <v>113</v>
      </c>
    </row>
    <row r="265" spans="1:15" x14ac:dyDescent="0.25">
      <c r="A265" s="2">
        <v>2004</v>
      </c>
      <c r="B265" s="1" t="s">
        <v>56</v>
      </c>
      <c r="C265" s="2">
        <v>3117</v>
      </c>
      <c r="D265" s="2">
        <v>3767</v>
      </c>
      <c r="E265" s="2">
        <v>111</v>
      </c>
      <c r="F265" s="2">
        <v>6995</v>
      </c>
      <c r="G265" s="6">
        <v>0.44560400285918511</v>
      </c>
      <c r="H265" s="6">
        <v>0.53852751965689782</v>
      </c>
      <c r="I265" s="6">
        <v>1.5868477483917082E-2</v>
      </c>
      <c r="J265" s="7" t="s">
        <v>93</v>
      </c>
      <c r="K265" s="8">
        <v>0.53852751965689782</v>
      </c>
      <c r="L265" s="9">
        <v>9.2923516797712713E-2</v>
      </c>
      <c r="M265" s="7" t="s">
        <v>115</v>
      </c>
      <c r="N265" t="s">
        <v>105</v>
      </c>
      <c r="O265" t="s">
        <v>106</v>
      </c>
    </row>
    <row r="266" spans="1:15" x14ac:dyDescent="0.25">
      <c r="A266" s="2">
        <v>2000</v>
      </c>
      <c r="B266" s="1" t="s">
        <v>34</v>
      </c>
      <c r="C266" s="2">
        <v>1107</v>
      </c>
      <c r="D266" s="2">
        <v>1353</v>
      </c>
      <c r="E266" s="2">
        <v>177</v>
      </c>
      <c r="F266" s="2">
        <v>2637</v>
      </c>
      <c r="G266" s="6">
        <v>0.41979522184300339</v>
      </c>
      <c r="H266" s="6">
        <v>0.5130830489192264</v>
      </c>
      <c r="I266" s="6">
        <v>6.7121729237770197E-2</v>
      </c>
      <c r="J266" s="7" t="s">
        <v>93</v>
      </c>
      <c r="K266" s="8">
        <v>0.5130830489192264</v>
      </c>
      <c r="L266" s="9">
        <v>9.3287827076223018E-2</v>
      </c>
      <c r="M266" s="7" t="s">
        <v>115</v>
      </c>
      <c r="N266" t="s">
        <v>105</v>
      </c>
      <c r="O266" t="s">
        <v>113</v>
      </c>
    </row>
    <row r="267" spans="1:15" x14ac:dyDescent="0.25">
      <c r="A267" s="2">
        <v>2000</v>
      </c>
      <c r="B267" s="1" t="s">
        <v>33</v>
      </c>
      <c r="C267" s="2">
        <v>8220</v>
      </c>
      <c r="D267" s="2">
        <v>10026</v>
      </c>
      <c r="E267" s="2">
        <v>1039</v>
      </c>
      <c r="F267" s="2">
        <v>19285</v>
      </c>
      <c r="G267" s="6">
        <v>0.42623800881514129</v>
      </c>
      <c r="H267" s="6">
        <v>0.51988592170080372</v>
      </c>
      <c r="I267" s="6">
        <v>5.3876069484054968E-2</v>
      </c>
      <c r="J267" s="7" t="s">
        <v>93</v>
      </c>
      <c r="K267" s="8">
        <v>0.51988592170080372</v>
      </c>
      <c r="L267" s="9">
        <v>9.3647912885662432E-2</v>
      </c>
      <c r="M267" s="7" t="s">
        <v>115</v>
      </c>
      <c r="N267" t="s">
        <v>105</v>
      </c>
      <c r="O267" t="s">
        <v>110</v>
      </c>
    </row>
    <row r="268" spans="1:15" x14ac:dyDescent="0.25">
      <c r="A268" s="2">
        <v>1996</v>
      </c>
      <c r="B268" s="1" t="s">
        <v>69</v>
      </c>
      <c r="C268" s="2">
        <v>10551</v>
      </c>
      <c r="D268" s="2">
        <v>8699</v>
      </c>
      <c r="E268" s="2">
        <v>476</v>
      </c>
      <c r="F268" s="2">
        <v>19726</v>
      </c>
      <c r="G268" s="6">
        <v>0.5348778262192031</v>
      </c>
      <c r="H268" s="6">
        <v>0.44099158471053435</v>
      </c>
      <c r="I268" s="6">
        <v>2.4130589070262599E-2</v>
      </c>
      <c r="J268" s="7" t="s">
        <v>92</v>
      </c>
      <c r="K268" s="8">
        <v>0.5348778262192031</v>
      </c>
      <c r="L268" s="9">
        <v>9.3886241508668755E-2</v>
      </c>
      <c r="M268" s="7" t="s">
        <v>114</v>
      </c>
      <c r="N268" t="s">
        <v>112</v>
      </c>
      <c r="O268" t="s">
        <v>110</v>
      </c>
    </row>
    <row r="269" spans="1:15" x14ac:dyDescent="0.25">
      <c r="A269" s="2">
        <v>2012</v>
      </c>
      <c r="B269" s="1" t="s">
        <v>35</v>
      </c>
      <c r="C269" s="2">
        <v>3451</v>
      </c>
      <c r="D269" s="2">
        <v>2841</v>
      </c>
      <c r="E269" s="2">
        <v>166</v>
      </c>
      <c r="F269" s="2">
        <v>6458</v>
      </c>
      <c r="G269" s="6">
        <v>0.53437596779188601</v>
      </c>
      <c r="H269" s="6">
        <v>0.43991947971508205</v>
      </c>
      <c r="I269" s="6">
        <v>2.5704552493031899E-2</v>
      </c>
      <c r="J269" s="7" t="s">
        <v>92</v>
      </c>
      <c r="K269" s="8">
        <v>0.53437596779188601</v>
      </c>
      <c r="L269" s="9">
        <v>9.4456488076803957E-2</v>
      </c>
      <c r="M269" s="7" t="s">
        <v>114</v>
      </c>
      <c r="N269" t="s">
        <v>105</v>
      </c>
      <c r="O269" t="s">
        <v>106</v>
      </c>
    </row>
    <row r="270" spans="1:15" x14ac:dyDescent="0.25">
      <c r="A270" s="2">
        <v>2012</v>
      </c>
      <c r="B270" s="1" t="s">
        <v>6</v>
      </c>
      <c r="C270" s="2">
        <v>18164</v>
      </c>
      <c r="D270" s="2">
        <v>14916</v>
      </c>
      <c r="E270" s="2">
        <v>1194</v>
      </c>
      <c r="F270" s="2">
        <v>34274</v>
      </c>
      <c r="G270" s="6">
        <v>0.52996440450487248</v>
      </c>
      <c r="H270" s="6">
        <v>0.43519869288673629</v>
      </c>
      <c r="I270" s="6">
        <v>3.4836902608391201E-2</v>
      </c>
      <c r="J270" s="7" t="s">
        <v>92</v>
      </c>
      <c r="K270" s="8">
        <v>0.52996440450487248</v>
      </c>
      <c r="L270" s="9">
        <v>9.4765711618136184E-2</v>
      </c>
      <c r="M270" s="7" t="s">
        <v>114</v>
      </c>
      <c r="N270" t="s">
        <v>105</v>
      </c>
      <c r="O270" t="s">
        <v>110</v>
      </c>
    </row>
    <row r="271" spans="1:15" x14ac:dyDescent="0.25">
      <c r="A271" s="2">
        <v>2008</v>
      </c>
      <c r="B271" s="1" t="s">
        <v>20</v>
      </c>
      <c r="C271" s="2">
        <v>9256</v>
      </c>
      <c r="D271" s="2">
        <v>11241</v>
      </c>
      <c r="E271" s="2">
        <v>421</v>
      </c>
      <c r="F271" s="2">
        <v>20918</v>
      </c>
      <c r="G271" s="6">
        <v>0.44248972177072377</v>
      </c>
      <c r="H271" s="6">
        <v>0.53738407113490771</v>
      </c>
      <c r="I271" s="6">
        <v>2.0126207094368485E-2</v>
      </c>
      <c r="J271" s="7" t="s">
        <v>93</v>
      </c>
      <c r="K271" s="8">
        <v>0.53738407113490771</v>
      </c>
      <c r="L271" s="9">
        <v>9.489434936418395E-2</v>
      </c>
      <c r="M271" s="7" t="s">
        <v>115</v>
      </c>
      <c r="N271" t="s">
        <v>105</v>
      </c>
      <c r="O271" t="s">
        <v>110</v>
      </c>
    </row>
    <row r="272" spans="1:15" x14ac:dyDescent="0.25">
      <c r="A272" s="2">
        <v>2000</v>
      </c>
      <c r="B272" s="1" t="s">
        <v>29</v>
      </c>
      <c r="C272" s="2">
        <v>6247</v>
      </c>
      <c r="D272" s="2">
        <v>7668</v>
      </c>
      <c r="E272" s="2">
        <v>1014</v>
      </c>
      <c r="F272" s="2">
        <v>14929</v>
      </c>
      <c r="G272" s="6">
        <v>0.41844731730189566</v>
      </c>
      <c r="H272" s="6">
        <v>0.51363118762140803</v>
      </c>
      <c r="I272" s="6">
        <v>6.7921495076696356E-2</v>
      </c>
      <c r="J272" s="7" t="s">
        <v>93</v>
      </c>
      <c r="K272" s="8">
        <v>0.51363118762140803</v>
      </c>
      <c r="L272" s="9">
        <v>9.5183870319512365E-2</v>
      </c>
      <c r="M272" s="7" t="s">
        <v>115</v>
      </c>
      <c r="N272" t="s">
        <v>112</v>
      </c>
      <c r="O272" t="s">
        <v>110</v>
      </c>
    </row>
    <row r="273" spans="1:15" x14ac:dyDescent="0.25">
      <c r="A273" s="2">
        <v>2000</v>
      </c>
      <c r="B273" s="1" t="s">
        <v>32</v>
      </c>
      <c r="C273" s="2">
        <v>2831</v>
      </c>
      <c r="D273" s="2">
        <v>3480</v>
      </c>
      <c r="E273" s="2">
        <v>500</v>
      </c>
      <c r="F273" s="2">
        <v>6811</v>
      </c>
      <c r="G273" s="6">
        <v>0.41565115254734986</v>
      </c>
      <c r="H273" s="6">
        <v>0.51093818822493031</v>
      </c>
      <c r="I273" s="6">
        <v>7.341065922771986E-2</v>
      </c>
      <c r="J273" s="7" t="s">
        <v>93</v>
      </c>
      <c r="K273" s="8">
        <v>0.51093818822493031</v>
      </c>
      <c r="L273" s="9">
        <v>9.5287035677580456E-2</v>
      </c>
      <c r="M273" s="7" t="s">
        <v>115</v>
      </c>
      <c r="N273" t="s">
        <v>105</v>
      </c>
      <c r="O273" t="s">
        <v>106</v>
      </c>
    </row>
    <row r="274" spans="1:15" x14ac:dyDescent="0.25">
      <c r="A274">
        <v>2016</v>
      </c>
      <c r="B274" s="12" t="s">
        <v>164</v>
      </c>
      <c r="C274" s="12">
        <v>21514</v>
      </c>
      <c r="D274" s="12">
        <v>29063</v>
      </c>
      <c r="E274">
        <v>5132</v>
      </c>
      <c r="F274" s="12">
        <v>55709</v>
      </c>
      <c r="G274" s="10">
        <v>0.38618535604659932</v>
      </c>
      <c r="H274" s="10">
        <v>0.52169308370281287</v>
      </c>
      <c r="I274" s="10">
        <v>9.2121560250587875E-2</v>
      </c>
      <c r="J274" t="s">
        <v>93</v>
      </c>
      <c r="K274" s="10">
        <v>0.52169308370281287</v>
      </c>
      <c r="L274" s="10">
        <v>0.13550772765621355</v>
      </c>
      <c r="M274" t="s">
        <v>121</v>
      </c>
      <c r="N274" s="12" t="s">
        <v>107</v>
      </c>
      <c r="O274" s="12" t="s">
        <v>110</v>
      </c>
    </row>
    <row r="275" spans="1:15" x14ac:dyDescent="0.25">
      <c r="A275" s="2">
        <v>1992</v>
      </c>
      <c r="B275" s="1" t="s">
        <v>29</v>
      </c>
      <c r="C275" s="2">
        <v>5386</v>
      </c>
      <c r="D275" s="2">
        <v>3988</v>
      </c>
      <c r="E275" s="2">
        <v>4084</v>
      </c>
      <c r="F275" s="2">
        <v>13458</v>
      </c>
      <c r="G275" s="6">
        <v>0.400208054688661</v>
      </c>
      <c r="H275" s="6">
        <v>0.29632932085005204</v>
      </c>
      <c r="I275" s="6">
        <v>0.30346262446128697</v>
      </c>
      <c r="J275" s="7" t="s">
        <v>92</v>
      </c>
      <c r="K275" s="8">
        <v>0.400208054688661</v>
      </c>
      <c r="L275" s="9">
        <v>9.674543022737403E-2</v>
      </c>
      <c r="M275" s="7" t="s">
        <v>114</v>
      </c>
      <c r="N275" t="s">
        <v>112</v>
      </c>
      <c r="O275" t="s">
        <v>110</v>
      </c>
    </row>
    <row r="276" spans="1:15" x14ac:dyDescent="0.25">
      <c r="A276" s="2">
        <v>1992</v>
      </c>
      <c r="B276" s="1" t="s">
        <v>6</v>
      </c>
      <c r="C276" s="2">
        <v>11531</v>
      </c>
      <c r="D276" s="2">
        <v>8813</v>
      </c>
      <c r="E276" s="2">
        <v>7720</v>
      </c>
      <c r="F276" s="2">
        <v>28064</v>
      </c>
      <c r="G276" s="6">
        <v>0.41088226909920184</v>
      </c>
      <c r="H276" s="6">
        <v>0.31403221208665905</v>
      </c>
      <c r="I276" s="6">
        <v>0.27508551881413912</v>
      </c>
      <c r="J276" s="7" t="s">
        <v>92</v>
      </c>
      <c r="K276" s="8">
        <v>0.41088226909920184</v>
      </c>
      <c r="L276" s="9">
        <v>9.685005701254279E-2</v>
      </c>
      <c r="M276" s="7" t="s">
        <v>114</v>
      </c>
      <c r="N276" t="s">
        <v>105</v>
      </c>
      <c r="O276" t="s">
        <v>110</v>
      </c>
    </row>
    <row r="277" spans="1:15" x14ac:dyDescent="0.25">
      <c r="A277">
        <v>2016</v>
      </c>
      <c r="B277" s="12" t="s">
        <v>140</v>
      </c>
      <c r="C277" s="12">
        <v>1264</v>
      </c>
      <c r="D277" s="12">
        <v>1699</v>
      </c>
      <c r="E277">
        <v>298</v>
      </c>
      <c r="F277" s="12">
        <v>3261</v>
      </c>
      <c r="G277" s="10">
        <v>0.38761116222017789</v>
      </c>
      <c r="H277" s="10">
        <v>0.52100582643360938</v>
      </c>
      <c r="I277" s="10">
        <v>9.1383011346212822E-2</v>
      </c>
      <c r="J277" t="s">
        <v>93</v>
      </c>
      <c r="K277" s="10">
        <v>0.52100582643360938</v>
      </c>
      <c r="L277" s="10">
        <v>0.13339466421343149</v>
      </c>
      <c r="M277" t="s">
        <v>121</v>
      </c>
      <c r="N277" s="12" t="s">
        <v>105</v>
      </c>
      <c r="O277" s="12" t="s">
        <v>113</v>
      </c>
    </row>
    <row r="278" spans="1:15" x14ac:dyDescent="0.25">
      <c r="A278" s="2">
        <v>2008</v>
      </c>
      <c r="B278" s="1" t="s">
        <v>14</v>
      </c>
      <c r="C278" s="2">
        <v>1877</v>
      </c>
      <c r="D278" s="2">
        <v>2291</v>
      </c>
      <c r="E278" s="2">
        <v>93</v>
      </c>
      <c r="F278" s="2">
        <v>4261</v>
      </c>
      <c r="G278" s="6">
        <v>0.44050692325745128</v>
      </c>
      <c r="H278" s="6">
        <v>0.53766721426895092</v>
      </c>
      <c r="I278" s="6">
        <v>2.1825862473597746E-2</v>
      </c>
      <c r="J278" s="7" t="s">
        <v>93</v>
      </c>
      <c r="K278" s="8">
        <v>0.53766721426895092</v>
      </c>
      <c r="L278" s="9">
        <v>9.7160291011499644E-2</v>
      </c>
      <c r="M278" s="7" t="s">
        <v>115</v>
      </c>
      <c r="N278" t="s">
        <v>105</v>
      </c>
      <c r="O278" t="s">
        <v>113</v>
      </c>
    </row>
    <row r="279" spans="1:15" x14ac:dyDescent="0.25">
      <c r="A279" s="2">
        <v>2008</v>
      </c>
      <c r="B279" s="1" t="s">
        <v>4</v>
      </c>
      <c r="C279" s="2">
        <v>8454</v>
      </c>
      <c r="D279" s="2">
        <v>10338</v>
      </c>
      <c r="E279" s="2">
        <v>547</v>
      </c>
      <c r="F279" s="2">
        <v>19339</v>
      </c>
      <c r="G279" s="6">
        <v>0.43714773256114586</v>
      </c>
      <c r="H279" s="6">
        <v>0.53456745436682351</v>
      </c>
      <c r="I279" s="6">
        <v>2.8284813072030613E-2</v>
      </c>
      <c r="J279" s="7" t="s">
        <v>93</v>
      </c>
      <c r="K279" s="8">
        <v>0.53456745436682351</v>
      </c>
      <c r="L279" s="9">
        <v>9.741972180567765E-2</v>
      </c>
      <c r="M279" s="7" t="s">
        <v>115</v>
      </c>
      <c r="N279" t="s">
        <v>112</v>
      </c>
      <c r="O279" t="s">
        <v>110</v>
      </c>
    </row>
    <row r="280" spans="1:15" x14ac:dyDescent="0.25">
      <c r="A280" s="2">
        <v>1992</v>
      </c>
      <c r="B280" s="1" t="s">
        <v>25</v>
      </c>
      <c r="C280" s="2">
        <v>1561</v>
      </c>
      <c r="D280" s="2">
        <v>1201</v>
      </c>
      <c r="E280" s="2">
        <v>926</v>
      </c>
      <c r="F280" s="2">
        <v>3688</v>
      </c>
      <c r="G280" s="6">
        <v>0.42326464208242948</v>
      </c>
      <c r="H280" s="6">
        <v>0.32565075921908893</v>
      </c>
      <c r="I280" s="6">
        <v>0.25108459869848154</v>
      </c>
      <c r="J280" s="7" t="s">
        <v>92</v>
      </c>
      <c r="K280" s="8">
        <v>0.42326464208242948</v>
      </c>
      <c r="L280" s="9">
        <v>9.7613882863340551E-2</v>
      </c>
      <c r="M280" s="7" t="s">
        <v>114</v>
      </c>
      <c r="N280" t="s">
        <v>105</v>
      </c>
      <c r="O280" t="s">
        <v>113</v>
      </c>
    </row>
    <row r="281" spans="1:15" x14ac:dyDescent="0.25">
      <c r="A281" s="2">
        <v>2012</v>
      </c>
      <c r="B281" s="1" t="s">
        <v>64</v>
      </c>
      <c r="C281" s="2">
        <v>3394</v>
      </c>
      <c r="D281" s="2">
        <v>4149</v>
      </c>
      <c r="E281" s="2">
        <v>167</v>
      </c>
      <c r="F281" s="2">
        <v>7710</v>
      </c>
      <c r="G281" s="6">
        <v>0.44020752269779506</v>
      </c>
      <c r="H281" s="6">
        <v>0.53813229571984433</v>
      </c>
      <c r="I281" s="6">
        <v>2.166018158236057E-2</v>
      </c>
      <c r="J281" s="7" t="s">
        <v>93</v>
      </c>
      <c r="K281" s="8">
        <v>0.53813229571984433</v>
      </c>
      <c r="L281" s="9">
        <v>9.7924773022049272E-2</v>
      </c>
      <c r="M281" s="7" t="s">
        <v>115</v>
      </c>
      <c r="N281" t="s">
        <v>105</v>
      </c>
      <c r="O281" t="s">
        <v>106</v>
      </c>
    </row>
    <row r="282" spans="1:15" x14ac:dyDescent="0.25">
      <c r="A282" s="2">
        <v>2012</v>
      </c>
      <c r="B282" s="1" t="s">
        <v>75</v>
      </c>
      <c r="C282" s="2">
        <v>2751</v>
      </c>
      <c r="D282" s="2">
        <v>2248</v>
      </c>
      <c r="E282" s="2">
        <v>120</v>
      </c>
      <c r="F282" s="2">
        <v>5119</v>
      </c>
      <c r="G282" s="6">
        <v>0.53740965032232857</v>
      </c>
      <c r="H282" s="6">
        <v>0.43914827114670835</v>
      </c>
      <c r="I282" s="6">
        <v>2.3442078530963077E-2</v>
      </c>
      <c r="J282" s="7" t="s">
        <v>92</v>
      </c>
      <c r="K282" s="8">
        <v>0.53740965032232857</v>
      </c>
      <c r="L282" s="9">
        <v>9.8261379175620223E-2</v>
      </c>
      <c r="M282" s="7" t="s">
        <v>114</v>
      </c>
      <c r="N282" t="s">
        <v>105</v>
      </c>
      <c r="O282" t="s">
        <v>113</v>
      </c>
    </row>
    <row r="283" spans="1:15" x14ac:dyDescent="0.25">
      <c r="A283" s="2">
        <v>2012</v>
      </c>
      <c r="B283" s="1" t="s">
        <v>30</v>
      </c>
      <c r="C283" s="2">
        <v>12852</v>
      </c>
      <c r="D283" s="2">
        <v>10501</v>
      </c>
      <c r="E283" s="2">
        <v>566</v>
      </c>
      <c r="F283" s="2">
        <v>23919</v>
      </c>
      <c r="G283" s="6">
        <v>0.53731343283582089</v>
      </c>
      <c r="H283" s="6">
        <v>0.43902337054224677</v>
      </c>
      <c r="I283" s="6">
        <v>2.3663196621932354E-2</v>
      </c>
      <c r="J283" s="7" t="s">
        <v>92</v>
      </c>
      <c r="K283" s="8">
        <v>0.53731343283582089</v>
      </c>
      <c r="L283" s="9">
        <v>9.8290062293574121E-2</v>
      </c>
      <c r="M283" s="7" t="s">
        <v>114</v>
      </c>
      <c r="N283" t="s">
        <v>105</v>
      </c>
      <c r="O283" t="s">
        <v>110</v>
      </c>
    </row>
    <row r="284" spans="1:15" x14ac:dyDescent="0.25">
      <c r="A284" s="2">
        <v>2008</v>
      </c>
      <c r="B284" s="1" t="s">
        <v>19</v>
      </c>
      <c r="C284" s="2">
        <v>4463</v>
      </c>
      <c r="D284" s="2">
        <v>5468</v>
      </c>
      <c r="E284" s="2">
        <v>282</v>
      </c>
      <c r="F284" s="2">
        <v>10213</v>
      </c>
      <c r="G284" s="6">
        <v>0.43699206893175363</v>
      </c>
      <c r="H284" s="6">
        <v>0.53539606384020366</v>
      </c>
      <c r="I284" s="6">
        <v>2.7611867228042691E-2</v>
      </c>
      <c r="J284" s="7" t="s">
        <v>93</v>
      </c>
      <c r="K284" s="8">
        <v>0.53539606384020366</v>
      </c>
      <c r="L284" s="9">
        <v>9.8403994908450032E-2</v>
      </c>
      <c r="M284" s="7" t="s">
        <v>115</v>
      </c>
      <c r="N284" t="s">
        <v>105</v>
      </c>
      <c r="O284" t="s">
        <v>106</v>
      </c>
    </row>
    <row r="285" spans="1:15" x14ac:dyDescent="0.25">
      <c r="A285" s="2">
        <v>2012</v>
      </c>
      <c r="B285" s="1" t="s">
        <v>3</v>
      </c>
      <c r="C285" s="2">
        <v>11818</v>
      </c>
      <c r="D285" s="2">
        <v>9637</v>
      </c>
      <c r="E285" s="2">
        <v>596</v>
      </c>
      <c r="F285" s="2">
        <v>22051</v>
      </c>
      <c r="G285" s="6">
        <v>0.53593941317854066</v>
      </c>
      <c r="H285" s="6">
        <v>0.43703233413450637</v>
      </c>
      <c r="I285" s="6">
        <v>2.7028252686952973E-2</v>
      </c>
      <c r="J285" s="7" t="s">
        <v>92</v>
      </c>
      <c r="K285" s="8">
        <v>0.53593941317854066</v>
      </c>
      <c r="L285" s="9">
        <v>9.8907079044034285E-2</v>
      </c>
      <c r="M285" s="7" t="s">
        <v>114</v>
      </c>
      <c r="N285" t="s">
        <v>105</v>
      </c>
      <c r="O285" t="s">
        <v>110</v>
      </c>
    </row>
    <row r="286" spans="1:15" x14ac:dyDescent="0.25">
      <c r="A286" s="2">
        <v>1992</v>
      </c>
      <c r="B286" s="1" t="s">
        <v>32</v>
      </c>
      <c r="C286" s="2">
        <v>2532</v>
      </c>
      <c r="D286" s="2">
        <v>1876</v>
      </c>
      <c r="E286" s="2">
        <v>1905</v>
      </c>
      <c r="F286" s="2">
        <v>6313</v>
      </c>
      <c r="G286" s="6">
        <v>0.40107714240456199</v>
      </c>
      <c r="H286" s="6">
        <v>0.2971645810232853</v>
      </c>
      <c r="I286" s="6">
        <v>0.30175827657215271</v>
      </c>
      <c r="J286" s="7" t="s">
        <v>92</v>
      </c>
      <c r="K286" s="8">
        <v>0.40107714240456199</v>
      </c>
      <c r="L286" s="9">
        <v>9.9318865832409287E-2</v>
      </c>
      <c r="M286" s="7" t="s">
        <v>114</v>
      </c>
      <c r="N286" t="s">
        <v>105</v>
      </c>
      <c r="O286" t="s">
        <v>106</v>
      </c>
    </row>
    <row r="287" spans="1:15" x14ac:dyDescent="0.25">
      <c r="A287" s="2">
        <v>2012</v>
      </c>
      <c r="B287" s="1" t="s">
        <v>19</v>
      </c>
      <c r="C287" s="2">
        <v>4487</v>
      </c>
      <c r="D287" s="2">
        <v>5522</v>
      </c>
      <c r="E287" s="2">
        <v>318</v>
      </c>
      <c r="F287" s="2">
        <v>10327</v>
      </c>
      <c r="G287" s="6">
        <v>0.43449210806623412</v>
      </c>
      <c r="H287" s="6">
        <v>0.53471482521545466</v>
      </c>
      <c r="I287" s="6">
        <v>3.0793066718311224E-2</v>
      </c>
      <c r="J287" s="7" t="s">
        <v>93</v>
      </c>
      <c r="K287" s="8">
        <v>0.53471482521545466</v>
      </c>
      <c r="L287" s="9">
        <v>0.10022271714922054</v>
      </c>
      <c r="M287" s="7" t="s">
        <v>121</v>
      </c>
      <c r="N287" t="s">
        <v>105</v>
      </c>
      <c r="O287" t="s">
        <v>106</v>
      </c>
    </row>
    <row r="288" spans="1:15" x14ac:dyDescent="0.25">
      <c r="A288" s="2">
        <v>2004</v>
      </c>
      <c r="B288" s="1" t="s">
        <v>50</v>
      </c>
      <c r="C288" s="2">
        <v>2218</v>
      </c>
      <c r="D288" s="2">
        <v>2719</v>
      </c>
      <c r="E288" s="2">
        <v>51</v>
      </c>
      <c r="F288" s="2">
        <v>4988</v>
      </c>
      <c r="G288" s="6">
        <v>0.44466720128307941</v>
      </c>
      <c r="H288" s="6">
        <v>0.54510825982357658</v>
      </c>
      <c r="I288" s="6">
        <v>1.0224538893344026E-2</v>
      </c>
      <c r="J288" s="7" t="s">
        <v>93</v>
      </c>
      <c r="K288" s="8">
        <v>0.54510825982357658</v>
      </c>
      <c r="L288" s="9">
        <v>0.10044105854049717</v>
      </c>
      <c r="M288" s="7" t="s">
        <v>121</v>
      </c>
      <c r="N288" t="s">
        <v>105</v>
      </c>
      <c r="O288" t="s">
        <v>113</v>
      </c>
    </row>
    <row r="289" spans="1:15" x14ac:dyDescent="0.25">
      <c r="A289" s="2">
        <v>2008</v>
      </c>
      <c r="B289" s="1" t="s">
        <v>35</v>
      </c>
      <c r="C289" s="2">
        <v>3649</v>
      </c>
      <c r="D289" s="2">
        <v>2962</v>
      </c>
      <c r="E289" s="2">
        <v>191</v>
      </c>
      <c r="F289" s="2">
        <v>6802</v>
      </c>
      <c r="G289" s="6">
        <v>0.5364598647456631</v>
      </c>
      <c r="H289" s="6">
        <v>0.43546015877683036</v>
      </c>
      <c r="I289" s="6">
        <v>2.8079976477506617E-2</v>
      </c>
      <c r="J289" s="7" t="s">
        <v>92</v>
      </c>
      <c r="K289" s="8">
        <v>0.5364598647456631</v>
      </c>
      <c r="L289" s="9">
        <v>0.10099970596883273</v>
      </c>
      <c r="M289" s="7" t="s">
        <v>104</v>
      </c>
      <c r="N289" t="s">
        <v>105</v>
      </c>
      <c r="O289" t="s">
        <v>106</v>
      </c>
    </row>
    <row r="290" spans="1:15" x14ac:dyDescent="0.25">
      <c r="A290" s="2">
        <v>2008</v>
      </c>
      <c r="B290" s="1" t="s">
        <v>3</v>
      </c>
      <c r="C290" s="2">
        <v>12019</v>
      </c>
      <c r="D290" s="2">
        <v>9762</v>
      </c>
      <c r="E290" s="2">
        <v>455</v>
      </c>
      <c r="F290" s="2">
        <v>22236</v>
      </c>
      <c r="G290" s="6">
        <v>0.54051987767584098</v>
      </c>
      <c r="H290" s="6">
        <v>0.43901780895844578</v>
      </c>
      <c r="I290" s="6">
        <v>2.0462313365713258E-2</v>
      </c>
      <c r="J290" s="7" t="s">
        <v>92</v>
      </c>
      <c r="K290" s="8">
        <v>0.54051987767584098</v>
      </c>
      <c r="L290" s="9">
        <v>0.1015020687173952</v>
      </c>
      <c r="M290" s="7" t="s">
        <v>104</v>
      </c>
      <c r="N290" t="s">
        <v>105</v>
      </c>
      <c r="O290" t="s">
        <v>110</v>
      </c>
    </row>
    <row r="291" spans="1:15" x14ac:dyDescent="0.25">
      <c r="A291" s="2">
        <v>1996</v>
      </c>
      <c r="B291" s="1" t="s">
        <v>63</v>
      </c>
      <c r="C291" s="2">
        <v>2997</v>
      </c>
      <c r="D291" s="2">
        <v>3700</v>
      </c>
      <c r="E291" s="2">
        <v>169</v>
      </c>
      <c r="F291" s="2">
        <v>6866</v>
      </c>
      <c r="G291" s="6">
        <v>0.43649868919312557</v>
      </c>
      <c r="H291" s="6">
        <v>0.53888727060879693</v>
      </c>
      <c r="I291" s="6">
        <v>2.4614040198077482E-2</v>
      </c>
      <c r="J291" s="7" t="s">
        <v>93</v>
      </c>
      <c r="K291" s="8">
        <v>0.53888727060879693</v>
      </c>
      <c r="L291" s="9">
        <v>0.10238858141567136</v>
      </c>
      <c r="M291" s="7" t="s">
        <v>121</v>
      </c>
      <c r="N291" t="s">
        <v>105</v>
      </c>
      <c r="O291" t="s">
        <v>106</v>
      </c>
    </row>
    <row r="292" spans="1:15" x14ac:dyDescent="0.25">
      <c r="A292" s="2">
        <v>2008</v>
      </c>
      <c r="B292" s="1" t="s">
        <v>12</v>
      </c>
      <c r="C292" s="2">
        <v>12783</v>
      </c>
      <c r="D292" s="2">
        <v>15789</v>
      </c>
      <c r="E292" s="2">
        <v>733</v>
      </c>
      <c r="F292" s="2">
        <v>29305</v>
      </c>
      <c r="G292" s="6">
        <v>0.43620542569527382</v>
      </c>
      <c r="H292" s="6">
        <v>0.53878177785360859</v>
      </c>
      <c r="I292" s="6">
        <v>2.5012796451117557E-2</v>
      </c>
      <c r="J292" s="7" t="s">
        <v>93</v>
      </c>
      <c r="K292" s="8">
        <v>0.53878177785360859</v>
      </c>
      <c r="L292" s="9">
        <v>0.10257635215833477</v>
      </c>
      <c r="M292" s="7" t="s">
        <v>121</v>
      </c>
      <c r="N292" t="s">
        <v>112</v>
      </c>
      <c r="O292" t="s">
        <v>110</v>
      </c>
    </row>
    <row r="293" spans="1:15" x14ac:dyDescent="0.25">
      <c r="A293" s="2">
        <v>2000</v>
      </c>
      <c r="B293" s="1" t="s">
        <v>80</v>
      </c>
      <c r="C293" s="2">
        <v>3694</v>
      </c>
      <c r="D293" s="2">
        <v>4608</v>
      </c>
      <c r="E293" s="2">
        <v>562</v>
      </c>
      <c r="F293" s="2">
        <v>8864</v>
      </c>
      <c r="G293" s="6">
        <v>0.41674187725631767</v>
      </c>
      <c r="H293" s="6">
        <v>0.51985559566786999</v>
      </c>
      <c r="I293" s="6">
        <v>6.3402527075812273E-2</v>
      </c>
      <c r="J293" s="7" t="s">
        <v>93</v>
      </c>
      <c r="K293" s="8">
        <v>0.51985559566786999</v>
      </c>
      <c r="L293" s="9">
        <v>0.10311371841155231</v>
      </c>
      <c r="M293" s="7" t="s">
        <v>121</v>
      </c>
      <c r="N293" t="s">
        <v>105</v>
      </c>
      <c r="O293" t="s">
        <v>106</v>
      </c>
    </row>
    <row r="294" spans="1:15" x14ac:dyDescent="0.25">
      <c r="A294" s="2">
        <v>2000</v>
      </c>
      <c r="B294" s="1" t="s">
        <v>23</v>
      </c>
      <c r="C294" s="2">
        <v>8514</v>
      </c>
      <c r="D294" s="2">
        <v>6843</v>
      </c>
      <c r="E294" s="2">
        <v>782</v>
      </c>
      <c r="F294" s="2">
        <v>16139</v>
      </c>
      <c r="G294" s="6">
        <v>0.52754197905694278</v>
      </c>
      <c r="H294" s="6">
        <v>0.42400396554929054</v>
      </c>
      <c r="I294" s="6">
        <v>4.8454055393766654E-2</v>
      </c>
      <c r="J294" s="7" t="s">
        <v>92</v>
      </c>
      <c r="K294" s="8">
        <v>0.52754197905694278</v>
      </c>
      <c r="L294" s="9">
        <v>0.10353801350765224</v>
      </c>
      <c r="M294" s="7" t="s">
        <v>104</v>
      </c>
      <c r="N294" t="s">
        <v>105</v>
      </c>
      <c r="O294" t="s">
        <v>110</v>
      </c>
    </row>
    <row r="295" spans="1:15" x14ac:dyDescent="0.25">
      <c r="A295" s="2">
        <v>1992</v>
      </c>
      <c r="B295" s="1" t="s">
        <v>12</v>
      </c>
      <c r="C295" s="2">
        <v>7077</v>
      </c>
      <c r="D295" s="2">
        <v>4813</v>
      </c>
      <c r="E295" s="2">
        <v>5287</v>
      </c>
      <c r="F295" s="2">
        <v>17177</v>
      </c>
      <c r="G295" s="6">
        <v>0.41200442452116204</v>
      </c>
      <c r="H295" s="6">
        <v>0.2802002677999651</v>
      </c>
      <c r="I295" s="6">
        <v>0.30779530767887292</v>
      </c>
      <c r="J295" s="7" t="s">
        <v>92</v>
      </c>
      <c r="K295" s="8">
        <v>0.41200442452116204</v>
      </c>
      <c r="L295" s="9">
        <v>0.10420911684228912</v>
      </c>
      <c r="M295" s="7" t="s">
        <v>104</v>
      </c>
      <c r="N295" t="s">
        <v>112</v>
      </c>
      <c r="O295" t="s">
        <v>110</v>
      </c>
    </row>
    <row r="296" spans="1:15" x14ac:dyDescent="0.25">
      <c r="A296" s="2">
        <v>1996</v>
      </c>
      <c r="B296" s="1" t="s">
        <v>4</v>
      </c>
      <c r="C296" s="2">
        <v>6006</v>
      </c>
      <c r="D296" s="2">
        <v>4835</v>
      </c>
      <c r="E296" s="2">
        <v>380</v>
      </c>
      <c r="F296" s="2">
        <v>11221</v>
      </c>
      <c r="G296" s="6">
        <v>0.53524641297567066</v>
      </c>
      <c r="H296" s="6">
        <v>0.43088851261028427</v>
      </c>
      <c r="I296" s="6">
        <v>3.3865074414045092E-2</v>
      </c>
      <c r="J296" s="7" t="s">
        <v>92</v>
      </c>
      <c r="K296" s="8">
        <v>0.53524641297567066</v>
      </c>
      <c r="L296" s="9">
        <v>0.10435790036538639</v>
      </c>
      <c r="M296" s="7" t="s">
        <v>104</v>
      </c>
      <c r="N296" t="s">
        <v>112</v>
      </c>
      <c r="O296" t="s">
        <v>110</v>
      </c>
    </row>
    <row r="297" spans="1:15" x14ac:dyDescent="0.25">
      <c r="A297" s="2">
        <v>2000</v>
      </c>
      <c r="B297" s="1" t="s">
        <v>19</v>
      </c>
      <c r="C297" s="2">
        <v>3370</v>
      </c>
      <c r="D297" s="2">
        <v>4213</v>
      </c>
      <c r="E297" s="2">
        <v>467</v>
      </c>
      <c r="F297" s="2">
        <v>8050</v>
      </c>
      <c r="G297" s="6">
        <v>0.41863354037267081</v>
      </c>
      <c r="H297" s="6">
        <v>0.52335403726708074</v>
      </c>
      <c r="I297" s="6">
        <v>5.801242236024845E-2</v>
      </c>
      <c r="J297" s="7" t="s">
        <v>93</v>
      </c>
      <c r="K297" s="8">
        <v>0.52335403726708074</v>
      </c>
      <c r="L297" s="9">
        <v>0.10472049689440993</v>
      </c>
      <c r="M297" s="7" t="s">
        <v>121</v>
      </c>
      <c r="N297" t="s">
        <v>105</v>
      </c>
      <c r="O297" t="s">
        <v>106</v>
      </c>
    </row>
    <row r="298" spans="1:15" x14ac:dyDescent="0.25">
      <c r="A298" s="2">
        <v>2000</v>
      </c>
      <c r="B298" s="1" t="s">
        <v>46</v>
      </c>
      <c r="C298" s="2">
        <v>4402</v>
      </c>
      <c r="D298" s="2">
        <v>5520</v>
      </c>
      <c r="E298" s="2">
        <v>750</v>
      </c>
      <c r="F298" s="2">
        <v>10672</v>
      </c>
      <c r="G298" s="6">
        <v>0.41248125937031482</v>
      </c>
      <c r="H298" s="6">
        <v>0.51724137931034486</v>
      </c>
      <c r="I298" s="6">
        <v>7.0277361319340328E-2</v>
      </c>
      <c r="J298" s="7" t="s">
        <v>93</v>
      </c>
      <c r="K298" s="8">
        <v>0.51724137931034486</v>
      </c>
      <c r="L298" s="9">
        <v>0.10476011994003004</v>
      </c>
      <c r="M298" s="7" t="s">
        <v>121</v>
      </c>
      <c r="N298" t="s">
        <v>105</v>
      </c>
      <c r="O298" t="s">
        <v>106</v>
      </c>
    </row>
    <row r="299" spans="1:15" x14ac:dyDescent="0.25">
      <c r="A299" s="2">
        <v>2008</v>
      </c>
      <c r="B299" s="1" t="s">
        <v>51</v>
      </c>
      <c r="C299" s="2">
        <v>9887</v>
      </c>
      <c r="D299" s="2">
        <v>7968</v>
      </c>
      <c r="E299" s="2">
        <v>390</v>
      </c>
      <c r="F299" s="2">
        <v>18245</v>
      </c>
      <c r="G299" s="6">
        <v>0.54190189092902163</v>
      </c>
      <c r="H299" s="6">
        <v>0.43672238969580707</v>
      </c>
      <c r="I299" s="6">
        <v>2.1375719375171281E-2</v>
      </c>
      <c r="J299" s="7" t="s">
        <v>92</v>
      </c>
      <c r="K299" s="8">
        <v>0.54190189092902163</v>
      </c>
      <c r="L299" s="9">
        <v>0.10517950123321457</v>
      </c>
      <c r="M299" s="7" t="s">
        <v>104</v>
      </c>
      <c r="N299" t="s">
        <v>105</v>
      </c>
      <c r="O299" t="s">
        <v>110</v>
      </c>
    </row>
    <row r="300" spans="1:15" x14ac:dyDescent="0.25">
      <c r="A300" s="2">
        <v>1996</v>
      </c>
      <c r="B300" s="1" t="s">
        <v>73</v>
      </c>
      <c r="C300" s="2">
        <v>6974</v>
      </c>
      <c r="D300" s="2">
        <v>5617</v>
      </c>
      <c r="E300" s="2">
        <v>277</v>
      </c>
      <c r="F300" s="2">
        <v>12868</v>
      </c>
      <c r="G300" s="6">
        <v>0.54196456325769349</v>
      </c>
      <c r="H300" s="6">
        <v>0.43650917003419337</v>
      </c>
      <c r="I300" s="6">
        <v>2.152626670811315E-2</v>
      </c>
      <c r="J300" s="7" t="s">
        <v>92</v>
      </c>
      <c r="K300" s="8">
        <v>0.54196456325769349</v>
      </c>
      <c r="L300" s="9">
        <v>0.10545539322350012</v>
      </c>
      <c r="M300" s="7" t="s">
        <v>104</v>
      </c>
      <c r="N300" t="s">
        <v>105</v>
      </c>
      <c r="O300" t="s">
        <v>110</v>
      </c>
    </row>
    <row r="301" spans="1:15" x14ac:dyDescent="0.25">
      <c r="A301" s="2">
        <v>2004</v>
      </c>
      <c r="B301" s="1" t="s">
        <v>30</v>
      </c>
      <c r="C301" s="2">
        <v>13290</v>
      </c>
      <c r="D301" s="2">
        <v>10705</v>
      </c>
      <c r="E301" s="2">
        <v>316</v>
      </c>
      <c r="F301" s="2">
        <v>24311</v>
      </c>
      <c r="G301" s="6">
        <v>0.54666611821809052</v>
      </c>
      <c r="H301" s="6">
        <v>0.44033565052856732</v>
      </c>
      <c r="I301" s="6">
        <v>1.2998231253342108E-2</v>
      </c>
      <c r="J301" s="7" t="s">
        <v>92</v>
      </c>
      <c r="K301" s="8">
        <v>0.54666611821809052</v>
      </c>
      <c r="L301" s="9">
        <v>0.1063304676895232</v>
      </c>
      <c r="M301" s="7" t="s">
        <v>104</v>
      </c>
      <c r="N301" t="s">
        <v>105</v>
      </c>
      <c r="O301" t="s">
        <v>110</v>
      </c>
    </row>
    <row r="302" spans="1:15" x14ac:dyDescent="0.25">
      <c r="A302" s="2">
        <v>2008</v>
      </c>
      <c r="B302" s="1" t="s">
        <v>27</v>
      </c>
      <c r="C302" s="2">
        <v>5906</v>
      </c>
      <c r="D302" s="2">
        <v>4743</v>
      </c>
      <c r="E302" s="2">
        <v>234</v>
      </c>
      <c r="F302" s="2">
        <v>10883</v>
      </c>
      <c r="G302" s="6">
        <v>0.54268124597996881</v>
      </c>
      <c r="H302" s="6">
        <v>0.43581732978039145</v>
      </c>
      <c r="I302" s="6">
        <v>2.1501424239639806E-2</v>
      </c>
      <c r="J302" s="7" t="s">
        <v>92</v>
      </c>
      <c r="K302" s="8">
        <v>0.54268124597996881</v>
      </c>
      <c r="L302" s="9">
        <v>0.10686391619957736</v>
      </c>
      <c r="M302" s="7" t="s">
        <v>104</v>
      </c>
      <c r="N302" t="s">
        <v>105</v>
      </c>
      <c r="O302" t="s">
        <v>106</v>
      </c>
    </row>
    <row r="303" spans="1:15" x14ac:dyDescent="0.25">
      <c r="A303" s="2">
        <v>2012</v>
      </c>
      <c r="B303" s="1" t="s">
        <v>53</v>
      </c>
      <c r="C303" s="2">
        <v>1730</v>
      </c>
      <c r="D303" s="2">
        <v>1384</v>
      </c>
      <c r="E303" s="2">
        <v>93</v>
      </c>
      <c r="F303" s="2">
        <v>3207</v>
      </c>
      <c r="G303" s="6">
        <v>0.53944496414094167</v>
      </c>
      <c r="H303" s="6">
        <v>0.43155597131275336</v>
      </c>
      <c r="I303" s="6">
        <v>2.8999064546304958E-2</v>
      </c>
      <c r="J303" s="7" t="s">
        <v>92</v>
      </c>
      <c r="K303" s="8">
        <v>0.53944496414094167</v>
      </c>
      <c r="L303" s="9">
        <v>0.10788899282818831</v>
      </c>
      <c r="M303" s="7" t="s">
        <v>104</v>
      </c>
      <c r="N303" t="s">
        <v>105</v>
      </c>
      <c r="O303" t="s">
        <v>113</v>
      </c>
    </row>
    <row r="304" spans="1:15" x14ac:dyDescent="0.25">
      <c r="A304" s="2">
        <v>1992</v>
      </c>
      <c r="B304" s="1" t="s">
        <v>81</v>
      </c>
      <c r="C304" s="2">
        <v>35820</v>
      </c>
      <c r="D304" s="2">
        <v>26568</v>
      </c>
      <c r="E304" s="2">
        <v>23352</v>
      </c>
      <c r="F304" s="2">
        <v>85740</v>
      </c>
      <c r="G304" s="6">
        <v>0.4177746675997201</v>
      </c>
      <c r="H304" s="6">
        <v>0.3098670398880336</v>
      </c>
      <c r="I304" s="6">
        <v>0.2723582925122463</v>
      </c>
      <c r="J304" s="7" t="s">
        <v>92</v>
      </c>
      <c r="K304" s="8">
        <v>0.4177746675997201</v>
      </c>
      <c r="L304" s="9">
        <v>0.10790762771168649</v>
      </c>
      <c r="M304" s="7" t="s">
        <v>104</v>
      </c>
      <c r="N304" t="s">
        <v>107</v>
      </c>
      <c r="O304" t="s">
        <v>108</v>
      </c>
    </row>
    <row r="305" spans="1:15" x14ac:dyDescent="0.25">
      <c r="A305" s="2">
        <v>2004</v>
      </c>
      <c r="B305" s="1" t="s">
        <v>4</v>
      </c>
      <c r="C305" s="2">
        <v>8059</v>
      </c>
      <c r="D305" s="2">
        <v>10043</v>
      </c>
      <c r="E305" s="2">
        <v>242</v>
      </c>
      <c r="F305" s="2">
        <v>18344</v>
      </c>
      <c r="G305" s="6">
        <v>0.43932621020497165</v>
      </c>
      <c r="H305" s="6">
        <v>0.54748146532926301</v>
      </c>
      <c r="I305" s="6">
        <v>1.3192324465765373E-2</v>
      </c>
      <c r="J305" s="7" t="s">
        <v>93</v>
      </c>
      <c r="K305" s="8">
        <v>0.54748146532926301</v>
      </c>
      <c r="L305" s="9">
        <v>0.10815525512429136</v>
      </c>
      <c r="M305" s="7" t="s">
        <v>121</v>
      </c>
      <c r="N305" t="s">
        <v>112</v>
      </c>
      <c r="O305" t="s">
        <v>110</v>
      </c>
    </row>
    <row r="306" spans="1:15" x14ac:dyDescent="0.25">
      <c r="A306" s="2">
        <v>2008</v>
      </c>
      <c r="B306" s="1" t="s">
        <v>46</v>
      </c>
      <c r="C306" s="2">
        <v>5380</v>
      </c>
      <c r="D306" s="2">
        <v>6737</v>
      </c>
      <c r="E306" s="2">
        <v>428</v>
      </c>
      <c r="F306" s="2">
        <v>12545</v>
      </c>
      <c r="G306" s="6">
        <v>0.42885611797528894</v>
      </c>
      <c r="H306" s="6">
        <v>0.53702670386608209</v>
      </c>
      <c r="I306" s="6">
        <v>3.4117178158628934E-2</v>
      </c>
      <c r="J306" s="7" t="s">
        <v>93</v>
      </c>
      <c r="K306" s="8">
        <v>0.53702670386608209</v>
      </c>
      <c r="L306" s="9">
        <v>0.10817058589079315</v>
      </c>
      <c r="M306" s="7" t="s">
        <v>121</v>
      </c>
      <c r="N306" t="s">
        <v>105</v>
      </c>
      <c r="O306" t="s">
        <v>106</v>
      </c>
    </row>
    <row r="307" spans="1:15" x14ac:dyDescent="0.25">
      <c r="A307" s="2">
        <v>1992</v>
      </c>
      <c r="B307" s="1" t="s">
        <v>86</v>
      </c>
      <c r="C307" s="2">
        <v>2593</v>
      </c>
      <c r="D307" s="2">
        <v>1909</v>
      </c>
      <c r="E307" s="2">
        <v>1749</v>
      </c>
      <c r="F307" s="2">
        <v>6251</v>
      </c>
      <c r="G307" s="6">
        <v>0.41481362981922892</v>
      </c>
      <c r="H307" s="6">
        <v>0.3053911374180131</v>
      </c>
      <c r="I307" s="6">
        <v>0.27979523276275797</v>
      </c>
      <c r="J307" s="7" t="s">
        <v>92</v>
      </c>
      <c r="K307" s="8">
        <v>0.41481362981922892</v>
      </c>
      <c r="L307" s="9">
        <v>0.10942249240121582</v>
      </c>
      <c r="M307" s="7" t="s">
        <v>104</v>
      </c>
      <c r="N307" t="s">
        <v>105</v>
      </c>
      <c r="O307" t="s">
        <v>106</v>
      </c>
    </row>
    <row r="308" spans="1:15" x14ac:dyDescent="0.25">
      <c r="A308" s="2">
        <v>2000</v>
      </c>
      <c r="B308" s="1" t="s">
        <v>4</v>
      </c>
      <c r="C308" s="2">
        <v>6009</v>
      </c>
      <c r="D308" s="2">
        <v>7663</v>
      </c>
      <c r="E308" s="2">
        <v>1236</v>
      </c>
      <c r="F308" s="2">
        <v>14908</v>
      </c>
      <c r="G308" s="6">
        <v>0.40307217601287898</v>
      </c>
      <c r="H308" s="6">
        <v>0.51401931848671856</v>
      </c>
      <c r="I308" s="6">
        <v>8.2908505500402463E-2</v>
      </c>
      <c r="J308" s="7" t="s">
        <v>93</v>
      </c>
      <c r="K308" s="8">
        <v>0.51401931848671856</v>
      </c>
      <c r="L308" s="9">
        <v>0.11094714247383958</v>
      </c>
      <c r="M308" s="7" t="s">
        <v>121</v>
      </c>
      <c r="N308" t="s">
        <v>112</v>
      </c>
      <c r="O308" t="s">
        <v>110</v>
      </c>
    </row>
    <row r="309" spans="1:15" x14ac:dyDescent="0.25">
      <c r="A309" s="2">
        <v>2008</v>
      </c>
      <c r="B309" s="1" t="s">
        <v>76</v>
      </c>
      <c r="C309" s="2">
        <v>5277</v>
      </c>
      <c r="D309" s="2">
        <v>6637</v>
      </c>
      <c r="E309" s="2">
        <v>343</v>
      </c>
      <c r="F309" s="2">
        <v>12257</v>
      </c>
      <c r="G309" s="6">
        <v>0.43052949335073837</v>
      </c>
      <c r="H309" s="6">
        <v>0.54148649751162603</v>
      </c>
      <c r="I309" s="6">
        <v>2.7984009137635636E-2</v>
      </c>
      <c r="J309" s="7" t="s">
        <v>93</v>
      </c>
      <c r="K309" s="8">
        <v>0.54148649751162603</v>
      </c>
      <c r="L309" s="9">
        <v>0.11095700416088766</v>
      </c>
      <c r="M309" s="7" t="s">
        <v>121</v>
      </c>
      <c r="N309" t="s">
        <v>105</v>
      </c>
      <c r="O309" t="s">
        <v>110</v>
      </c>
    </row>
    <row r="310" spans="1:15" x14ac:dyDescent="0.25">
      <c r="A310" s="2">
        <v>2004</v>
      </c>
      <c r="B310" s="1" t="s">
        <v>33</v>
      </c>
      <c r="C310" s="2">
        <v>9337</v>
      </c>
      <c r="D310" s="2">
        <v>11704</v>
      </c>
      <c r="E310" s="2">
        <v>275</v>
      </c>
      <c r="F310" s="2">
        <v>21316</v>
      </c>
      <c r="G310" s="6">
        <v>0.43802777256520925</v>
      </c>
      <c r="H310" s="6">
        <v>0.54907112028523175</v>
      </c>
      <c r="I310" s="6">
        <v>1.2901107149559016E-2</v>
      </c>
      <c r="J310" s="7" t="s">
        <v>93</v>
      </c>
      <c r="K310" s="8">
        <v>0.54907112028523175</v>
      </c>
      <c r="L310" s="9">
        <v>0.1110433477200225</v>
      </c>
      <c r="M310" s="7" t="s">
        <v>121</v>
      </c>
      <c r="N310" t="s">
        <v>105</v>
      </c>
      <c r="O310" t="s">
        <v>110</v>
      </c>
    </row>
    <row r="311" spans="1:15" x14ac:dyDescent="0.25">
      <c r="A311" s="2">
        <v>2008</v>
      </c>
      <c r="B311" s="1" t="s">
        <v>68</v>
      </c>
      <c r="C311" s="2">
        <v>29208</v>
      </c>
      <c r="D311" s="2">
        <v>36724</v>
      </c>
      <c r="E311" s="2">
        <v>1200</v>
      </c>
      <c r="F311" s="2">
        <v>67132</v>
      </c>
      <c r="G311" s="6">
        <v>0.43508311982363107</v>
      </c>
      <c r="H311" s="6">
        <v>0.54704164928796994</v>
      </c>
      <c r="I311" s="6">
        <v>1.7875230888398975E-2</v>
      </c>
      <c r="J311" s="7" t="s">
        <v>93</v>
      </c>
      <c r="K311" s="8">
        <v>0.54704164928796994</v>
      </c>
      <c r="L311" s="9">
        <v>0.11195852946433887</v>
      </c>
      <c r="M311" s="7" t="s">
        <v>121</v>
      </c>
      <c r="N311" t="s">
        <v>107</v>
      </c>
      <c r="O311" t="s">
        <v>108</v>
      </c>
    </row>
    <row r="312" spans="1:15" x14ac:dyDescent="0.25">
      <c r="A312" s="2">
        <v>2000</v>
      </c>
      <c r="B312" s="1" t="s">
        <v>52</v>
      </c>
      <c r="C312" s="2">
        <v>3760</v>
      </c>
      <c r="D312" s="2">
        <v>4766</v>
      </c>
      <c r="E312" s="2">
        <v>346</v>
      </c>
      <c r="F312" s="2">
        <v>8872</v>
      </c>
      <c r="G312" s="6">
        <v>0.42380522993688008</v>
      </c>
      <c r="H312" s="6">
        <v>0.53719567177637506</v>
      </c>
      <c r="I312" s="6">
        <v>3.8999098286744818E-2</v>
      </c>
      <c r="J312" s="7" t="s">
        <v>93</v>
      </c>
      <c r="K312" s="8">
        <v>0.53719567177637506</v>
      </c>
      <c r="L312" s="9">
        <v>0.11339044183949498</v>
      </c>
      <c r="M312" s="7" t="s">
        <v>121</v>
      </c>
      <c r="N312" t="s">
        <v>105</v>
      </c>
      <c r="O312" t="s">
        <v>106</v>
      </c>
    </row>
    <row r="313" spans="1:15" x14ac:dyDescent="0.25">
      <c r="A313" s="2">
        <v>2004</v>
      </c>
      <c r="B313" s="1" t="s">
        <v>32</v>
      </c>
      <c r="C313" s="2">
        <v>3592</v>
      </c>
      <c r="D313" s="2">
        <v>4527</v>
      </c>
      <c r="E313" s="2">
        <v>108</v>
      </c>
      <c r="F313" s="2">
        <v>8227</v>
      </c>
      <c r="G313" s="6">
        <v>0.43661115838094078</v>
      </c>
      <c r="H313" s="6">
        <v>0.55026133462987725</v>
      </c>
      <c r="I313" s="6">
        <v>1.3127506989181963E-2</v>
      </c>
      <c r="J313" s="7" t="s">
        <v>93</v>
      </c>
      <c r="K313" s="8">
        <v>0.55026133462987725</v>
      </c>
      <c r="L313" s="9">
        <v>0.11365017624893647</v>
      </c>
      <c r="M313" s="7" t="s">
        <v>121</v>
      </c>
      <c r="N313" t="s">
        <v>105</v>
      </c>
      <c r="O313" t="s">
        <v>106</v>
      </c>
    </row>
    <row r="314" spans="1:15" x14ac:dyDescent="0.25">
      <c r="A314" s="2">
        <v>1996</v>
      </c>
      <c r="B314" s="1" t="s">
        <v>33</v>
      </c>
      <c r="C314" s="2">
        <v>9009</v>
      </c>
      <c r="D314" s="2">
        <v>7119</v>
      </c>
      <c r="E314" s="2">
        <v>388</v>
      </c>
      <c r="F314" s="2">
        <v>16516</v>
      </c>
      <c r="G314" s="6">
        <v>0.54547105836764354</v>
      </c>
      <c r="H314" s="6">
        <v>0.43103657059820782</v>
      </c>
      <c r="I314" s="6">
        <v>2.3492371034148703E-2</v>
      </c>
      <c r="J314" s="7" t="s">
        <v>92</v>
      </c>
      <c r="K314" s="8">
        <v>0.54547105836764354</v>
      </c>
      <c r="L314" s="9">
        <v>0.11443448776943571</v>
      </c>
      <c r="M314" s="7" t="s">
        <v>104</v>
      </c>
      <c r="N314" t="s">
        <v>105</v>
      </c>
      <c r="O314" t="s">
        <v>110</v>
      </c>
    </row>
    <row r="315" spans="1:15" x14ac:dyDescent="0.25">
      <c r="A315" s="2">
        <v>1996</v>
      </c>
      <c r="B315" s="1" t="s">
        <v>31</v>
      </c>
      <c r="C315" s="2">
        <v>2727</v>
      </c>
      <c r="D315" s="2">
        <v>2153</v>
      </c>
      <c r="E315" s="2">
        <v>119</v>
      </c>
      <c r="F315" s="2">
        <v>4999</v>
      </c>
      <c r="G315" s="6">
        <v>0.54550910182036405</v>
      </c>
      <c r="H315" s="6">
        <v>0.43068613722744548</v>
      </c>
      <c r="I315" s="6">
        <v>2.3804760952190439E-2</v>
      </c>
      <c r="J315" s="7" t="s">
        <v>92</v>
      </c>
      <c r="K315" s="8">
        <v>0.54550910182036405</v>
      </c>
      <c r="L315" s="9">
        <v>0.11482296459291857</v>
      </c>
      <c r="M315" s="7" t="s">
        <v>104</v>
      </c>
      <c r="N315" t="s">
        <v>105</v>
      </c>
      <c r="O315" t="s">
        <v>106</v>
      </c>
    </row>
    <row r="316" spans="1:15" x14ac:dyDescent="0.25">
      <c r="A316" s="2">
        <v>2008</v>
      </c>
      <c r="B316" s="1" t="s">
        <v>65</v>
      </c>
      <c r="C316" s="2">
        <v>17381</v>
      </c>
      <c r="D316" s="2">
        <v>13723</v>
      </c>
      <c r="E316" s="2">
        <v>695</v>
      </c>
      <c r="F316" s="2">
        <v>31799</v>
      </c>
      <c r="G316" s="6">
        <v>0.54658951539356582</v>
      </c>
      <c r="H316" s="6">
        <v>0.43155445139784271</v>
      </c>
      <c r="I316" s="6">
        <v>2.1856033208591464E-2</v>
      </c>
      <c r="J316" s="7" t="s">
        <v>92</v>
      </c>
      <c r="K316" s="8">
        <v>0.54658951539356582</v>
      </c>
      <c r="L316" s="9">
        <v>0.11503506399572311</v>
      </c>
      <c r="M316" s="7" t="s">
        <v>104</v>
      </c>
      <c r="N316" t="s">
        <v>112</v>
      </c>
      <c r="O316" t="s">
        <v>110</v>
      </c>
    </row>
    <row r="317" spans="1:15" x14ac:dyDescent="0.25">
      <c r="A317" s="2">
        <v>1996</v>
      </c>
      <c r="B317" s="1" t="s">
        <v>82</v>
      </c>
      <c r="C317" s="2">
        <v>2534</v>
      </c>
      <c r="D317" s="2">
        <v>1997</v>
      </c>
      <c r="E317" s="2">
        <v>112</v>
      </c>
      <c r="F317" s="2">
        <v>4643</v>
      </c>
      <c r="G317" s="6">
        <v>0.54576782252853762</v>
      </c>
      <c r="H317" s="6">
        <v>0.4301098427740685</v>
      </c>
      <c r="I317" s="6">
        <v>2.4122334697393926E-2</v>
      </c>
      <c r="J317" s="7" t="s">
        <v>92</v>
      </c>
      <c r="K317" s="8">
        <v>0.54576782252853762</v>
      </c>
      <c r="L317" s="9">
        <v>0.11565797975446912</v>
      </c>
      <c r="M317" s="7" t="s">
        <v>104</v>
      </c>
      <c r="N317" t="s">
        <v>105</v>
      </c>
      <c r="O317" t="s">
        <v>106</v>
      </c>
    </row>
    <row r="318" spans="1:15" x14ac:dyDescent="0.25">
      <c r="A318" s="2">
        <v>2004</v>
      </c>
      <c r="B318" s="1" t="s">
        <v>47</v>
      </c>
      <c r="C318" s="2">
        <v>5677</v>
      </c>
      <c r="D318" s="2">
        <v>7194</v>
      </c>
      <c r="E318" s="2">
        <v>164</v>
      </c>
      <c r="F318" s="2">
        <v>13035</v>
      </c>
      <c r="G318" s="6">
        <v>0.43551975450709629</v>
      </c>
      <c r="H318" s="6">
        <v>0.55189873417721524</v>
      </c>
      <c r="I318" s="6">
        <v>1.2581511315688531E-2</v>
      </c>
      <c r="J318" s="7" t="s">
        <v>93</v>
      </c>
      <c r="K318" s="8">
        <v>0.55189873417721524</v>
      </c>
      <c r="L318" s="9">
        <v>0.11637897967011895</v>
      </c>
      <c r="M318" s="7" t="s">
        <v>121</v>
      </c>
      <c r="N318" t="s">
        <v>112</v>
      </c>
      <c r="O318" t="s">
        <v>110</v>
      </c>
    </row>
    <row r="319" spans="1:15" x14ac:dyDescent="0.25">
      <c r="A319" s="2">
        <v>2004</v>
      </c>
      <c r="B319" s="1" t="s">
        <v>23</v>
      </c>
      <c r="C319" s="2">
        <v>9733</v>
      </c>
      <c r="D319" s="2">
        <v>7681</v>
      </c>
      <c r="E319" s="2">
        <v>216</v>
      </c>
      <c r="F319" s="2">
        <v>17630</v>
      </c>
      <c r="G319" s="6">
        <v>0.55207033465683497</v>
      </c>
      <c r="H319" s="6">
        <v>0.435677821894498</v>
      </c>
      <c r="I319" s="6">
        <v>1.2251843448667045E-2</v>
      </c>
      <c r="J319" s="7" t="s">
        <v>92</v>
      </c>
      <c r="K319" s="8">
        <v>0.55207033465683497</v>
      </c>
      <c r="L319" s="9">
        <v>0.11639251276233697</v>
      </c>
      <c r="M319" s="7" t="s">
        <v>104</v>
      </c>
      <c r="N319" t="s">
        <v>105</v>
      </c>
      <c r="O319" t="s">
        <v>110</v>
      </c>
    </row>
    <row r="320" spans="1:15" x14ac:dyDescent="0.25">
      <c r="A320" s="2">
        <v>1992</v>
      </c>
      <c r="B320" s="1" t="s">
        <v>1</v>
      </c>
      <c r="C320" s="2">
        <v>54621</v>
      </c>
      <c r="D320" s="2">
        <v>39458</v>
      </c>
      <c r="E320" s="2">
        <v>36153</v>
      </c>
      <c r="F320" s="2">
        <v>130232</v>
      </c>
      <c r="G320" s="6">
        <v>0.41941304748448921</v>
      </c>
      <c r="H320" s="6">
        <v>0.30298236992444255</v>
      </c>
      <c r="I320" s="6">
        <v>0.27760458259106824</v>
      </c>
      <c r="J320" s="7" t="s">
        <v>92</v>
      </c>
      <c r="K320" s="8">
        <v>0.41941304748448921</v>
      </c>
      <c r="L320" s="9">
        <v>0.11643067756004666</v>
      </c>
      <c r="M320" s="7" t="s">
        <v>104</v>
      </c>
      <c r="N320" t="s">
        <v>107</v>
      </c>
      <c r="O320" t="s">
        <v>108</v>
      </c>
    </row>
    <row r="321" spans="1:15" x14ac:dyDescent="0.25">
      <c r="A321">
        <v>2016</v>
      </c>
      <c r="B321" s="12" t="s">
        <v>1</v>
      </c>
      <c r="C321" s="12">
        <v>75611</v>
      </c>
      <c r="D321" s="12">
        <v>93474</v>
      </c>
      <c r="E321">
        <v>16941</v>
      </c>
      <c r="F321" s="12">
        <v>186026</v>
      </c>
      <c r="G321" s="10">
        <v>0.40645393654650425</v>
      </c>
      <c r="H321" s="10">
        <v>0.5024781482158408</v>
      </c>
      <c r="I321" s="10">
        <v>9.1067915237654951E-2</v>
      </c>
      <c r="J321" t="s">
        <v>93</v>
      </c>
      <c r="K321" s="10">
        <v>0.5024781482158408</v>
      </c>
      <c r="L321" s="10">
        <v>9.6024211669336557E-2</v>
      </c>
      <c r="M321" t="s">
        <v>115</v>
      </c>
      <c r="N321" s="12" t="s">
        <v>107</v>
      </c>
      <c r="O321" s="12" t="s">
        <v>108</v>
      </c>
    </row>
    <row r="322" spans="1:15" x14ac:dyDescent="0.25">
      <c r="A322" s="2">
        <v>1992</v>
      </c>
      <c r="B322" s="1" t="s">
        <v>11</v>
      </c>
      <c r="C322" s="2">
        <v>2929</v>
      </c>
      <c r="D322" s="2">
        <v>2143</v>
      </c>
      <c r="E322" s="2">
        <v>1652</v>
      </c>
      <c r="F322" s="2">
        <v>6724</v>
      </c>
      <c r="G322" s="6">
        <v>0.4356038072575848</v>
      </c>
      <c r="H322" s="6">
        <v>0.31870910172516359</v>
      </c>
      <c r="I322" s="6">
        <v>0.24568709101725164</v>
      </c>
      <c r="J322" s="7" t="s">
        <v>92</v>
      </c>
      <c r="K322" s="8">
        <v>0.4356038072575848</v>
      </c>
      <c r="L322" s="9">
        <v>0.11689470553242121</v>
      </c>
      <c r="M322" s="7" t="s">
        <v>104</v>
      </c>
      <c r="N322" t="s">
        <v>105</v>
      </c>
      <c r="O322" t="s">
        <v>106</v>
      </c>
    </row>
    <row r="323" spans="1:15" x14ac:dyDescent="0.25">
      <c r="A323" s="2">
        <v>2000</v>
      </c>
      <c r="B323" s="1" t="s">
        <v>41</v>
      </c>
      <c r="C323" s="2">
        <v>4737</v>
      </c>
      <c r="D323" s="2">
        <v>6087</v>
      </c>
      <c r="E323" s="2">
        <v>665</v>
      </c>
      <c r="F323" s="2">
        <v>11489</v>
      </c>
      <c r="G323" s="6">
        <v>0.41230742449299329</v>
      </c>
      <c r="H323" s="6">
        <v>0.52981112368352334</v>
      </c>
      <c r="I323" s="6">
        <v>5.7881451823483331E-2</v>
      </c>
      <c r="J323" s="7" t="s">
        <v>93</v>
      </c>
      <c r="K323" s="8">
        <v>0.52981112368352334</v>
      </c>
      <c r="L323" s="9">
        <v>0.11750369919053005</v>
      </c>
      <c r="M323" s="7" t="s">
        <v>121</v>
      </c>
      <c r="N323" t="s">
        <v>105</v>
      </c>
      <c r="O323" t="s">
        <v>110</v>
      </c>
    </row>
    <row r="324" spans="1:15" x14ac:dyDescent="0.25">
      <c r="A324" s="2">
        <v>2000</v>
      </c>
      <c r="B324" s="1" t="s">
        <v>10</v>
      </c>
      <c r="C324" s="2">
        <v>5534</v>
      </c>
      <c r="D324" s="2">
        <v>7134</v>
      </c>
      <c r="E324" s="2">
        <v>925</v>
      </c>
      <c r="F324" s="2">
        <v>13593</v>
      </c>
      <c r="G324" s="6">
        <v>0.40712131244022659</v>
      </c>
      <c r="H324" s="6">
        <v>0.52482895608033542</v>
      </c>
      <c r="I324" s="6">
        <v>6.804973147943795E-2</v>
      </c>
      <c r="J324" s="7" t="s">
        <v>93</v>
      </c>
      <c r="K324" s="8">
        <v>0.52482895608033542</v>
      </c>
      <c r="L324" s="9">
        <v>0.11770764364010883</v>
      </c>
      <c r="M324" s="7" t="s">
        <v>121</v>
      </c>
      <c r="N324" t="s">
        <v>105</v>
      </c>
      <c r="O324" t="s">
        <v>110</v>
      </c>
    </row>
    <row r="325" spans="1:15" x14ac:dyDescent="0.25">
      <c r="A325" s="2">
        <v>2004</v>
      </c>
      <c r="B325" s="1" t="s">
        <v>21</v>
      </c>
      <c r="C325" s="2">
        <v>3767</v>
      </c>
      <c r="D325" s="2">
        <v>4794</v>
      </c>
      <c r="E325" s="2">
        <v>108</v>
      </c>
      <c r="F325" s="2">
        <v>8669</v>
      </c>
      <c r="G325" s="6">
        <v>0.434536855461991</v>
      </c>
      <c r="H325" s="6">
        <v>0.55300496020302226</v>
      </c>
      <c r="I325" s="6">
        <v>1.2458184334986735E-2</v>
      </c>
      <c r="J325" s="7" t="s">
        <v>93</v>
      </c>
      <c r="K325" s="8">
        <v>0.55300496020302226</v>
      </c>
      <c r="L325" s="9">
        <v>0.11846810474103125</v>
      </c>
      <c r="M325" s="7" t="s">
        <v>121</v>
      </c>
      <c r="N325" t="s">
        <v>105</v>
      </c>
      <c r="O325" t="s">
        <v>106</v>
      </c>
    </row>
    <row r="326" spans="1:15" x14ac:dyDescent="0.25">
      <c r="A326" s="2">
        <v>1996</v>
      </c>
      <c r="B326" s="1" t="s">
        <v>74</v>
      </c>
      <c r="C326" s="2">
        <v>2741</v>
      </c>
      <c r="D326" s="2">
        <v>2141</v>
      </c>
      <c r="E326" s="2">
        <v>142</v>
      </c>
      <c r="F326" s="2">
        <v>5024</v>
      </c>
      <c r="G326" s="6">
        <v>0.54558121019108285</v>
      </c>
      <c r="H326" s="6">
        <v>0.42615445859872614</v>
      </c>
      <c r="I326" s="6">
        <v>2.8264331210191083E-2</v>
      </c>
      <c r="J326" s="7" t="s">
        <v>92</v>
      </c>
      <c r="K326" s="8">
        <v>0.54558121019108285</v>
      </c>
      <c r="L326" s="9">
        <v>0.11942675159235672</v>
      </c>
      <c r="M326" s="7" t="s">
        <v>104</v>
      </c>
      <c r="N326" t="s">
        <v>105</v>
      </c>
      <c r="O326" t="s">
        <v>113</v>
      </c>
    </row>
    <row r="327" spans="1:15" x14ac:dyDescent="0.25">
      <c r="A327" s="2">
        <v>2004</v>
      </c>
      <c r="B327" s="1" t="s">
        <v>75</v>
      </c>
      <c r="C327" s="2">
        <v>3165</v>
      </c>
      <c r="D327" s="2">
        <v>2481</v>
      </c>
      <c r="E327" s="2">
        <v>78</v>
      </c>
      <c r="F327" s="2">
        <v>5724</v>
      </c>
      <c r="G327" s="6">
        <v>0.5529350104821803</v>
      </c>
      <c r="H327" s="6">
        <v>0.43343815513626832</v>
      </c>
      <c r="I327" s="6">
        <v>1.3626834381551363E-2</v>
      </c>
      <c r="J327" s="7" t="s">
        <v>92</v>
      </c>
      <c r="K327" s="8">
        <v>0.5529350104821803</v>
      </c>
      <c r="L327" s="9">
        <v>0.11949685534591198</v>
      </c>
      <c r="M327" s="7" t="s">
        <v>104</v>
      </c>
      <c r="N327" t="s">
        <v>105</v>
      </c>
      <c r="O327" t="s">
        <v>113</v>
      </c>
    </row>
    <row r="328" spans="1:15" x14ac:dyDescent="0.25">
      <c r="A328" s="2">
        <v>2004</v>
      </c>
      <c r="B328" s="1" t="s">
        <v>72</v>
      </c>
      <c r="C328" s="2">
        <v>32659</v>
      </c>
      <c r="D328" s="2">
        <v>41726</v>
      </c>
      <c r="E328" s="2">
        <v>1028</v>
      </c>
      <c r="F328" s="2">
        <v>75413</v>
      </c>
      <c r="G328" s="6">
        <v>0.43306856907960167</v>
      </c>
      <c r="H328" s="6">
        <v>0.55329982894195961</v>
      </c>
      <c r="I328" s="6">
        <v>1.3631601978438731E-2</v>
      </c>
      <c r="J328" s="7" t="s">
        <v>93</v>
      </c>
      <c r="K328" s="8">
        <v>0.55329982894195961</v>
      </c>
      <c r="L328" s="9">
        <v>0.12023125986235794</v>
      </c>
      <c r="M328" s="7" t="s">
        <v>121</v>
      </c>
      <c r="N328" t="s">
        <v>119</v>
      </c>
      <c r="O328" t="s">
        <v>108</v>
      </c>
    </row>
    <row r="329" spans="1:15" x14ac:dyDescent="0.25">
      <c r="A329" s="2">
        <v>2012</v>
      </c>
      <c r="B329" s="1" t="s">
        <v>72</v>
      </c>
      <c r="C329" s="2">
        <v>33551</v>
      </c>
      <c r="D329" s="2">
        <v>43015</v>
      </c>
      <c r="E329" s="2">
        <v>1911</v>
      </c>
      <c r="F329" s="2">
        <v>78477</v>
      </c>
      <c r="G329" s="6">
        <v>0.42752653643742755</v>
      </c>
      <c r="H329" s="6">
        <v>0.54812237980554812</v>
      </c>
      <c r="I329" s="6">
        <v>2.4351083757024352E-2</v>
      </c>
      <c r="J329" s="7" t="s">
        <v>93</v>
      </c>
      <c r="K329" s="8">
        <v>0.54812237980554812</v>
      </c>
      <c r="L329" s="9">
        <v>0.12059584336812057</v>
      </c>
      <c r="M329" s="7" t="s">
        <v>121</v>
      </c>
      <c r="N329" t="s">
        <v>119</v>
      </c>
      <c r="O329" t="s">
        <v>108</v>
      </c>
    </row>
    <row r="330" spans="1:15" x14ac:dyDescent="0.25">
      <c r="A330" s="2">
        <v>2008</v>
      </c>
      <c r="B330" s="1" t="s">
        <v>7</v>
      </c>
      <c r="C330" s="2">
        <v>5809</v>
      </c>
      <c r="D330" s="2">
        <v>7456</v>
      </c>
      <c r="E330" s="2">
        <v>355</v>
      </c>
      <c r="F330" s="2">
        <v>13620</v>
      </c>
      <c r="G330" s="6">
        <v>0.42650513950073421</v>
      </c>
      <c r="H330" s="6">
        <v>0.54743024963289277</v>
      </c>
      <c r="I330" s="6">
        <v>2.6064610866372982E-2</v>
      </c>
      <c r="J330" s="7" t="s">
        <v>93</v>
      </c>
      <c r="K330" s="8">
        <v>0.54743024963289277</v>
      </c>
      <c r="L330" s="9">
        <v>0.12092511013215856</v>
      </c>
      <c r="M330" s="7" t="s">
        <v>121</v>
      </c>
      <c r="N330" t="s">
        <v>105</v>
      </c>
      <c r="O330" t="s">
        <v>110</v>
      </c>
    </row>
    <row r="331" spans="1:15" x14ac:dyDescent="0.25">
      <c r="A331" s="2">
        <v>1992</v>
      </c>
      <c r="B331" s="1" t="s">
        <v>60</v>
      </c>
      <c r="C331" s="2">
        <v>2619</v>
      </c>
      <c r="D331" s="2">
        <v>1886</v>
      </c>
      <c r="E331" s="2">
        <v>1533</v>
      </c>
      <c r="F331" s="2">
        <v>6038</v>
      </c>
      <c r="G331" s="6">
        <v>0.43375289831069891</v>
      </c>
      <c r="H331" s="6">
        <v>0.31235508446505467</v>
      </c>
      <c r="I331" s="6">
        <v>0.25389201722424642</v>
      </c>
      <c r="J331" s="7" t="s">
        <v>92</v>
      </c>
      <c r="K331" s="8">
        <v>0.43375289831069891</v>
      </c>
      <c r="L331" s="9">
        <v>0.12139781384564424</v>
      </c>
      <c r="M331" s="7" t="s">
        <v>104</v>
      </c>
      <c r="N331" t="s">
        <v>105</v>
      </c>
      <c r="O331" t="s">
        <v>106</v>
      </c>
    </row>
    <row r="332" spans="1:15" x14ac:dyDescent="0.25">
      <c r="A332" s="2">
        <v>2012</v>
      </c>
      <c r="B332" s="1" t="s">
        <v>43</v>
      </c>
      <c r="C332" s="2">
        <v>1998</v>
      </c>
      <c r="D332" s="2">
        <v>2569</v>
      </c>
      <c r="E332" s="2">
        <v>131</v>
      </c>
      <c r="F332" s="2">
        <v>4698</v>
      </c>
      <c r="G332" s="6">
        <v>0.42528735632183906</v>
      </c>
      <c r="H332" s="6">
        <v>0.54682843763303535</v>
      </c>
      <c r="I332" s="6">
        <v>2.7884206045125585E-2</v>
      </c>
      <c r="J332" s="7" t="s">
        <v>93</v>
      </c>
      <c r="K332" s="8">
        <v>0.54682843763303535</v>
      </c>
      <c r="L332" s="9">
        <v>0.12154108131119629</v>
      </c>
      <c r="M332" s="7" t="s">
        <v>121</v>
      </c>
      <c r="N332" t="s">
        <v>105</v>
      </c>
      <c r="O332" t="s">
        <v>113</v>
      </c>
    </row>
    <row r="333" spans="1:15" x14ac:dyDescent="0.25">
      <c r="A333" s="2">
        <v>2000</v>
      </c>
      <c r="B333" s="1" t="s">
        <v>72</v>
      </c>
      <c r="C333" s="2">
        <v>24800</v>
      </c>
      <c r="D333" s="2">
        <v>32402</v>
      </c>
      <c r="E333" s="2">
        <v>5268</v>
      </c>
      <c r="F333" s="2">
        <v>62470</v>
      </c>
      <c r="G333" s="6">
        <v>0.39699055546662398</v>
      </c>
      <c r="H333" s="6">
        <v>0.51868096686409482</v>
      </c>
      <c r="I333" s="6">
        <v>8.4328477669281254E-2</v>
      </c>
      <c r="J333" s="7" t="s">
        <v>93</v>
      </c>
      <c r="K333" s="8">
        <v>0.51868096686409482</v>
      </c>
      <c r="L333" s="9">
        <v>0.12169041139747083</v>
      </c>
      <c r="M333" s="7" t="s">
        <v>121</v>
      </c>
      <c r="N333" t="s">
        <v>119</v>
      </c>
      <c r="O333" t="s">
        <v>108</v>
      </c>
    </row>
    <row r="334" spans="1:15" x14ac:dyDescent="0.25">
      <c r="A334" s="2">
        <v>1996</v>
      </c>
      <c r="B334" s="1" t="s">
        <v>84</v>
      </c>
      <c r="C334" s="2">
        <v>10272</v>
      </c>
      <c r="D334" s="2">
        <v>7955</v>
      </c>
      <c r="E334" s="2">
        <v>685</v>
      </c>
      <c r="F334" s="2">
        <v>18912</v>
      </c>
      <c r="G334" s="6">
        <v>0.54314720812182737</v>
      </c>
      <c r="H334" s="6">
        <v>0.42063240270727581</v>
      </c>
      <c r="I334" s="6">
        <v>3.6220389170896788E-2</v>
      </c>
      <c r="J334" s="7" t="s">
        <v>92</v>
      </c>
      <c r="K334" s="8">
        <v>0.54314720812182737</v>
      </c>
      <c r="L334" s="9">
        <v>0.12251480541455156</v>
      </c>
      <c r="M334" s="7" t="s">
        <v>104</v>
      </c>
      <c r="N334" t="s">
        <v>105</v>
      </c>
      <c r="O334" t="s">
        <v>110</v>
      </c>
    </row>
    <row r="335" spans="1:15" x14ac:dyDescent="0.25">
      <c r="A335" s="2">
        <v>2004</v>
      </c>
      <c r="B335" s="1" t="s">
        <v>12</v>
      </c>
      <c r="C335" s="2">
        <v>12219</v>
      </c>
      <c r="D335" s="2">
        <v>15705</v>
      </c>
      <c r="E335" s="2">
        <v>297</v>
      </c>
      <c r="F335" s="2">
        <v>28221</v>
      </c>
      <c r="G335" s="6">
        <v>0.43297544381843306</v>
      </c>
      <c r="H335" s="6">
        <v>0.55650047836717342</v>
      </c>
      <c r="I335" s="6">
        <v>1.0524077814393537E-2</v>
      </c>
      <c r="J335" s="7" t="s">
        <v>93</v>
      </c>
      <c r="K335" s="8">
        <v>0.55650047836717342</v>
      </c>
      <c r="L335" s="9">
        <v>0.12352503454874036</v>
      </c>
      <c r="M335" s="7" t="s">
        <v>121</v>
      </c>
      <c r="N335" t="s">
        <v>112</v>
      </c>
      <c r="O335" t="s">
        <v>110</v>
      </c>
    </row>
    <row r="336" spans="1:15" x14ac:dyDescent="0.25">
      <c r="A336" s="2">
        <v>1992</v>
      </c>
      <c r="B336" s="1" t="s">
        <v>3</v>
      </c>
      <c r="C336" s="2">
        <v>7210</v>
      </c>
      <c r="D336" s="2">
        <v>5204</v>
      </c>
      <c r="E336" s="2">
        <v>3748</v>
      </c>
      <c r="F336" s="2">
        <v>16162</v>
      </c>
      <c r="G336" s="6">
        <v>0.44610815493132039</v>
      </c>
      <c r="H336" s="6">
        <v>0.3219898527409974</v>
      </c>
      <c r="I336" s="6">
        <v>0.23190199232768222</v>
      </c>
      <c r="J336" s="7" t="s">
        <v>92</v>
      </c>
      <c r="K336" s="8">
        <v>0.44610815493132039</v>
      </c>
      <c r="L336" s="9">
        <v>0.12411830219032299</v>
      </c>
      <c r="M336" s="7" t="s">
        <v>104</v>
      </c>
      <c r="N336" t="s">
        <v>105</v>
      </c>
      <c r="O336" t="s">
        <v>110</v>
      </c>
    </row>
    <row r="337" spans="1:15" x14ac:dyDescent="0.25">
      <c r="A337" s="2">
        <v>2000</v>
      </c>
      <c r="B337" s="1" t="s">
        <v>62</v>
      </c>
      <c r="C337" s="2">
        <v>830</v>
      </c>
      <c r="D337" s="2">
        <v>1090</v>
      </c>
      <c r="E337" s="2">
        <v>170</v>
      </c>
      <c r="F337" s="2">
        <v>2090</v>
      </c>
      <c r="G337" s="6">
        <v>0.39712918660287083</v>
      </c>
      <c r="H337" s="6">
        <v>0.52153110047846885</v>
      </c>
      <c r="I337" s="6">
        <v>8.1339712918660281E-2</v>
      </c>
      <c r="J337" s="7" t="s">
        <v>93</v>
      </c>
      <c r="K337" s="8">
        <v>0.52153110047846885</v>
      </c>
      <c r="L337" s="9">
        <v>0.12440191387559801</v>
      </c>
      <c r="M337" s="7" t="s">
        <v>121</v>
      </c>
      <c r="N337" t="s">
        <v>105</v>
      </c>
      <c r="O337" t="s">
        <v>113</v>
      </c>
    </row>
    <row r="338" spans="1:15" x14ac:dyDescent="0.25">
      <c r="A338" s="2">
        <v>2012</v>
      </c>
      <c r="B338" s="1" t="s">
        <v>12</v>
      </c>
      <c r="C338" s="2">
        <v>12524</v>
      </c>
      <c r="D338" s="2">
        <v>16227</v>
      </c>
      <c r="E338" s="2">
        <v>690</v>
      </c>
      <c r="F338" s="2">
        <v>29441</v>
      </c>
      <c r="G338" s="6">
        <v>0.42539315919975546</v>
      </c>
      <c r="H338" s="6">
        <v>0.55117013688393734</v>
      </c>
      <c r="I338" s="6">
        <v>2.343670391630719E-2</v>
      </c>
      <c r="J338" s="7" t="s">
        <v>93</v>
      </c>
      <c r="K338" s="8">
        <v>0.55117013688393734</v>
      </c>
      <c r="L338" s="9">
        <v>0.12577697768418189</v>
      </c>
      <c r="M338" s="7" t="s">
        <v>121</v>
      </c>
      <c r="N338" t="s">
        <v>112</v>
      </c>
      <c r="O338" t="s">
        <v>110</v>
      </c>
    </row>
    <row r="339" spans="1:15" x14ac:dyDescent="0.25">
      <c r="A339">
        <v>2016</v>
      </c>
      <c r="B339" s="12" t="s">
        <v>73</v>
      </c>
      <c r="C339" s="12">
        <v>6239</v>
      </c>
      <c r="D339" s="12">
        <v>11198</v>
      </c>
      <c r="E339">
        <v>1739</v>
      </c>
      <c r="F339" s="12">
        <v>19176</v>
      </c>
      <c r="G339" s="10">
        <v>0.325354609929078</v>
      </c>
      <c r="H339" s="10">
        <v>0.58395911556111801</v>
      </c>
      <c r="I339" s="10">
        <v>9.0686274509803919E-2</v>
      </c>
      <c r="J339" t="s">
        <v>93</v>
      </c>
      <c r="K339" s="10">
        <v>0.58395911556111801</v>
      </c>
      <c r="L339" s="10">
        <v>0.25860450563204002</v>
      </c>
      <c r="M339" t="s">
        <v>122</v>
      </c>
      <c r="N339" s="12" t="s">
        <v>105</v>
      </c>
      <c r="O339" s="12" t="s">
        <v>110</v>
      </c>
    </row>
    <row r="340" spans="1:15" x14ac:dyDescent="0.25">
      <c r="A340" s="2">
        <v>2004</v>
      </c>
      <c r="B340" s="1" t="s">
        <v>46</v>
      </c>
      <c r="C340" s="2">
        <v>5292</v>
      </c>
      <c r="D340" s="2">
        <v>6854</v>
      </c>
      <c r="E340" s="2">
        <v>171</v>
      </c>
      <c r="F340" s="2">
        <v>12317</v>
      </c>
      <c r="G340" s="6">
        <v>0.42965007712917108</v>
      </c>
      <c r="H340" s="6">
        <v>0.55646667207924005</v>
      </c>
      <c r="I340" s="6">
        <v>1.388325079158886E-2</v>
      </c>
      <c r="J340" s="7" t="s">
        <v>93</v>
      </c>
      <c r="K340" s="8">
        <v>0.55646667207924005</v>
      </c>
      <c r="L340" s="9">
        <v>0.12681659495006897</v>
      </c>
      <c r="M340" s="7" t="s">
        <v>121</v>
      </c>
      <c r="N340" t="s">
        <v>105</v>
      </c>
      <c r="O340" t="s">
        <v>106</v>
      </c>
    </row>
    <row r="341" spans="1:15" x14ac:dyDescent="0.25">
      <c r="A341" s="2">
        <v>2004</v>
      </c>
      <c r="B341" s="1" t="s">
        <v>59</v>
      </c>
      <c r="C341" s="2">
        <v>6729</v>
      </c>
      <c r="D341" s="2">
        <v>8724</v>
      </c>
      <c r="E341" s="2">
        <v>194</v>
      </c>
      <c r="F341" s="2">
        <v>15647</v>
      </c>
      <c r="G341" s="6">
        <v>0.43005048891161246</v>
      </c>
      <c r="H341" s="6">
        <v>0.55755096823672268</v>
      </c>
      <c r="I341" s="6">
        <v>1.2398542851664855E-2</v>
      </c>
      <c r="J341" s="7" t="s">
        <v>93</v>
      </c>
      <c r="K341" s="8">
        <v>0.55755096823672268</v>
      </c>
      <c r="L341" s="9">
        <v>0.12750047932511022</v>
      </c>
      <c r="M341" s="7" t="s">
        <v>121</v>
      </c>
      <c r="N341" t="s">
        <v>105</v>
      </c>
      <c r="O341" t="s">
        <v>110</v>
      </c>
    </row>
    <row r="342" spans="1:15" x14ac:dyDescent="0.25">
      <c r="A342" s="2">
        <v>1992</v>
      </c>
      <c r="B342" s="1" t="s">
        <v>40</v>
      </c>
      <c r="C342" s="2">
        <v>1555</v>
      </c>
      <c r="D342" s="2">
        <v>1084</v>
      </c>
      <c r="E342" s="2">
        <v>1041</v>
      </c>
      <c r="F342" s="2">
        <v>3680</v>
      </c>
      <c r="G342" s="6">
        <v>0.42255434782608697</v>
      </c>
      <c r="H342" s="6">
        <v>0.29456521739130437</v>
      </c>
      <c r="I342" s="6">
        <v>0.28288043478260871</v>
      </c>
      <c r="J342" s="7" t="s">
        <v>92</v>
      </c>
      <c r="K342" s="8">
        <v>0.42255434782608697</v>
      </c>
      <c r="L342" s="9">
        <v>0.12798913043478261</v>
      </c>
      <c r="M342" s="7" t="s">
        <v>104</v>
      </c>
      <c r="N342" t="s">
        <v>105</v>
      </c>
      <c r="O342" t="s">
        <v>113</v>
      </c>
    </row>
    <row r="343" spans="1:15" x14ac:dyDescent="0.25">
      <c r="A343" s="2">
        <v>2004</v>
      </c>
      <c r="B343" s="1" t="s">
        <v>10</v>
      </c>
      <c r="C343" s="2">
        <v>6835</v>
      </c>
      <c r="D343" s="2">
        <v>8875</v>
      </c>
      <c r="E343" s="2">
        <v>175</v>
      </c>
      <c r="F343" s="2">
        <v>15885</v>
      </c>
      <c r="G343" s="6">
        <v>0.43028013849543595</v>
      </c>
      <c r="H343" s="6">
        <v>0.55870317909977962</v>
      </c>
      <c r="I343" s="6">
        <v>1.1016682404784388E-2</v>
      </c>
      <c r="J343" s="7" t="s">
        <v>93</v>
      </c>
      <c r="K343" s="8">
        <v>0.55870317909977962</v>
      </c>
      <c r="L343" s="9">
        <v>0.12842304060434367</v>
      </c>
      <c r="M343" s="7" t="s">
        <v>121</v>
      </c>
      <c r="N343" t="s">
        <v>105</v>
      </c>
      <c r="O343" t="s">
        <v>110</v>
      </c>
    </row>
    <row r="344" spans="1:15" x14ac:dyDescent="0.25">
      <c r="A344" s="2">
        <v>2004</v>
      </c>
      <c r="B344" s="1" t="s">
        <v>73</v>
      </c>
      <c r="C344" s="2">
        <v>7994</v>
      </c>
      <c r="D344" s="2">
        <v>10389</v>
      </c>
      <c r="E344" s="2">
        <v>263</v>
      </c>
      <c r="F344" s="2">
        <v>18646</v>
      </c>
      <c r="G344" s="6">
        <v>0.42872465944438487</v>
      </c>
      <c r="H344" s="6">
        <v>0.55717043869998928</v>
      </c>
      <c r="I344" s="6">
        <v>1.4104901855625872E-2</v>
      </c>
      <c r="J344" s="7" t="s">
        <v>93</v>
      </c>
      <c r="K344" s="8">
        <v>0.55717043869998928</v>
      </c>
      <c r="L344" s="9">
        <v>0.12844577925560441</v>
      </c>
      <c r="M344" s="7" t="s">
        <v>121</v>
      </c>
      <c r="N344" t="s">
        <v>105</v>
      </c>
      <c r="O344" t="s">
        <v>110</v>
      </c>
    </row>
    <row r="345" spans="1:15" x14ac:dyDescent="0.25">
      <c r="A345" s="2">
        <v>2012</v>
      </c>
      <c r="B345" s="1" t="s">
        <v>84</v>
      </c>
      <c r="C345" s="2">
        <v>14980</v>
      </c>
      <c r="D345" s="2">
        <v>11480</v>
      </c>
      <c r="E345" s="2">
        <v>772</v>
      </c>
      <c r="F345" s="2">
        <v>27232</v>
      </c>
      <c r="G345" s="6">
        <v>0.55008813160987069</v>
      </c>
      <c r="H345" s="6">
        <v>0.4215628672150411</v>
      </c>
      <c r="I345" s="6">
        <v>2.834900117508813E-2</v>
      </c>
      <c r="J345" s="7" t="s">
        <v>92</v>
      </c>
      <c r="K345" s="8">
        <v>0.55008813160987069</v>
      </c>
      <c r="L345" s="9">
        <v>0.12852526439482959</v>
      </c>
      <c r="M345" s="7" t="s">
        <v>104</v>
      </c>
      <c r="N345" t="s">
        <v>105</v>
      </c>
      <c r="O345" t="s">
        <v>110</v>
      </c>
    </row>
    <row r="346" spans="1:15" x14ac:dyDescent="0.25">
      <c r="A346" s="2">
        <v>2008</v>
      </c>
      <c r="B346" s="1" t="s">
        <v>55</v>
      </c>
      <c r="C346" s="2">
        <v>13856</v>
      </c>
      <c r="D346" s="2">
        <v>18077</v>
      </c>
      <c r="E346" s="2">
        <v>754</v>
      </c>
      <c r="F346" s="2">
        <v>32687</v>
      </c>
      <c r="G346" s="6">
        <v>0.4238994095511977</v>
      </c>
      <c r="H346" s="6">
        <v>0.55303331599718542</v>
      </c>
      <c r="I346" s="6">
        <v>2.306727445161685E-2</v>
      </c>
      <c r="J346" s="7" t="s">
        <v>93</v>
      </c>
      <c r="K346" s="8">
        <v>0.55303331599718542</v>
      </c>
      <c r="L346" s="9">
        <v>0.12913390644598771</v>
      </c>
      <c r="M346" s="7" t="s">
        <v>121</v>
      </c>
      <c r="N346" t="s">
        <v>105</v>
      </c>
      <c r="O346" t="s">
        <v>110</v>
      </c>
    </row>
    <row r="347" spans="1:15" x14ac:dyDescent="0.25">
      <c r="A347" s="2">
        <v>2008</v>
      </c>
      <c r="B347" s="1" t="s">
        <v>30</v>
      </c>
      <c r="C347" s="2">
        <v>13460</v>
      </c>
      <c r="D347" s="2">
        <v>10309</v>
      </c>
      <c r="E347" s="2">
        <v>626</v>
      </c>
      <c r="F347" s="2">
        <v>24395</v>
      </c>
      <c r="G347" s="6">
        <v>0.5517524082803853</v>
      </c>
      <c r="H347" s="6">
        <v>0.42258659561385531</v>
      </c>
      <c r="I347" s="6">
        <v>2.5660996105759375E-2</v>
      </c>
      <c r="J347" s="7" t="s">
        <v>92</v>
      </c>
      <c r="K347" s="8">
        <v>0.5517524082803853</v>
      </c>
      <c r="L347" s="9">
        <v>0.12916581266652999</v>
      </c>
      <c r="M347" s="7" t="s">
        <v>104</v>
      </c>
      <c r="N347" t="s">
        <v>105</v>
      </c>
      <c r="O347" t="s">
        <v>110</v>
      </c>
    </row>
    <row r="348" spans="1:15" x14ac:dyDescent="0.25">
      <c r="A348" s="2">
        <v>2008</v>
      </c>
      <c r="B348" s="1" t="s">
        <v>6</v>
      </c>
      <c r="C348" s="2">
        <v>19325</v>
      </c>
      <c r="D348" s="2">
        <v>14782</v>
      </c>
      <c r="E348" s="2">
        <v>963</v>
      </c>
      <c r="F348" s="2">
        <v>35070</v>
      </c>
      <c r="G348" s="6">
        <v>0.55104077559167375</v>
      </c>
      <c r="H348" s="6">
        <v>0.42149985742800117</v>
      </c>
      <c r="I348" s="6">
        <v>2.7459366980325063E-2</v>
      </c>
      <c r="J348" s="7" t="s">
        <v>92</v>
      </c>
      <c r="K348" s="8">
        <v>0.55104077559167375</v>
      </c>
      <c r="L348" s="9">
        <v>0.12954091816367258</v>
      </c>
      <c r="M348" s="7" t="s">
        <v>104</v>
      </c>
      <c r="N348" t="s">
        <v>105</v>
      </c>
      <c r="O348" t="s">
        <v>110</v>
      </c>
    </row>
    <row r="349" spans="1:15" x14ac:dyDescent="0.25">
      <c r="A349" s="2">
        <v>1996</v>
      </c>
      <c r="B349" s="1" t="s">
        <v>78</v>
      </c>
      <c r="C349" s="2">
        <v>4523</v>
      </c>
      <c r="D349" s="2">
        <v>3452</v>
      </c>
      <c r="E349" s="2">
        <v>286</v>
      </c>
      <c r="F349" s="2">
        <v>8261</v>
      </c>
      <c r="G349" s="6">
        <v>0.54751240769882581</v>
      </c>
      <c r="H349" s="6">
        <v>0.41786708630916353</v>
      </c>
      <c r="I349" s="6">
        <v>3.462050599201065E-2</v>
      </c>
      <c r="J349" s="7" t="s">
        <v>92</v>
      </c>
      <c r="K349" s="8">
        <v>0.54751240769882581</v>
      </c>
      <c r="L349" s="9">
        <v>0.12964532138966228</v>
      </c>
      <c r="M349" s="7" t="s">
        <v>104</v>
      </c>
      <c r="N349" t="s">
        <v>105</v>
      </c>
      <c r="O349" t="s">
        <v>106</v>
      </c>
    </row>
    <row r="350" spans="1:15" x14ac:dyDescent="0.25">
      <c r="A350" s="2">
        <v>2012</v>
      </c>
      <c r="B350" s="1" t="s">
        <v>10</v>
      </c>
      <c r="C350" s="2">
        <v>6858</v>
      </c>
      <c r="D350" s="2">
        <v>8957</v>
      </c>
      <c r="E350" s="2">
        <v>326</v>
      </c>
      <c r="F350" s="2">
        <v>16141</v>
      </c>
      <c r="G350" s="6">
        <v>0.42488073849203889</v>
      </c>
      <c r="H350" s="6">
        <v>0.55492224769221243</v>
      </c>
      <c r="I350" s="6">
        <v>2.0197013815748715E-2</v>
      </c>
      <c r="J350" s="7" t="s">
        <v>93</v>
      </c>
      <c r="K350" s="8">
        <v>0.55492224769221243</v>
      </c>
      <c r="L350" s="9">
        <v>0.13004150920017354</v>
      </c>
      <c r="M350" s="7" t="s">
        <v>121</v>
      </c>
      <c r="N350" t="s">
        <v>105</v>
      </c>
      <c r="O350" t="s">
        <v>110</v>
      </c>
    </row>
    <row r="351" spans="1:15" x14ac:dyDescent="0.25">
      <c r="A351" s="2">
        <v>2004</v>
      </c>
      <c r="B351" s="1" t="s">
        <v>14</v>
      </c>
      <c r="C351" s="2">
        <v>1871</v>
      </c>
      <c r="D351" s="2">
        <v>2438</v>
      </c>
      <c r="E351" s="2">
        <v>49</v>
      </c>
      <c r="F351" s="2">
        <v>4358</v>
      </c>
      <c r="G351" s="6">
        <v>0.42932537861404313</v>
      </c>
      <c r="H351" s="6">
        <v>0.55943093162000923</v>
      </c>
      <c r="I351" s="6">
        <v>1.1243689765947683E-2</v>
      </c>
      <c r="J351" s="7" t="s">
        <v>93</v>
      </c>
      <c r="K351" s="8">
        <v>0.55943093162000923</v>
      </c>
      <c r="L351" s="9">
        <v>0.1301055530059661</v>
      </c>
      <c r="M351" s="7" t="s">
        <v>121</v>
      </c>
      <c r="N351" t="s">
        <v>105</v>
      </c>
      <c r="O351" t="s">
        <v>113</v>
      </c>
    </row>
    <row r="352" spans="1:15" x14ac:dyDescent="0.25">
      <c r="A352" s="2">
        <v>2000</v>
      </c>
      <c r="B352" s="1" t="s">
        <v>59</v>
      </c>
      <c r="C352" s="2">
        <v>5764</v>
      </c>
      <c r="D352" s="2">
        <v>7609</v>
      </c>
      <c r="E352" s="2">
        <v>767</v>
      </c>
      <c r="F352" s="2">
        <v>14140</v>
      </c>
      <c r="G352" s="6">
        <v>0.40763790664780764</v>
      </c>
      <c r="H352" s="6">
        <v>0.53811881188118815</v>
      </c>
      <c r="I352" s="6">
        <v>5.424328147100424E-2</v>
      </c>
      <c r="J352" s="7" t="s">
        <v>93</v>
      </c>
      <c r="K352" s="8">
        <v>0.53811881188118815</v>
      </c>
      <c r="L352" s="9">
        <v>0.13048090523338052</v>
      </c>
      <c r="M352" s="7" t="s">
        <v>121</v>
      </c>
      <c r="N352" t="s">
        <v>105</v>
      </c>
      <c r="O352" t="s">
        <v>110</v>
      </c>
    </row>
    <row r="353" spans="1:15" x14ac:dyDescent="0.25">
      <c r="A353" s="2">
        <v>2004</v>
      </c>
      <c r="B353" s="1" t="s">
        <v>80</v>
      </c>
      <c r="C353" s="2">
        <v>4179</v>
      </c>
      <c r="D353" s="2">
        <v>5457</v>
      </c>
      <c r="E353" s="2">
        <v>150</v>
      </c>
      <c r="F353" s="2">
        <v>9786</v>
      </c>
      <c r="G353" s="6">
        <v>0.42703862660944208</v>
      </c>
      <c r="H353" s="6">
        <v>0.55763335377069279</v>
      </c>
      <c r="I353" s="6">
        <v>1.5328019619865114E-2</v>
      </c>
      <c r="J353" s="7" t="s">
        <v>93</v>
      </c>
      <c r="K353" s="8">
        <v>0.55763335377069279</v>
      </c>
      <c r="L353" s="9">
        <v>0.1305947271612507</v>
      </c>
      <c r="M353" s="7" t="s">
        <v>121</v>
      </c>
      <c r="N353" t="s">
        <v>105</v>
      </c>
      <c r="O353" t="s">
        <v>106</v>
      </c>
    </row>
    <row r="354" spans="1:15" x14ac:dyDescent="0.25">
      <c r="A354" s="2">
        <v>2004</v>
      </c>
      <c r="B354" s="1" t="s">
        <v>16</v>
      </c>
      <c r="C354" s="2">
        <v>2726</v>
      </c>
      <c r="D354" s="2">
        <v>3557</v>
      </c>
      <c r="E354" s="2">
        <v>76</v>
      </c>
      <c r="F354" s="2">
        <v>6359</v>
      </c>
      <c r="G354" s="6">
        <v>0.4286837553074383</v>
      </c>
      <c r="H354" s="6">
        <v>0.55936467998112915</v>
      </c>
      <c r="I354" s="6">
        <v>1.1951564711432616E-2</v>
      </c>
      <c r="J354" s="7" t="s">
        <v>93</v>
      </c>
      <c r="K354" s="8">
        <v>0.55936467998112915</v>
      </c>
      <c r="L354" s="9">
        <v>0.13068092467369086</v>
      </c>
      <c r="M354" s="7" t="s">
        <v>121</v>
      </c>
      <c r="N354" t="s">
        <v>105</v>
      </c>
      <c r="O354" t="s">
        <v>106</v>
      </c>
    </row>
    <row r="355" spans="1:15" x14ac:dyDescent="0.25">
      <c r="A355" s="2">
        <v>2008</v>
      </c>
      <c r="B355" s="1" t="s">
        <v>58</v>
      </c>
      <c r="C355" s="2">
        <v>2023</v>
      </c>
      <c r="D355" s="2">
        <v>2652</v>
      </c>
      <c r="E355" s="2">
        <v>126</v>
      </c>
      <c r="F355" s="2">
        <v>4801</v>
      </c>
      <c r="G355" s="6">
        <v>0.42137054780254113</v>
      </c>
      <c r="H355" s="6">
        <v>0.55238491980837323</v>
      </c>
      <c r="I355" s="6">
        <v>2.6244532389085608E-2</v>
      </c>
      <c r="J355" s="7" t="s">
        <v>93</v>
      </c>
      <c r="K355" s="8">
        <v>0.55238491980837323</v>
      </c>
      <c r="L355" s="9">
        <v>0.1310143720058321</v>
      </c>
      <c r="M355" s="7" t="s">
        <v>121</v>
      </c>
      <c r="N355" t="s">
        <v>105</v>
      </c>
      <c r="O355" t="s">
        <v>113</v>
      </c>
    </row>
    <row r="356" spans="1:15" x14ac:dyDescent="0.25">
      <c r="A356" s="2">
        <v>2008</v>
      </c>
      <c r="B356" s="1" t="s">
        <v>38</v>
      </c>
      <c r="C356" s="2">
        <v>971</v>
      </c>
      <c r="D356" s="2">
        <v>1278</v>
      </c>
      <c r="E356" s="2">
        <v>64</v>
      </c>
      <c r="F356" s="2">
        <v>2313</v>
      </c>
      <c r="G356" s="6">
        <v>0.41980112408127973</v>
      </c>
      <c r="H356" s="6">
        <v>0.55252918287937747</v>
      </c>
      <c r="I356" s="6">
        <v>2.7669693039342844E-2</v>
      </c>
      <c r="J356" s="7" t="s">
        <v>93</v>
      </c>
      <c r="K356" s="8">
        <v>0.55252918287937747</v>
      </c>
      <c r="L356" s="9">
        <v>0.13272805879809774</v>
      </c>
      <c r="M356" s="7" t="s">
        <v>121</v>
      </c>
      <c r="N356" t="s">
        <v>105</v>
      </c>
      <c r="O356" t="s">
        <v>113</v>
      </c>
    </row>
    <row r="357" spans="1:15" x14ac:dyDescent="0.25">
      <c r="A357" s="2">
        <v>2012</v>
      </c>
      <c r="B357" s="1" t="s">
        <v>17</v>
      </c>
      <c r="C357" s="2">
        <v>14760</v>
      </c>
      <c r="D357" s="2">
        <v>19415</v>
      </c>
      <c r="E357" s="2">
        <v>745</v>
      </c>
      <c r="F357" s="2">
        <v>34920</v>
      </c>
      <c r="G357" s="6">
        <v>0.42268041237113402</v>
      </c>
      <c r="H357" s="6">
        <v>0.55598510882016039</v>
      </c>
      <c r="I357" s="6">
        <v>2.1334478808705613E-2</v>
      </c>
      <c r="J357" s="7" t="s">
        <v>93</v>
      </c>
      <c r="K357" s="8">
        <v>0.55598510882016039</v>
      </c>
      <c r="L357" s="9">
        <v>0.13330469644902637</v>
      </c>
      <c r="M357" s="7" t="s">
        <v>121</v>
      </c>
      <c r="N357" t="s">
        <v>105</v>
      </c>
      <c r="O357" t="s">
        <v>110</v>
      </c>
    </row>
    <row r="358" spans="1:15" x14ac:dyDescent="0.25">
      <c r="A358">
        <v>2016</v>
      </c>
      <c r="B358" s="12" t="s">
        <v>135</v>
      </c>
      <c r="C358" s="12">
        <v>176599</v>
      </c>
      <c r="D358" s="12">
        <v>70656</v>
      </c>
      <c r="E358">
        <v>24444</v>
      </c>
      <c r="F358" s="12">
        <v>271699</v>
      </c>
      <c r="G358" s="10">
        <v>0.64998030909204674</v>
      </c>
      <c r="H358" s="10">
        <v>0.26005248455091851</v>
      </c>
      <c r="I358" s="10">
        <v>8.9967206357034812E-2</v>
      </c>
      <c r="J358" t="s">
        <v>92</v>
      </c>
      <c r="K358" s="10">
        <v>0.64998030909204674</v>
      </c>
      <c r="L358" s="10">
        <v>0.38992782454112823</v>
      </c>
      <c r="M358" t="s">
        <v>131</v>
      </c>
      <c r="N358" s="12" t="s">
        <v>117</v>
      </c>
      <c r="O358" s="12" t="s">
        <v>118</v>
      </c>
    </row>
    <row r="359" spans="1:15" x14ac:dyDescent="0.25">
      <c r="A359" s="2">
        <v>2000</v>
      </c>
      <c r="B359" s="1" t="s">
        <v>17</v>
      </c>
      <c r="C359" s="2">
        <v>11255</v>
      </c>
      <c r="D359" s="2">
        <v>15035</v>
      </c>
      <c r="E359" s="2">
        <v>1838</v>
      </c>
      <c r="F359" s="2">
        <v>28128</v>
      </c>
      <c r="G359" s="6">
        <v>0.40013509670079633</v>
      </c>
      <c r="H359" s="6">
        <v>0.5345207622298066</v>
      </c>
      <c r="I359" s="6">
        <v>6.5344141069397038E-2</v>
      </c>
      <c r="J359" s="7" t="s">
        <v>93</v>
      </c>
      <c r="K359" s="8">
        <v>0.5345207622298066</v>
      </c>
      <c r="L359" s="9">
        <v>0.13438566552901027</v>
      </c>
      <c r="M359" s="7" t="s">
        <v>121</v>
      </c>
      <c r="N359" t="s">
        <v>105</v>
      </c>
      <c r="O359" t="s">
        <v>110</v>
      </c>
    </row>
    <row r="360" spans="1:15" x14ac:dyDescent="0.25">
      <c r="A360" s="2">
        <v>1996</v>
      </c>
      <c r="B360" s="1" t="s">
        <v>34</v>
      </c>
      <c r="C360" s="2">
        <v>1394</v>
      </c>
      <c r="D360" s="2">
        <v>1055</v>
      </c>
      <c r="E360" s="2">
        <v>56</v>
      </c>
      <c r="F360" s="2">
        <v>2505</v>
      </c>
      <c r="G360" s="6">
        <v>0.55648702594810384</v>
      </c>
      <c r="H360" s="6">
        <v>0.42115768463073855</v>
      </c>
      <c r="I360" s="6">
        <v>2.2355289421157686E-2</v>
      </c>
      <c r="J360" s="7" t="s">
        <v>92</v>
      </c>
      <c r="K360" s="8">
        <v>0.55648702594810384</v>
      </c>
      <c r="L360" s="9">
        <v>0.13532934131736529</v>
      </c>
      <c r="M360" s="7" t="s">
        <v>104</v>
      </c>
      <c r="N360" t="s">
        <v>105</v>
      </c>
      <c r="O360" t="s">
        <v>113</v>
      </c>
    </row>
    <row r="361" spans="1:15" x14ac:dyDescent="0.25">
      <c r="A361" s="2">
        <v>1996</v>
      </c>
      <c r="B361" s="1" t="s">
        <v>46</v>
      </c>
      <c r="C361" s="2">
        <v>4531</v>
      </c>
      <c r="D361" s="2">
        <v>3428</v>
      </c>
      <c r="E361" s="2">
        <v>191</v>
      </c>
      <c r="F361" s="2">
        <v>8150</v>
      </c>
      <c r="G361" s="6">
        <v>0.55595092024539883</v>
      </c>
      <c r="H361" s="6">
        <v>0.42061349693251532</v>
      </c>
      <c r="I361" s="6">
        <v>2.3435582822085889E-2</v>
      </c>
      <c r="J361" s="7" t="s">
        <v>92</v>
      </c>
      <c r="K361" s="8">
        <v>0.55595092024539883</v>
      </c>
      <c r="L361" s="9">
        <v>0.13533742331288351</v>
      </c>
      <c r="M361" s="7" t="s">
        <v>104</v>
      </c>
      <c r="N361" t="s">
        <v>105</v>
      </c>
      <c r="O361" t="s">
        <v>106</v>
      </c>
    </row>
    <row r="362" spans="1:15" x14ac:dyDescent="0.25">
      <c r="A362">
        <v>2016</v>
      </c>
      <c r="B362" s="12" t="s">
        <v>34</v>
      </c>
      <c r="C362" s="12">
        <v>823</v>
      </c>
      <c r="D362" s="12">
        <v>1349</v>
      </c>
      <c r="E362">
        <v>214</v>
      </c>
      <c r="F362" s="12">
        <v>2386</v>
      </c>
      <c r="G362" s="10">
        <v>0.3449287510477787</v>
      </c>
      <c r="H362" s="10">
        <v>0.56538139145012578</v>
      </c>
      <c r="I362" s="10">
        <v>8.9689857502095557E-2</v>
      </c>
      <c r="J362" t="s">
        <v>93</v>
      </c>
      <c r="K362" s="10">
        <v>0.56538139145012578</v>
      </c>
      <c r="L362" s="10">
        <v>0.22045264040234708</v>
      </c>
      <c r="M362" t="s">
        <v>122</v>
      </c>
      <c r="N362" s="12" t="s">
        <v>105</v>
      </c>
      <c r="O362" s="12" t="s">
        <v>113</v>
      </c>
    </row>
    <row r="363" spans="1:15" x14ac:dyDescent="0.25">
      <c r="A363" s="2">
        <v>1996</v>
      </c>
      <c r="B363" s="1" t="s">
        <v>56</v>
      </c>
      <c r="C363" s="2">
        <v>2814</v>
      </c>
      <c r="D363" s="2">
        <v>2129</v>
      </c>
      <c r="E363" s="2">
        <v>112</v>
      </c>
      <c r="F363" s="2">
        <v>5055</v>
      </c>
      <c r="G363" s="6">
        <v>0.55667655786350145</v>
      </c>
      <c r="H363" s="6">
        <v>0.42116716122650844</v>
      </c>
      <c r="I363" s="6">
        <v>2.2156280909990108E-2</v>
      </c>
      <c r="J363" s="7" t="s">
        <v>92</v>
      </c>
      <c r="K363" s="8">
        <v>0.55667655786350145</v>
      </c>
      <c r="L363" s="9">
        <v>0.13550939663699302</v>
      </c>
      <c r="M363" s="7" t="s">
        <v>104</v>
      </c>
      <c r="N363" t="s">
        <v>105</v>
      </c>
      <c r="O363" t="s">
        <v>106</v>
      </c>
    </row>
    <row r="364" spans="1:15" x14ac:dyDescent="0.25">
      <c r="A364" s="2">
        <v>2008</v>
      </c>
      <c r="B364" s="1" t="s">
        <v>63</v>
      </c>
      <c r="C364" s="2">
        <v>3250</v>
      </c>
      <c r="D364" s="2">
        <v>4308</v>
      </c>
      <c r="E364" s="2">
        <v>248</v>
      </c>
      <c r="F364" s="2">
        <v>7806</v>
      </c>
      <c r="G364" s="6">
        <v>0.41634640020497055</v>
      </c>
      <c r="H364" s="6">
        <v>0.55188316679477323</v>
      </c>
      <c r="I364" s="6">
        <v>3.1770433000256212E-2</v>
      </c>
      <c r="J364" s="7" t="s">
        <v>93</v>
      </c>
      <c r="K364" s="8">
        <v>0.55188316679477323</v>
      </c>
      <c r="L364" s="9">
        <v>0.13553676658980268</v>
      </c>
      <c r="M364" s="7" t="s">
        <v>121</v>
      </c>
      <c r="N364" t="s">
        <v>105</v>
      </c>
      <c r="O364" t="s">
        <v>106</v>
      </c>
    </row>
    <row r="365" spans="1:15" x14ac:dyDescent="0.25">
      <c r="A365" s="2">
        <v>2012</v>
      </c>
      <c r="B365" s="1" t="s">
        <v>4</v>
      </c>
      <c r="C365" s="2">
        <v>8173</v>
      </c>
      <c r="D365" s="2">
        <v>10849</v>
      </c>
      <c r="E365" s="2">
        <v>597</v>
      </c>
      <c r="F365" s="2">
        <v>19619</v>
      </c>
      <c r="G365" s="6">
        <v>0.41658596258728781</v>
      </c>
      <c r="H365" s="6">
        <v>0.55298435190376671</v>
      </c>
      <c r="I365" s="6">
        <v>3.0429685508945412E-2</v>
      </c>
      <c r="J365" s="7" t="s">
        <v>93</v>
      </c>
      <c r="K365" s="8">
        <v>0.55298435190376671</v>
      </c>
      <c r="L365" s="9">
        <v>0.13639838931647891</v>
      </c>
      <c r="M365" s="7" t="s">
        <v>121</v>
      </c>
      <c r="N365" t="s">
        <v>112</v>
      </c>
      <c r="O365" t="s">
        <v>110</v>
      </c>
    </row>
    <row r="366" spans="1:15" x14ac:dyDescent="0.25">
      <c r="A366" s="2">
        <v>2004</v>
      </c>
      <c r="B366" s="1" t="s">
        <v>52</v>
      </c>
      <c r="C366" s="2">
        <v>3898</v>
      </c>
      <c r="D366" s="2">
        <v>5159</v>
      </c>
      <c r="E366" s="2">
        <v>127</v>
      </c>
      <c r="F366" s="2">
        <v>9184</v>
      </c>
      <c r="G366" s="6">
        <v>0.42443379790940766</v>
      </c>
      <c r="H366" s="6">
        <v>0.56173780487804881</v>
      </c>
      <c r="I366" s="6">
        <v>1.3828397212543553E-2</v>
      </c>
      <c r="J366" s="7" t="s">
        <v>93</v>
      </c>
      <c r="K366" s="8">
        <v>0.56173780487804881</v>
      </c>
      <c r="L366" s="9">
        <v>0.13730400696864115</v>
      </c>
      <c r="M366" s="7" t="s">
        <v>121</v>
      </c>
      <c r="N366" t="s">
        <v>105</v>
      </c>
      <c r="O366" t="s">
        <v>106</v>
      </c>
    </row>
    <row r="367" spans="1:15" x14ac:dyDescent="0.25">
      <c r="A367" s="2">
        <v>1996</v>
      </c>
      <c r="B367" s="1" t="s">
        <v>64</v>
      </c>
      <c r="C367" s="2">
        <v>3956</v>
      </c>
      <c r="D367" s="2">
        <v>2887</v>
      </c>
      <c r="E367" s="2">
        <v>911</v>
      </c>
      <c r="F367" s="2">
        <v>7754</v>
      </c>
      <c r="G367" s="6">
        <v>0.51018828991488263</v>
      </c>
      <c r="H367" s="6">
        <v>0.37232396182615424</v>
      </c>
      <c r="I367" s="6">
        <v>0.11748774825896312</v>
      </c>
      <c r="J367" s="7" t="s">
        <v>92</v>
      </c>
      <c r="K367" s="8">
        <v>0.51018828991488263</v>
      </c>
      <c r="L367" s="9">
        <v>0.13786432808872839</v>
      </c>
      <c r="M367" s="7" t="s">
        <v>104</v>
      </c>
      <c r="N367" t="s">
        <v>105</v>
      </c>
      <c r="O367" t="s">
        <v>106</v>
      </c>
    </row>
    <row r="368" spans="1:15" x14ac:dyDescent="0.25">
      <c r="A368" s="2">
        <v>2008</v>
      </c>
      <c r="B368" s="1" t="s">
        <v>75</v>
      </c>
      <c r="C368" s="2">
        <v>2907</v>
      </c>
      <c r="D368" s="2">
        <v>2184</v>
      </c>
      <c r="E368" s="2">
        <v>153</v>
      </c>
      <c r="F368" s="2">
        <v>5244</v>
      </c>
      <c r="G368" s="6">
        <v>0.55434782608695654</v>
      </c>
      <c r="H368" s="6">
        <v>0.41647597254004576</v>
      </c>
      <c r="I368" s="6">
        <v>2.9176201372997711E-2</v>
      </c>
      <c r="J368" s="7" t="s">
        <v>92</v>
      </c>
      <c r="K368" s="8">
        <v>0.55434782608695654</v>
      </c>
      <c r="L368" s="9">
        <v>0.13787185354691078</v>
      </c>
      <c r="M368" s="7" t="s">
        <v>104</v>
      </c>
      <c r="N368" t="s">
        <v>105</v>
      </c>
      <c r="O368" t="s">
        <v>113</v>
      </c>
    </row>
    <row r="369" spans="1:15" x14ac:dyDescent="0.25">
      <c r="A369" s="2">
        <v>2000</v>
      </c>
      <c r="B369" s="1" t="s">
        <v>66</v>
      </c>
      <c r="C369" s="2">
        <v>2081</v>
      </c>
      <c r="D369" s="2">
        <v>2772</v>
      </c>
      <c r="E369" s="2">
        <v>157</v>
      </c>
      <c r="F369" s="2">
        <v>5010</v>
      </c>
      <c r="G369" s="6">
        <v>0.41536926147704589</v>
      </c>
      <c r="H369" s="6">
        <v>0.55329341317365266</v>
      </c>
      <c r="I369" s="6">
        <v>3.13373253493014E-2</v>
      </c>
      <c r="J369" s="7" t="s">
        <v>93</v>
      </c>
      <c r="K369" s="8">
        <v>0.55329341317365266</v>
      </c>
      <c r="L369" s="9">
        <v>0.13792415169660677</v>
      </c>
      <c r="M369" s="7" t="s">
        <v>121</v>
      </c>
      <c r="N369" t="s">
        <v>105</v>
      </c>
      <c r="O369" t="s">
        <v>113</v>
      </c>
    </row>
    <row r="370" spans="1:15" x14ac:dyDescent="0.25">
      <c r="A370">
        <v>2016</v>
      </c>
      <c r="B370" s="12" t="s">
        <v>136</v>
      </c>
      <c r="C370" s="12">
        <v>57769</v>
      </c>
      <c r="D370" s="12">
        <v>44631</v>
      </c>
      <c r="E370">
        <v>10021</v>
      </c>
      <c r="F370" s="12">
        <v>112421</v>
      </c>
      <c r="G370" s="10">
        <v>0.51386306828795336</v>
      </c>
      <c r="H370" s="10">
        <v>0.39699878136647065</v>
      </c>
      <c r="I370" s="10">
        <v>8.9138150345575998E-2</v>
      </c>
      <c r="J370" t="s">
        <v>92</v>
      </c>
      <c r="K370" s="10">
        <v>0.51386306828795336</v>
      </c>
      <c r="L370" s="10">
        <v>0.11686428692148271</v>
      </c>
      <c r="M370" t="s">
        <v>137</v>
      </c>
      <c r="N370" s="12" t="s">
        <v>119</v>
      </c>
      <c r="O370" s="12" t="s">
        <v>108</v>
      </c>
    </row>
    <row r="371" spans="1:15" x14ac:dyDescent="0.25">
      <c r="A371" s="2">
        <v>2008</v>
      </c>
      <c r="B371" s="1" t="s">
        <v>66</v>
      </c>
      <c r="C371" s="2">
        <v>2079</v>
      </c>
      <c r="D371" s="2">
        <v>2775</v>
      </c>
      <c r="E371" s="2">
        <v>121</v>
      </c>
      <c r="F371" s="2">
        <v>4975</v>
      </c>
      <c r="G371" s="6">
        <v>0.41788944723618088</v>
      </c>
      <c r="H371" s="6">
        <v>0.55778894472361806</v>
      </c>
      <c r="I371" s="6">
        <v>2.4321608040201004E-2</v>
      </c>
      <c r="J371" s="7" t="s">
        <v>93</v>
      </c>
      <c r="K371" s="8">
        <v>0.55778894472361806</v>
      </c>
      <c r="L371" s="9">
        <v>0.13989949748743719</v>
      </c>
      <c r="M371" s="7" t="s">
        <v>121</v>
      </c>
      <c r="N371" t="s">
        <v>105</v>
      </c>
      <c r="O371" t="s">
        <v>113</v>
      </c>
    </row>
    <row r="372" spans="1:15" x14ac:dyDescent="0.25">
      <c r="A372" s="2">
        <v>2000</v>
      </c>
      <c r="B372" s="1" t="s">
        <v>16</v>
      </c>
      <c r="C372" s="2">
        <v>2503</v>
      </c>
      <c r="D372" s="2">
        <v>3369</v>
      </c>
      <c r="E372" s="2">
        <v>309</v>
      </c>
      <c r="F372" s="2">
        <v>6181</v>
      </c>
      <c r="G372" s="6">
        <v>0.40495065523378093</v>
      </c>
      <c r="H372" s="6">
        <v>0.54505743407215657</v>
      </c>
      <c r="I372" s="6">
        <v>4.9991910694062447E-2</v>
      </c>
      <c r="J372" s="7" t="s">
        <v>93</v>
      </c>
      <c r="K372" s="8">
        <v>0.54505743407215657</v>
      </c>
      <c r="L372" s="9">
        <v>0.14010677883837563</v>
      </c>
      <c r="M372" s="7" t="s">
        <v>121</v>
      </c>
      <c r="N372" t="s">
        <v>105</v>
      </c>
      <c r="O372" t="s">
        <v>106</v>
      </c>
    </row>
    <row r="373" spans="1:15" x14ac:dyDescent="0.25">
      <c r="A373" s="2">
        <v>1996</v>
      </c>
      <c r="B373" s="1" t="s">
        <v>51</v>
      </c>
      <c r="C373" s="2">
        <v>6772</v>
      </c>
      <c r="D373" s="2">
        <v>5057</v>
      </c>
      <c r="E373" s="2">
        <v>340</v>
      </c>
      <c r="F373" s="2">
        <v>12169</v>
      </c>
      <c r="G373" s="6">
        <v>0.55649601446297969</v>
      </c>
      <c r="H373" s="6">
        <v>0.41556413838441941</v>
      </c>
      <c r="I373" s="6">
        <v>2.793984715260087E-2</v>
      </c>
      <c r="J373" s="7" t="s">
        <v>92</v>
      </c>
      <c r="K373" s="8">
        <v>0.55649601446297969</v>
      </c>
      <c r="L373" s="9">
        <v>0.14093187607856028</v>
      </c>
      <c r="M373" s="7" t="s">
        <v>104</v>
      </c>
      <c r="N373" t="s">
        <v>105</v>
      </c>
      <c r="O373" t="s">
        <v>110</v>
      </c>
    </row>
    <row r="374" spans="1:15" x14ac:dyDescent="0.25">
      <c r="A374" s="2">
        <v>2012</v>
      </c>
      <c r="B374" s="1" t="s">
        <v>23</v>
      </c>
      <c r="C374" s="2">
        <v>9326</v>
      </c>
      <c r="D374" s="2">
        <v>6969</v>
      </c>
      <c r="E374" s="2">
        <v>411</v>
      </c>
      <c r="F374" s="2">
        <v>16706</v>
      </c>
      <c r="G374" s="6">
        <v>0.55824254758769309</v>
      </c>
      <c r="H374" s="6">
        <v>0.41715551298934517</v>
      </c>
      <c r="I374" s="6">
        <v>2.4601939422961811E-2</v>
      </c>
      <c r="J374" s="7" t="s">
        <v>92</v>
      </c>
      <c r="K374" s="8">
        <v>0.55824254758769309</v>
      </c>
      <c r="L374" s="9">
        <v>0.14108703459834793</v>
      </c>
      <c r="M374" s="7" t="s">
        <v>104</v>
      </c>
      <c r="N374" t="s">
        <v>105</v>
      </c>
      <c r="O374" t="s">
        <v>110</v>
      </c>
    </row>
    <row r="375" spans="1:15" x14ac:dyDescent="0.25">
      <c r="A375" s="2">
        <v>1992</v>
      </c>
      <c r="B375" s="1" t="s">
        <v>83</v>
      </c>
      <c r="C375" s="2">
        <v>1122</v>
      </c>
      <c r="D375" s="2">
        <v>1626</v>
      </c>
      <c r="E375" s="2">
        <v>802</v>
      </c>
      <c r="F375" s="2">
        <v>3550</v>
      </c>
      <c r="G375" s="6">
        <v>0.31605633802816901</v>
      </c>
      <c r="H375" s="6">
        <v>0.4580281690140845</v>
      </c>
      <c r="I375" s="6">
        <v>0.22591549295774649</v>
      </c>
      <c r="J375" s="7" t="s">
        <v>93</v>
      </c>
      <c r="K375" s="8">
        <v>0.4580281690140845</v>
      </c>
      <c r="L375" s="9">
        <v>0.14197183098591548</v>
      </c>
      <c r="M375" s="7" t="s">
        <v>121</v>
      </c>
      <c r="N375" t="s">
        <v>105</v>
      </c>
      <c r="O375" t="s">
        <v>113</v>
      </c>
    </row>
    <row r="376" spans="1:15" x14ac:dyDescent="0.25">
      <c r="A376" s="2">
        <v>2000</v>
      </c>
      <c r="B376" s="1" t="s">
        <v>26</v>
      </c>
      <c r="C376" s="2">
        <v>307599</v>
      </c>
      <c r="D376" s="2">
        <v>225657</v>
      </c>
      <c r="E376" s="2">
        <v>40587</v>
      </c>
      <c r="F376" s="2">
        <v>573843</v>
      </c>
      <c r="G376" s="6">
        <v>0.53603337498235581</v>
      </c>
      <c r="H376" s="6">
        <v>0.39323822021005744</v>
      </c>
      <c r="I376" s="6">
        <v>7.0728404807586742E-2</v>
      </c>
      <c r="J376" s="7" t="s">
        <v>92</v>
      </c>
      <c r="K376" s="8">
        <v>0.53603337498235581</v>
      </c>
      <c r="L376" s="9">
        <v>0.14279515477229837</v>
      </c>
      <c r="M376" s="7" t="s">
        <v>104</v>
      </c>
      <c r="N376" t="s">
        <v>117</v>
      </c>
      <c r="O376" t="s">
        <v>118</v>
      </c>
    </row>
    <row r="377" spans="1:15" x14ac:dyDescent="0.25">
      <c r="A377" s="2">
        <v>2012</v>
      </c>
      <c r="B377" s="1" t="s">
        <v>31</v>
      </c>
      <c r="C377" s="2">
        <v>2268</v>
      </c>
      <c r="D377" s="2">
        <v>3044</v>
      </c>
      <c r="E377" s="2">
        <v>118</v>
      </c>
      <c r="F377" s="2">
        <v>5430</v>
      </c>
      <c r="G377" s="6">
        <v>0.41767955801104972</v>
      </c>
      <c r="H377" s="6">
        <v>0.56058931860036831</v>
      </c>
      <c r="I377" s="6">
        <v>2.1731123388581953E-2</v>
      </c>
      <c r="J377" s="7" t="s">
        <v>93</v>
      </c>
      <c r="K377" s="8">
        <v>0.56058931860036831</v>
      </c>
      <c r="L377" s="9">
        <v>0.14290976058931859</v>
      </c>
      <c r="M377" s="7" t="s">
        <v>121</v>
      </c>
      <c r="N377" t="s">
        <v>105</v>
      </c>
      <c r="O377" t="s">
        <v>106</v>
      </c>
    </row>
    <row r="378" spans="1:15" x14ac:dyDescent="0.25">
      <c r="A378" s="2">
        <v>2012</v>
      </c>
      <c r="B378" s="1" t="s">
        <v>14</v>
      </c>
      <c r="C378" s="2">
        <v>1753</v>
      </c>
      <c r="D378" s="2">
        <v>2359</v>
      </c>
      <c r="E378" s="2">
        <v>85</v>
      </c>
      <c r="F378" s="2">
        <v>4197</v>
      </c>
      <c r="G378" s="6">
        <v>0.41767929473433407</v>
      </c>
      <c r="H378" s="6">
        <v>0.5620681439123183</v>
      </c>
      <c r="I378" s="6">
        <v>2.0252561353347628E-2</v>
      </c>
      <c r="J378" s="7" t="s">
        <v>93</v>
      </c>
      <c r="K378" s="8">
        <v>0.5620681439123183</v>
      </c>
      <c r="L378" s="9">
        <v>0.14438884917798422</v>
      </c>
      <c r="M378" s="7" t="s">
        <v>121</v>
      </c>
      <c r="N378" t="s">
        <v>105</v>
      </c>
      <c r="O378" t="s">
        <v>113</v>
      </c>
    </row>
    <row r="379" spans="1:15" x14ac:dyDescent="0.25">
      <c r="A379" s="2">
        <v>2008</v>
      </c>
      <c r="B379" s="1" t="s">
        <v>28</v>
      </c>
      <c r="C379" s="2">
        <v>4872</v>
      </c>
      <c r="D379" s="2">
        <v>6558</v>
      </c>
      <c r="E379" s="2">
        <v>208</v>
      </c>
      <c r="F379" s="2">
        <v>11638</v>
      </c>
      <c r="G379" s="6">
        <v>0.41862863034885717</v>
      </c>
      <c r="H379" s="6">
        <v>0.56349888296958239</v>
      </c>
      <c r="I379" s="6">
        <v>1.7872486681560405E-2</v>
      </c>
      <c r="J379" s="7" t="s">
        <v>93</v>
      </c>
      <c r="K379" s="8">
        <v>0.56349888296958239</v>
      </c>
      <c r="L379" s="9">
        <v>0.14487025262072523</v>
      </c>
      <c r="M379" s="7" t="s">
        <v>121</v>
      </c>
      <c r="N379" t="s">
        <v>105</v>
      </c>
      <c r="O379" t="s">
        <v>106</v>
      </c>
    </row>
    <row r="380" spans="1:15" x14ac:dyDescent="0.25">
      <c r="A380" s="2">
        <v>1996</v>
      </c>
      <c r="B380" s="1" t="s">
        <v>53</v>
      </c>
      <c r="C380" s="2">
        <v>1875</v>
      </c>
      <c r="D380" s="2">
        <v>1392</v>
      </c>
      <c r="E380" s="2">
        <v>66</v>
      </c>
      <c r="F380" s="2">
        <v>3333</v>
      </c>
      <c r="G380" s="6">
        <v>0.56255625562556255</v>
      </c>
      <c r="H380" s="6">
        <v>0.41764176417641763</v>
      </c>
      <c r="I380" s="6">
        <v>1.9801980198019802E-2</v>
      </c>
      <c r="J380" s="7" t="s">
        <v>92</v>
      </c>
      <c r="K380" s="8">
        <v>0.56255625562556255</v>
      </c>
      <c r="L380" s="9">
        <v>0.14491449144914492</v>
      </c>
      <c r="M380" s="7" t="s">
        <v>104</v>
      </c>
      <c r="N380" t="s">
        <v>105</v>
      </c>
      <c r="O380" t="s">
        <v>113</v>
      </c>
    </row>
    <row r="381" spans="1:15" x14ac:dyDescent="0.25">
      <c r="A381" s="2">
        <v>2012</v>
      </c>
      <c r="B381" s="1" t="s">
        <v>2</v>
      </c>
      <c r="C381" s="2">
        <v>6829</v>
      </c>
      <c r="D381" s="2">
        <v>9204</v>
      </c>
      <c r="E381" s="2">
        <v>349</v>
      </c>
      <c r="F381" s="2">
        <v>16382</v>
      </c>
      <c r="G381" s="6">
        <v>0.41685996825784399</v>
      </c>
      <c r="H381" s="6">
        <v>0.56183616164082528</v>
      </c>
      <c r="I381" s="6">
        <v>2.1303870101330728E-2</v>
      </c>
      <c r="J381" s="7" t="s">
        <v>93</v>
      </c>
      <c r="K381" s="8">
        <v>0.56183616164082528</v>
      </c>
      <c r="L381" s="9">
        <v>0.14497619338298129</v>
      </c>
      <c r="M381" s="7" t="s">
        <v>121</v>
      </c>
      <c r="N381" t="s">
        <v>105</v>
      </c>
      <c r="O381" t="s">
        <v>110</v>
      </c>
    </row>
    <row r="382" spans="1:15" x14ac:dyDescent="0.25">
      <c r="A382" s="2">
        <v>1996</v>
      </c>
      <c r="B382" s="1" t="s">
        <v>18</v>
      </c>
      <c r="C382" s="2">
        <v>77297</v>
      </c>
      <c r="D382" s="2">
        <v>57244</v>
      </c>
      <c r="E382" s="2">
        <v>3248</v>
      </c>
      <c r="F382" s="2">
        <v>137789</v>
      </c>
      <c r="G382" s="6">
        <v>0.56098092010247558</v>
      </c>
      <c r="H382" s="6">
        <v>0.41544680634883774</v>
      </c>
      <c r="I382" s="6">
        <v>2.357227354868676E-2</v>
      </c>
      <c r="J382" s="7" t="s">
        <v>92</v>
      </c>
      <c r="K382" s="8">
        <v>0.56098092010247558</v>
      </c>
      <c r="L382" s="9">
        <v>0.14553411375363784</v>
      </c>
      <c r="M382" s="7" t="s">
        <v>104</v>
      </c>
      <c r="N382" t="s">
        <v>107</v>
      </c>
      <c r="O382" t="s">
        <v>108</v>
      </c>
    </row>
    <row r="383" spans="1:15" x14ac:dyDescent="0.25">
      <c r="A383" s="2">
        <v>2000</v>
      </c>
      <c r="B383" s="1" t="s">
        <v>56</v>
      </c>
      <c r="C383" s="2">
        <v>2458</v>
      </c>
      <c r="D383" s="2">
        <v>3380</v>
      </c>
      <c r="E383" s="2">
        <v>482</v>
      </c>
      <c r="F383" s="2">
        <v>6320</v>
      </c>
      <c r="G383" s="6">
        <v>0.38892405063291141</v>
      </c>
      <c r="H383" s="6">
        <v>0.53481012658227844</v>
      </c>
      <c r="I383" s="6">
        <v>7.6265822784810131E-2</v>
      </c>
      <c r="J383" s="7" t="s">
        <v>93</v>
      </c>
      <c r="K383" s="8">
        <v>0.53481012658227844</v>
      </c>
      <c r="L383" s="9">
        <v>0.14588607594936703</v>
      </c>
      <c r="M383" s="7" t="s">
        <v>121</v>
      </c>
      <c r="N383" t="s">
        <v>105</v>
      </c>
      <c r="O383" t="s">
        <v>106</v>
      </c>
    </row>
    <row r="384" spans="1:15" x14ac:dyDescent="0.25">
      <c r="A384" s="2">
        <v>1992</v>
      </c>
      <c r="B384" s="1" t="s">
        <v>23</v>
      </c>
      <c r="C384" s="2">
        <v>7759</v>
      </c>
      <c r="D384" s="2">
        <v>5089</v>
      </c>
      <c r="E384" s="2">
        <v>5125</v>
      </c>
      <c r="F384" s="2">
        <v>17973</v>
      </c>
      <c r="G384" s="6">
        <v>0.43170311022088687</v>
      </c>
      <c r="H384" s="6">
        <v>0.28314694263617651</v>
      </c>
      <c r="I384" s="6">
        <v>0.28514994714293662</v>
      </c>
      <c r="J384" s="7" t="s">
        <v>92</v>
      </c>
      <c r="K384" s="8">
        <v>0.43170311022088687</v>
      </c>
      <c r="L384" s="9">
        <v>0.14655316307795024</v>
      </c>
      <c r="M384" s="7" t="s">
        <v>104</v>
      </c>
      <c r="N384" t="s">
        <v>105</v>
      </c>
      <c r="O384" t="s">
        <v>110</v>
      </c>
    </row>
    <row r="385" spans="1:15" x14ac:dyDescent="0.25">
      <c r="A385" s="2">
        <v>2000</v>
      </c>
      <c r="B385" s="1" t="s">
        <v>44</v>
      </c>
      <c r="C385" s="2">
        <v>4166</v>
      </c>
      <c r="D385" s="2">
        <v>5686</v>
      </c>
      <c r="E385" s="2">
        <v>519</v>
      </c>
      <c r="F385" s="2">
        <v>10371</v>
      </c>
      <c r="G385" s="6">
        <v>0.4016970398225822</v>
      </c>
      <c r="H385" s="6">
        <v>0.54825956995468128</v>
      </c>
      <c r="I385" s="6">
        <v>5.0043390222736475E-2</v>
      </c>
      <c r="J385" s="7" t="s">
        <v>93</v>
      </c>
      <c r="K385" s="8">
        <v>0.54825956995468128</v>
      </c>
      <c r="L385" s="9">
        <v>0.14656253013209908</v>
      </c>
      <c r="M385" s="7" t="s">
        <v>121</v>
      </c>
      <c r="N385" t="s">
        <v>105</v>
      </c>
      <c r="O385" t="s">
        <v>106</v>
      </c>
    </row>
    <row r="386" spans="1:15" x14ac:dyDescent="0.25">
      <c r="A386" s="2">
        <v>2000</v>
      </c>
      <c r="B386" s="1" t="s">
        <v>68</v>
      </c>
      <c r="C386" s="2">
        <v>17503</v>
      </c>
      <c r="D386" s="2">
        <v>23954</v>
      </c>
      <c r="E386" s="2">
        <v>2336</v>
      </c>
      <c r="F386" s="2">
        <v>43793</v>
      </c>
      <c r="G386" s="6">
        <v>0.39967574726554472</v>
      </c>
      <c r="H386" s="6">
        <v>0.54698239444660102</v>
      </c>
      <c r="I386" s="6">
        <v>5.3341858287854226E-2</v>
      </c>
      <c r="J386" s="7" t="s">
        <v>93</v>
      </c>
      <c r="K386" s="8">
        <v>0.54698239444660102</v>
      </c>
      <c r="L386" s="9">
        <v>0.14730664718105629</v>
      </c>
      <c r="M386" s="7" t="s">
        <v>121</v>
      </c>
      <c r="N386" t="s">
        <v>107</v>
      </c>
      <c r="O386" t="s">
        <v>108</v>
      </c>
    </row>
    <row r="387" spans="1:15" x14ac:dyDescent="0.25">
      <c r="A387" s="2">
        <v>1992</v>
      </c>
      <c r="B387" s="1" t="s">
        <v>62</v>
      </c>
      <c r="C387" s="2">
        <v>1020</v>
      </c>
      <c r="D387" s="2">
        <v>691</v>
      </c>
      <c r="E387" s="2">
        <v>519</v>
      </c>
      <c r="F387" s="2">
        <v>2230</v>
      </c>
      <c r="G387" s="6">
        <v>0.45739910313901344</v>
      </c>
      <c r="H387" s="6">
        <v>0.30986547085201793</v>
      </c>
      <c r="I387" s="6">
        <v>0.2327354260089686</v>
      </c>
      <c r="J387" s="7" t="s">
        <v>92</v>
      </c>
      <c r="K387" s="8">
        <v>0.45739910313901344</v>
      </c>
      <c r="L387" s="9">
        <v>0.14753363228699551</v>
      </c>
      <c r="M387" s="7" t="s">
        <v>104</v>
      </c>
      <c r="N387" t="s">
        <v>105</v>
      </c>
      <c r="O387" t="s">
        <v>113</v>
      </c>
    </row>
    <row r="388" spans="1:15" x14ac:dyDescent="0.25">
      <c r="A388" s="2">
        <v>1996</v>
      </c>
      <c r="B388" s="1" t="s">
        <v>29</v>
      </c>
      <c r="C388" s="2">
        <v>6041</v>
      </c>
      <c r="D388" s="2">
        <v>4450</v>
      </c>
      <c r="E388" s="2">
        <v>289</v>
      </c>
      <c r="F388" s="2">
        <v>10780</v>
      </c>
      <c r="G388" s="6">
        <v>0.56038961038961044</v>
      </c>
      <c r="H388" s="6">
        <v>0.41280148423005564</v>
      </c>
      <c r="I388" s="6">
        <v>2.6808905380333953E-2</v>
      </c>
      <c r="J388" s="7" t="s">
        <v>92</v>
      </c>
      <c r="K388" s="8">
        <v>0.56038961038961044</v>
      </c>
      <c r="L388" s="9">
        <v>0.1475881261595548</v>
      </c>
      <c r="M388" s="7" t="s">
        <v>104</v>
      </c>
      <c r="N388" t="s">
        <v>112</v>
      </c>
      <c r="O388" t="s">
        <v>110</v>
      </c>
    </row>
    <row r="389" spans="1:15" x14ac:dyDescent="0.25">
      <c r="A389" s="2">
        <v>2000</v>
      </c>
      <c r="B389" s="1" t="s">
        <v>58</v>
      </c>
      <c r="C389" s="2">
        <v>1970</v>
      </c>
      <c r="D389" s="2">
        <v>2693</v>
      </c>
      <c r="E389" s="2">
        <v>229</v>
      </c>
      <c r="F389" s="2">
        <v>4892</v>
      </c>
      <c r="G389" s="6">
        <v>0.40269828291087489</v>
      </c>
      <c r="H389" s="6">
        <v>0.55049059689288637</v>
      </c>
      <c r="I389" s="6">
        <v>4.6811120196238759E-2</v>
      </c>
      <c r="J389" s="7" t="s">
        <v>93</v>
      </c>
      <c r="K389" s="8">
        <v>0.55049059689288637</v>
      </c>
      <c r="L389" s="9">
        <v>0.14779231398201148</v>
      </c>
      <c r="M389" s="7" t="s">
        <v>121</v>
      </c>
      <c r="N389" t="s">
        <v>105</v>
      </c>
      <c r="O389" t="s">
        <v>113</v>
      </c>
    </row>
    <row r="390" spans="1:15" x14ac:dyDescent="0.25">
      <c r="A390" s="2">
        <v>2012</v>
      </c>
      <c r="B390" s="1" t="s">
        <v>68</v>
      </c>
      <c r="C390" s="2">
        <v>29712</v>
      </c>
      <c r="D390" s="2">
        <v>40323</v>
      </c>
      <c r="E390" s="2">
        <v>1612</v>
      </c>
      <c r="F390" s="2">
        <v>71647</v>
      </c>
      <c r="G390" s="6">
        <v>0.41469984786522812</v>
      </c>
      <c r="H390" s="6">
        <v>0.56280095468058677</v>
      </c>
      <c r="I390" s="6">
        <v>2.2499197454185101E-2</v>
      </c>
      <c r="J390" s="7" t="s">
        <v>93</v>
      </c>
      <c r="K390" s="8">
        <v>0.56280095468058677</v>
      </c>
      <c r="L390" s="9">
        <v>0.14810110681535865</v>
      </c>
      <c r="M390" s="7" t="s">
        <v>121</v>
      </c>
      <c r="N390" t="s">
        <v>107</v>
      </c>
      <c r="O390" t="s">
        <v>108</v>
      </c>
    </row>
    <row r="391" spans="1:15" x14ac:dyDescent="0.25">
      <c r="A391" s="2">
        <v>1996</v>
      </c>
      <c r="B391" s="1" t="s">
        <v>24</v>
      </c>
      <c r="C391" s="2">
        <v>9931</v>
      </c>
      <c r="D391" s="2">
        <v>7293</v>
      </c>
      <c r="E391" s="2">
        <v>395</v>
      </c>
      <c r="F391" s="2">
        <v>17619</v>
      </c>
      <c r="G391" s="6">
        <v>0.56365287473749925</v>
      </c>
      <c r="H391" s="6">
        <v>0.4139281457517453</v>
      </c>
      <c r="I391" s="6">
        <v>2.2418979510755433E-2</v>
      </c>
      <c r="J391" s="7" t="s">
        <v>92</v>
      </c>
      <c r="K391" s="8">
        <v>0.56365287473749925</v>
      </c>
      <c r="L391" s="9">
        <v>0.14972472898575395</v>
      </c>
      <c r="M391" s="7" t="s">
        <v>104</v>
      </c>
      <c r="N391" t="s">
        <v>112</v>
      </c>
      <c r="O391" t="s">
        <v>110</v>
      </c>
    </row>
    <row r="392" spans="1:15" x14ac:dyDescent="0.25">
      <c r="A392" s="2">
        <v>2004</v>
      </c>
      <c r="B392" s="1" t="s">
        <v>19</v>
      </c>
      <c r="C392" s="2">
        <v>4117</v>
      </c>
      <c r="D392" s="2">
        <v>5593</v>
      </c>
      <c r="E392" s="2">
        <v>143</v>
      </c>
      <c r="F392" s="2">
        <v>9853</v>
      </c>
      <c r="G392" s="6">
        <v>0.41784228153861769</v>
      </c>
      <c r="H392" s="6">
        <v>0.56764437227240438</v>
      </c>
      <c r="I392" s="6">
        <v>1.4513346188977976E-2</v>
      </c>
      <c r="J392" s="7" t="s">
        <v>93</v>
      </c>
      <c r="K392" s="8">
        <v>0.56764437227240438</v>
      </c>
      <c r="L392" s="9">
        <v>0.1498020907337867</v>
      </c>
      <c r="M392" s="7" t="s">
        <v>121</v>
      </c>
      <c r="N392" t="s">
        <v>105</v>
      </c>
      <c r="O392" t="s">
        <v>106</v>
      </c>
    </row>
    <row r="393" spans="1:15" x14ac:dyDescent="0.25">
      <c r="A393" s="2">
        <v>2004</v>
      </c>
      <c r="B393" s="1" t="s">
        <v>28</v>
      </c>
      <c r="C393" s="2">
        <v>4741</v>
      </c>
      <c r="D393" s="2">
        <v>6444</v>
      </c>
      <c r="E393" s="2">
        <v>135</v>
      </c>
      <c r="F393" s="2">
        <v>11320</v>
      </c>
      <c r="G393" s="6">
        <v>0.41881625441696113</v>
      </c>
      <c r="H393" s="6">
        <v>0.56925795053003536</v>
      </c>
      <c r="I393" s="6">
        <v>1.1925795053003533E-2</v>
      </c>
      <c r="J393" s="7" t="s">
        <v>93</v>
      </c>
      <c r="K393" s="8">
        <v>0.56925795053003536</v>
      </c>
      <c r="L393" s="9">
        <v>0.15044169611307423</v>
      </c>
      <c r="M393" s="7" t="s">
        <v>121</v>
      </c>
      <c r="N393" t="s">
        <v>105</v>
      </c>
      <c r="O393" t="s">
        <v>106</v>
      </c>
    </row>
    <row r="394" spans="1:15" x14ac:dyDescent="0.25">
      <c r="A394" s="2">
        <v>2012</v>
      </c>
      <c r="B394" s="1" t="s">
        <v>16</v>
      </c>
      <c r="C394" s="2">
        <v>2433</v>
      </c>
      <c r="D394" s="2">
        <v>3316</v>
      </c>
      <c r="E394" s="2">
        <v>113</v>
      </c>
      <c r="F394" s="2">
        <v>5862</v>
      </c>
      <c r="G394" s="6">
        <v>0.41504605936540429</v>
      </c>
      <c r="H394" s="6">
        <v>0.56567724326168545</v>
      </c>
      <c r="I394" s="6">
        <v>1.9276697372910271E-2</v>
      </c>
      <c r="J394" s="7" t="s">
        <v>93</v>
      </c>
      <c r="K394" s="8">
        <v>0.56567724326168545</v>
      </c>
      <c r="L394" s="9">
        <v>0.15063118389628116</v>
      </c>
      <c r="M394" s="7" t="s">
        <v>121</v>
      </c>
      <c r="N394" t="s">
        <v>105</v>
      </c>
      <c r="O394" t="s">
        <v>106</v>
      </c>
    </row>
    <row r="395" spans="1:15" x14ac:dyDescent="0.25">
      <c r="A395" s="2">
        <v>1996</v>
      </c>
      <c r="B395" s="1" t="s">
        <v>6</v>
      </c>
      <c r="C395" s="2">
        <v>12420</v>
      </c>
      <c r="D395" s="2">
        <v>9082</v>
      </c>
      <c r="E395" s="2">
        <v>637</v>
      </c>
      <c r="F395" s="2">
        <v>22139</v>
      </c>
      <c r="G395" s="6">
        <v>0.56100094855232852</v>
      </c>
      <c r="H395" s="6">
        <v>0.41022629748407785</v>
      </c>
      <c r="I395" s="6">
        <v>2.8772753963593658E-2</v>
      </c>
      <c r="J395" s="7" t="s">
        <v>92</v>
      </c>
      <c r="K395" s="8">
        <v>0.56100094855232852</v>
      </c>
      <c r="L395" s="9">
        <v>0.15077465106825066</v>
      </c>
      <c r="M395" s="7" t="s">
        <v>104</v>
      </c>
      <c r="N395" t="s">
        <v>105</v>
      </c>
      <c r="O395" t="s">
        <v>110</v>
      </c>
    </row>
    <row r="396" spans="1:15" x14ac:dyDescent="0.25">
      <c r="A396" s="2">
        <v>2008</v>
      </c>
      <c r="B396" s="1" t="s">
        <v>9</v>
      </c>
      <c r="C396" s="2">
        <v>20654</v>
      </c>
      <c r="D396" s="2">
        <v>28156</v>
      </c>
      <c r="E396" s="2">
        <v>873</v>
      </c>
      <c r="F396" s="2">
        <v>49683</v>
      </c>
      <c r="G396" s="6">
        <v>0.41571563713946419</v>
      </c>
      <c r="H396" s="6">
        <v>0.56671296016746175</v>
      </c>
      <c r="I396" s="6">
        <v>1.7571402693074091E-2</v>
      </c>
      <c r="J396" s="7" t="s">
        <v>93</v>
      </c>
      <c r="K396" s="8">
        <v>0.56671296016746175</v>
      </c>
      <c r="L396" s="9">
        <v>0.15099732302799757</v>
      </c>
      <c r="M396" s="7" t="s">
        <v>121</v>
      </c>
      <c r="N396" t="s">
        <v>107</v>
      </c>
      <c r="O396" t="s">
        <v>110</v>
      </c>
    </row>
    <row r="397" spans="1:15" x14ac:dyDescent="0.25">
      <c r="A397" s="2">
        <v>2004</v>
      </c>
      <c r="B397" s="1" t="s">
        <v>41</v>
      </c>
      <c r="C397" s="2">
        <v>5292</v>
      </c>
      <c r="D397" s="2">
        <v>7203</v>
      </c>
      <c r="E397" s="2">
        <v>158</v>
      </c>
      <c r="F397" s="2">
        <v>12653</v>
      </c>
      <c r="G397" s="6">
        <v>0.41824073342290363</v>
      </c>
      <c r="H397" s="6">
        <v>0.56927210938117445</v>
      </c>
      <c r="I397" s="6">
        <v>1.2487157195921916E-2</v>
      </c>
      <c r="J397" s="7" t="s">
        <v>93</v>
      </c>
      <c r="K397" s="8">
        <v>0.56927210938117445</v>
      </c>
      <c r="L397" s="9">
        <v>0.15103137595827082</v>
      </c>
      <c r="M397" s="7" t="s">
        <v>121</v>
      </c>
      <c r="N397" t="s">
        <v>105</v>
      </c>
      <c r="O397" t="s">
        <v>110</v>
      </c>
    </row>
    <row r="398" spans="1:15" x14ac:dyDescent="0.25">
      <c r="A398" s="2">
        <v>1996</v>
      </c>
      <c r="B398" s="1" t="s">
        <v>86</v>
      </c>
      <c r="C398" s="2">
        <v>2741</v>
      </c>
      <c r="D398" s="2">
        <v>2006</v>
      </c>
      <c r="E398" s="2">
        <v>112</v>
      </c>
      <c r="F398" s="2">
        <v>4859</v>
      </c>
      <c r="G398" s="6">
        <v>0.56410784111957191</v>
      </c>
      <c r="H398" s="6">
        <v>0.41284214859024493</v>
      </c>
      <c r="I398" s="6">
        <v>2.3050010290183165E-2</v>
      </c>
      <c r="J398" s="7" t="s">
        <v>92</v>
      </c>
      <c r="K398" s="8">
        <v>0.56410784111957191</v>
      </c>
      <c r="L398" s="9">
        <v>0.15126569252932698</v>
      </c>
      <c r="M398" s="7" t="s">
        <v>104</v>
      </c>
      <c r="N398" t="s">
        <v>105</v>
      </c>
      <c r="O398" t="s">
        <v>106</v>
      </c>
    </row>
    <row r="399" spans="1:15" x14ac:dyDescent="0.25">
      <c r="A399" s="2">
        <v>1996</v>
      </c>
      <c r="B399" s="1" t="s">
        <v>22</v>
      </c>
      <c r="C399" s="2">
        <v>4732</v>
      </c>
      <c r="D399" s="2">
        <v>3466</v>
      </c>
      <c r="E399" s="2">
        <v>159</v>
      </c>
      <c r="F399" s="2">
        <v>8357</v>
      </c>
      <c r="G399" s="6">
        <v>0.56623190140002388</v>
      </c>
      <c r="H399" s="6">
        <v>0.41474213234414264</v>
      </c>
      <c r="I399" s="6">
        <v>1.9025966255833433E-2</v>
      </c>
      <c r="J399" s="7" t="s">
        <v>92</v>
      </c>
      <c r="K399" s="8">
        <v>0.56623190140002388</v>
      </c>
      <c r="L399" s="9">
        <v>0.15148976905588124</v>
      </c>
      <c r="M399" s="7" t="s">
        <v>104</v>
      </c>
      <c r="N399" t="s">
        <v>105</v>
      </c>
      <c r="O399" t="s">
        <v>106</v>
      </c>
    </row>
    <row r="400" spans="1:15" x14ac:dyDescent="0.25">
      <c r="A400" s="2">
        <v>1996</v>
      </c>
      <c r="B400" s="1" t="s">
        <v>40</v>
      </c>
      <c r="C400" s="2">
        <v>1641</v>
      </c>
      <c r="D400" s="2">
        <v>1199</v>
      </c>
      <c r="E400" s="2">
        <v>66</v>
      </c>
      <c r="F400" s="2">
        <v>2906</v>
      </c>
      <c r="G400" s="6">
        <v>0.56469373709566417</v>
      </c>
      <c r="H400" s="6">
        <v>0.41259463179628353</v>
      </c>
      <c r="I400" s="6">
        <v>2.2711631108052306E-2</v>
      </c>
      <c r="J400" s="7" t="s">
        <v>92</v>
      </c>
      <c r="K400" s="8">
        <v>0.56469373709566417</v>
      </c>
      <c r="L400" s="9">
        <v>0.15209910529938064</v>
      </c>
      <c r="M400" s="7" t="s">
        <v>104</v>
      </c>
      <c r="N400" t="s">
        <v>105</v>
      </c>
      <c r="O400" t="s">
        <v>113</v>
      </c>
    </row>
    <row r="401" spans="1:15" x14ac:dyDescent="0.25">
      <c r="A401" s="2">
        <v>2004</v>
      </c>
      <c r="B401" s="1" t="s">
        <v>17</v>
      </c>
      <c r="C401" s="2">
        <v>14005</v>
      </c>
      <c r="D401" s="2">
        <v>19106</v>
      </c>
      <c r="E401" s="2">
        <v>379</v>
      </c>
      <c r="F401" s="2">
        <v>33490</v>
      </c>
      <c r="G401" s="6">
        <v>0.41818453269632727</v>
      </c>
      <c r="H401" s="6">
        <v>0.57049865631531804</v>
      </c>
      <c r="I401" s="6">
        <v>1.1316810988354733E-2</v>
      </c>
      <c r="J401" s="7" t="s">
        <v>93</v>
      </c>
      <c r="K401" s="8">
        <v>0.57049865631531804</v>
      </c>
      <c r="L401" s="9">
        <v>0.15231412361899077</v>
      </c>
      <c r="M401" s="7" t="s">
        <v>121</v>
      </c>
      <c r="N401" t="s">
        <v>105</v>
      </c>
      <c r="O401" t="s">
        <v>110</v>
      </c>
    </row>
    <row r="402" spans="1:15" x14ac:dyDescent="0.25">
      <c r="A402" s="2">
        <v>2008</v>
      </c>
      <c r="B402" s="1" t="s">
        <v>44</v>
      </c>
      <c r="C402" s="2">
        <v>4413</v>
      </c>
      <c r="D402" s="2">
        <v>6053</v>
      </c>
      <c r="E402" s="2">
        <v>288</v>
      </c>
      <c r="F402" s="2">
        <v>10754</v>
      </c>
      <c r="G402" s="6">
        <v>0.41035893620978242</v>
      </c>
      <c r="H402" s="6">
        <v>0.56286033103961319</v>
      </c>
      <c r="I402" s="6">
        <v>2.6780732750604427E-2</v>
      </c>
      <c r="J402" s="7" t="s">
        <v>93</v>
      </c>
      <c r="K402" s="8">
        <v>0.56286033103961319</v>
      </c>
      <c r="L402" s="9">
        <v>0.15250139482983077</v>
      </c>
      <c r="M402" s="7" t="s">
        <v>121</v>
      </c>
      <c r="N402" t="s">
        <v>105</v>
      </c>
      <c r="O402" t="s">
        <v>106</v>
      </c>
    </row>
    <row r="403" spans="1:15" x14ac:dyDescent="0.25">
      <c r="A403">
        <v>2016</v>
      </c>
      <c r="B403" s="12" t="s">
        <v>161</v>
      </c>
      <c r="C403" s="12">
        <v>4980</v>
      </c>
      <c r="D403" s="12">
        <v>12155</v>
      </c>
      <c r="E403">
        <v>1674</v>
      </c>
      <c r="F403" s="12">
        <v>18809</v>
      </c>
      <c r="G403" s="10">
        <v>0.26476686692540807</v>
      </c>
      <c r="H403" s="10">
        <v>0.64623318624062953</v>
      </c>
      <c r="I403" s="10">
        <v>8.8999946833962465E-2</v>
      </c>
      <c r="J403" t="s">
        <v>93</v>
      </c>
      <c r="K403" s="10">
        <v>0.64623318624062953</v>
      </c>
      <c r="L403" s="10">
        <v>0.38146631931522146</v>
      </c>
      <c r="M403" t="s">
        <v>122</v>
      </c>
      <c r="N403" s="12" t="s">
        <v>112</v>
      </c>
      <c r="O403" s="12" t="s">
        <v>110</v>
      </c>
    </row>
    <row r="404" spans="1:15" x14ac:dyDescent="0.25">
      <c r="A404" s="2">
        <v>2000</v>
      </c>
      <c r="B404" s="1" t="s">
        <v>69</v>
      </c>
      <c r="C404" s="2">
        <v>12109</v>
      </c>
      <c r="D404" s="2">
        <v>16813</v>
      </c>
      <c r="E404" s="2">
        <v>1913</v>
      </c>
      <c r="F404" s="2">
        <v>30835</v>
      </c>
      <c r="G404" s="6">
        <v>0.39270309712988488</v>
      </c>
      <c r="H404" s="6">
        <v>0.54525701313442521</v>
      </c>
      <c r="I404" s="6">
        <v>6.2039889735689961E-2</v>
      </c>
      <c r="J404" s="7" t="s">
        <v>93</v>
      </c>
      <c r="K404" s="8">
        <v>0.54525701313442521</v>
      </c>
      <c r="L404" s="9">
        <v>0.15255391600454032</v>
      </c>
      <c r="M404" s="7" t="s">
        <v>121</v>
      </c>
      <c r="N404" t="s">
        <v>112</v>
      </c>
      <c r="O404" t="s">
        <v>110</v>
      </c>
    </row>
    <row r="405" spans="1:15" x14ac:dyDescent="0.25">
      <c r="A405" s="2">
        <v>1996</v>
      </c>
      <c r="B405" s="1" t="s">
        <v>3</v>
      </c>
      <c r="C405" s="2">
        <v>8006</v>
      </c>
      <c r="D405" s="2">
        <v>5806</v>
      </c>
      <c r="E405" s="2">
        <v>532</v>
      </c>
      <c r="F405" s="2">
        <v>14344</v>
      </c>
      <c r="G405" s="6">
        <v>0.55814277746793084</v>
      </c>
      <c r="H405" s="6">
        <v>0.40476854433909648</v>
      </c>
      <c r="I405" s="6">
        <v>3.7088678192972672E-2</v>
      </c>
      <c r="J405" s="7" t="s">
        <v>92</v>
      </c>
      <c r="K405" s="8">
        <v>0.55814277746793084</v>
      </c>
      <c r="L405" s="9">
        <v>0.15337423312883436</v>
      </c>
      <c r="M405" s="7" t="s">
        <v>104</v>
      </c>
      <c r="N405" t="s">
        <v>105</v>
      </c>
      <c r="O405" t="s">
        <v>110</v>
      </c>
    </row>
    <row r="406" spans="1:15" x14ac:dyDescent="0.25">
      <c r="A406" s="2">
        <v>2008</v>
      </c>
      <c r="B406" s="1" t="s">
        <v>29</v>
      </c>
      <c r="C406" s="2">
        <v>8248</v>
      </c>
      <c r="D406" s="2">
        <v>11324</v>
      </c>
      <c r="E406" s="2">
        <v>481</v>
      </c>
      <c r="F406" s="2">
        <v>20053</v>
      </c>
      <c r="G406" s="6">
        <v>0.41131002842467462</v>
      </c>
      <c r="H406" s="6">
        <v>0.56470353563057896</v>
      </c>
      <c r="I406" s="6">
        <v>2.398643594474642E-2</v>
      </c>
      <c r="J406" s="7" t="s">
        <v>93</v>
      </c>
      <c r="K406" s="8">
        <v>0.56470353563057896</v>
      </c>
      <c r="L406" s="9">
        <v>0.15339350720590433</v>
      </c>
      <c r="M406" s="7" t="s">
        <v>121</v>
      </c>
      <c r="N406" t="s">
        <v>112</v>
      </c>
      <c r="O406" t="s">
        <v>110</v>
      </c>
    </row>
    <row r="407" spans="1:15" x14ac:dyDescent="0.25">
      <c r="A407" s="2">
        <v>2012</v>
      </c>
      <c r="B407" s="1" t="s">
        <v>20</v>
      </c>
      <c r="C407" s="2">
        <v>8653</v>
      </c>
      <c r="D407" s="2">
        <v>11884</v>
      </c>
      <c r="E407" s="2">
        <v>416</v>
      </c>
      <c r="F407" s="2">
        <v>20953</v>
      </c>
      <c r="G407" s="6">
        <v>0.41297188946690211</v>
      </c>
      <c r="H407" s="6">
        <v>0.5671741516727915</v>
      </c>
      <c r="I407" s="6">
        <v>1.98539588603064E-2</v>
      </c>
      <c r="J407" s="7" t="s">
        <v>93</v>
      </c>
      <c r="K407" s="8">
        <v>0.5671741516727915</v>
      </c>
      <c r="L407" s="9">
        <v>0.1542022622058894</v>
      </c>
      <c r="M407" s="7" t="s">
        <v>121</v>
      </c>
      <c r="N407" t="s">
        <v>105</v>
      </c>
      <c r="O407" t="s">
        <v>110</v>
      </c>
    </row>
    <row r="408" spans="1:15" x14ac:dyDescent="0.25">
      <c r="A408" s="2">
        <v>2004</v>
      </c>
      <c r="B408" s="1" t="s">
        <v>44</v>
      </c>
      <c r="C408" s="2">
        <v>4590</v>
      </c>
      <c r="D408" s="2">
        <v>6311</v>
      </c>
      <c r="E408" s="2">
        <v>126</v>
      </c>
      <c r="F408" s="2">
        <v>11027</v>
      </c>
      <c r="G408" s="6">
        <v>0.4162510202230888</v>
      </c>
      <c r="H408" s="6">
        <v>0.57232248118255191</v>
      </c>
      <c r="I408" s="6">
        <v>1.14264985943593E-2</v>
      </c>
      <c r="J408" s="7" t="s">
        <v>93</v>
      </c>
      <c r="K408" s="8">
        <v>0.57232248118255191</v>
      </c>
      <c r="L408" s="9">
        <v>0.15607146095946312</v>
      </c>
      <c r="M408" s="7" t="s">
        <v>121</v>
      </c>
      <c r="N408" t="s">
        <v>105</v>
      </c>
      <c r="O408" t="s">
        <v>106</v>
      </c>
    </row>
    <row r="409" spans="1:15" x14ac:dyDescent="0.25">
      <c r="A409" s="2">
        <v>2004</v>
      </c>
      <c r="B409" s="1" t="s">
        <v>76</v>
      </c>
      <c r="C409" s="2">
        <v>5034</v>
      </c>
      <c r="D409" s="2">
        <v>6945</v>
      </c>
      <c r="E409" s="2">
        <v>208</v>
      </c>
      <c r="F409" s="2">
        <v>12187</v>
      </c>
      <c r="G409" s="6">
        <v>0.41306310002461638</v>
      </c>
      <c r="H409" s="6">
        <v>0.56986953310905064</v>
      </c>
      <c r="I409" s="6">
        <v>1.7067366866332978E-2</v>
      </c>
      <c r="J409" s="7" t="s">
        <v>93</v>
      </c>
      <c r="K409" s="8">
        <v>0.56986953310905064</v>
      </c>
      <c r="L409" s="9">
        <v>0.15680643308443426</v>
      </c>
      <c r="M409" s="7" t="s">
        <v>121</v>
      </c>
      <c r="N409" t="s">
        <v>105</v>
      </c>
      <c r="O409" t="s">
        <v>110</v>
      </c>
    </row>
    <row r="410" spans="1:15" x14ac:dyDescent="0.25">
      <c r="A410" s="2">
        <v>2004</v>
      </c>
      <c r="B410" s="1" t="s">
        <v>43</v>
      </c>
      <c r="C410" s="2">
        <v>2308</v>
      </c>
      <c r="D410" s="2">
        <v>3187</v>
      </c>
      <c r="E410" s="2">
        <v>59</v>
      </c>
      <c r="F410" s="2">
        <v>5554</v>
      </c>
      <c r="G410" s="6">
        <v>0.4155563557796183</v>
      </c>
      <c r="H410" s="6">
        <v>0.57382066978754054</v>
      </c>
      <c r="I410" s="6">
        <v>1.0622974432841195E-2</v>
      </c>
      <c r="J410" s="7" t="s">
        <v>93</v>
      </c>
      <c r="K410" s="8">
        <v>0.57382066978754054</v>
      </c>
      <c r="L410" s="9">
        <v>0.15826431400792224</v>
      </c>
      <c r="M410" s="7" t="s">
        <v>121</v>
      </c>
      <c r="N410" t="s">
        <v>105</v>
      </c>
      <c r="O410" t="s">
        <v>113</v>
      </c>
    </row>
    <row r="411" spans="1:15" x14ac:dyDescent="0.25">
      <c r="A411" s="2">
        <v>2012</v>
      </c>
      <c r="B411" s="1" t="s">
        <v>46</v>
      </c>
      <c r="C411" s="2">
        <v>4969</v>
      </c>
      <c r="D411" s="2">
        <v>6913</v>
      </c>
      <c r="E411" s="2">
        <v>332</v>
      </c>
      <c r="F411" s="2">
        <v>12214</v>
      </c>
      <c r="G411" s="6">
        <v>0.40682822990011464</v>
      </c>
      <c r="H411" s="6">
        <v>0.56598984771573602</v>
      </c>
      <c r="I411" s="6">
        <v>2.7181922384149338E-2</v>
      </c>
      <c r="J411" s="7" t="s">
        <v>93</v>
      </c>
      <c r="K411" s="8">
        <v>0.56598984771573602</v>
      </c>
      <c r="L411" s="9">
        <v>0.15916161781562138</v>
      </c>
      <c r="M411" s="7" t="s">
        <v>121</v>
      </c>
      <c r="N411" t="s">
        <v>105</v>
      </c>
      <c r="O411" t="s">
        <v>106</v>
      </c>
    </row>
    <row r="412" spans="1:15" x14ac:dyDescent="0.25">
      <c r="A412" s="2">
        <v>1992</v>
      </c>
      <c r="B412" s="1" t="s">
        <v>65</v>
      </c>
      <c r="C412" s="2">
        <v>10908</v>
      </c>
      <c r="D412" s="2">
        <v>7015</v>
      </c>
      <c r="E412" s="2">
        <v>6521</v>
      </c>
      <c r="F412" s="2">
        <v>24444</v>
      </c>
      <c r="G412" s="6">
        <v>0.44624447717231225</v>
      </c>
      <c r="H412" s="6">
        <v>0.28698249059073799</v>
      </c>
      <c r="I412" s="6">
        <v>0.26677303223694976</v>
      </c>
      <c r="J412" s="7" t="s">
        <v>92</v>
      </c>
      <c r="K412" s="8">
        <v>0.44624447717231225</v>
      </c>
      <c r="L412" s="9">
        <v>0.15926198658157426</v>
      </c>
      <c r="M412" s="7" t="s">
        <v>104</v>
      </c>
      <c r="N412" t="s">
        <v>112</v>
      </c>
      <c r="O412" t="s">
        <v>110</v>
      </c>
    </row>
    <row r="413" spans="1:15" x14ac:dyDescent="0.25">
      <c r="A413" s="2">
        <v>2008</v>
      </c>
      <c r="B413" s="1" t="s">
        <v>13</v>
      </c>
      <c r="C413" s="2">
        <v>16666</v>
      </c>
      <c r="D413" s="2">
        <v>11978</v>
      </c>
      <c r="E413" s="2">
        <v>615</v>
      </c>
      <c r="F413" s="2">
        <v>29259</v>
      </c>
      <c r="G413" s="6">
        <v>0.56960251546532692</v>
      </c>
      <c r="H413" s="6">
        <v>0.40937831094705901</v>
      </c>
      <c r="I413" s="6">
        <v>2.1019173587614067E-2</v>
      </c>
      <c r="J413" s="7" t="s">
        <v>92</v>
      </c>
      <c r="K413" s="8">
        <v>0.56960251546532692</v>
      </c>
      <c r="L413" s="9">
        <v>0.16022420451826791</v>
      </c>
      <c r="M413" s="7" t="s">
        <v>104</v>
      </c>
      <c r="N413" t="s">
        <v>105</v>
      </c>
      <c r="O413" t="s">
        <v>110</v>
      </c>
    </row>
    <row r="414" spans="1:15" x14ac:dyDescent="0.25">
      <c r="A414" s="2">
        <v>2012</v>
      </c>
      <c r="B414" s="1" t="s">
        <v>76</v>
      </c>
      <c r="C414" s="2">
        <v>4819</v>
      </c>
      <c r="D414" s="2">
        <v>6719</v>
      </c>
      <c r="E414" s="2">
        <v>265</v>
      </c>
      <c r="F414" s="2">
        <v>11803</v>
      </c>
      <c r="G414" s="6">
        <v>0.40828602897568417</v>
      </c>
      <c r="H414" s="6">
        <v>0.5692620520206727</v>
      </c>
      <c r="I414" s="6">
        <v>2.2451919003643142E-2</v>
      </c>
      <c r="J414" s="7" t="s">
        <v>93</v>
      </c>
      <c r="K414" s="8">
        <v>0.5692620520206727</v>
      </c>
      <c r="L414" s="9">
        <v>0.16097602304498854</v>
      </c>
      <c r="M414" s="7" t="s">
        <v>121</v>
      </c>
      <c r="N414" t="s">
        <v>105</v>
      </c>
      <c r="O414" t="s">
        <v>110</v>
      </c>
    </row>
    <row r="415" spans="1:15" x14ac:dyDescent="0.25">
      <c r="A415" s="2">
        <v>1996</v>
      </c>
      <c r="B415" s="1" t="s">
        <v>60</v>
      </c>
      <c r="C415" s="2">
        <v>2803</v>
      </c>
      <c r="D415" s="2">
        <v>1992</v>
      </c>
      <c r="E415" s="2">
        <v>232</v>
      </c>
      <c r="F415" s="2">
        <v>5027</v>
      </c>
      <c r="G415" s="6">
        <v>0.55758901929580262</v>
      </c>
      <c r="H415" s="6">
        <v>0.39626019494728465</v>
      </c>
      <c r="I415" s="6">
        <v>4.6150785756912671E-2</v>
      </c>
      <c r="J415" s="7" t="s">
        <v>92</v>
      </c>
      <c r="K415" s="8">
        <v>0.55758901929580262</v>
      </c>
      <c r="L415" s="9">
        <v>0.16132882434851797</v>
      </c>
      <c r="M415" s="7" t="s">
        <v>104</v>
      </c>
      <c r="N415" t="s">
        <v>105</v>
      </c>
      <c r="O415" t="s">
        <v>106</v>
      </c>
    </row>
    <row r="416" spans="1:15" x14ac:dyDescent="0.25">
      <c r="A416" s="2">
        <v>1992</v>
      </c>
      <c r="B416" s="1" t="s">
        <v>5</v>
      </c>
      <c r="C416" s="2">
        <v>1610</v>
      </c>
      <c r="D416" s="2">
        <v>1052</v>
      </c>
      <c r="E416" s="2">
        <v>793</v>
      </c>
      <c r="F416" s="2">
        <v>3455</v>
      </c>
      <c r="G416" s="6">
        <v>0.46599131693198265</v>
      </c>
      <c r="H416" s="6">
        <v>0.30448625180897249</v>
      </c>
      <c r="I416" s="6">
        <v>0.22952243125904487</v>
      </c>
      <c r="J416" s="7" t="s">
        <v>92</v>
      </c>
      <c r="K416" s="8">
        <v>0.46599131693198265</v>
      </c>
      <c r="L416" s="9">
        <v>0.16150506512301016</v>
      </c>
      <c r="M416" s="7" t="s">
        <v>104</v>
      </c>
      <c r="N416" t="s">
        <v>105</v>
      </c>
      <c r="O416" t="s">
        <v>113</v>
      </c>
    </row>
    <row r="417" spans="1:15" x14ac:dyDescent="0.25">
      <c r="A417" s="2">
        <v>1996</v>
      </c>
      <c r="B417" s="1" t="s">
        <v>39</v>
      </c>
      <c r="C417" s="2">
        <v>5457</v>
      </c>
      <c r="D417" s="2">
        <v>3902</v>
      </c>
      <c r="E417" s="2">
        <v>239</v>
      </c>
      <c r="F417" s="2">
        <v>9598</v>
      </c>
      <c r="G417" s="6">
        <v>0.56855594915607421</v>
      </c>
      <c r="H417" s="6">
        <v>0.40654302979787454</v>
      </c>
      <c r="I417" s="6">
        <v>2.4901021046051262E-2</v>
      </c>
      <c r="J417" s="7" t="s">
        <v>92</v>
      </c>
      <c r="K417" s="8">
        <v>0.56855594915607421</v>
      </c>
      <c r="L417" s="9">
        <v>0.16201291935819967</v>
      </c>
      <c r="M417" s="7" t="s">
        <v>104</v>
      </c>
      <c r="N417" t="s">
        <v>112</v>
      </c>
      <c r="O417" t="s">
        <v>110</v>
      </c>
    </row>
    <row r="418" spans="1:15" x14ac:dyDescent="0.25">
      <c r="A418">
        <v>2016</v>
      </c>
      <c r="B418" s="12" t="s">
        <v>147</v>
      </c>
      <c r="C418" s="12">
        <v>2116</v>
      </c>
      <c r="D418" s="12">
        <v>2800</v>
      </c>
      <c r="E418">
        <v>479</v>
      </c>
      <c r="F418" s="12">
        <v>5395</v>
      </c>
      <c r="G418" s="10">
        <v>0.39221501390176089</v>
      </c>
      <c r="H418" s="10">
        <v>0.51899907321594063</v>
      </c>
      <c r="I418" s="10">
        <v>8.8785912882298423E-2</v>
      </c>
      <c r="J418" t="s">
        <v>93</v>
      </c>
      <c r="K418" s="10">
        <v>0.51899907321594063</v>
      </c>
      <c r="L418" s="10">
        <v>0.12678405931417974</v>
      </c>
      <c r="M418" t="s">
        <v>121</v>
      </c>
      <c r="N418" s="12" t="s">
        <v>105</v>
      </c>
      <c r="O418" s="12" t="s">
        <v>113</v>
      </c>
    </row>
    <row r="419" spans="1:15" x14ac:dyDescent="0.25">
      <c r="A419" s="2">
        <v>2000</v>
      </c>
      <c r="B419" s="1" t="s">
        <v>85</v>
      </c>
      <c r="C419" s="2">
        <v>16762</v>
      </c>
      <c r="D419" s="2">
        <v>23861</v>
      </c>
      <c r="E419" s="2">
        <v>2743</v>
      </c>
      <c r="F419" s="2">
        <v>43366</v>
      </c>
      <c r="G419" s="6">
        <v>0.38652400498086059</v>
      </c>
      <c r="H419" s="6">
        <v>0.55022367753539636</v>
      </c>
      <c r="I419" s="6">
        <v>6.325231748374302E-2</v>
      </c>
      <c r="J419" s="7" t="s">
        <v>93</v>
      </c>
      <c r="K419" s="8">
        <v>0.55022367753539636</v>
      </c>
      <c r="L419" s="9">
        <v>0.16369967255453577</v>
      </c>
      <c r="M419" s="7" t="s">
        <v>121</v>
      </c>
      <c r="N419" t="s">
        <v>112</v>
      </c>
      <c r="O419" t="s">
        <v>108</v>
      </c>
    </row>
    <row r="420" spans="1:15" x14ac:dyDescent="0.25">
      <c r="A420" s="2">
        <v>1992</v>
      </c>
      <c r="B420" s="1" t="s">
        <v>0</v>
      </c>
      <c r="C420" s="2">
        <v>3400</v>
      </c>
      <c r="D420" s="2">
        <v>2151</v>
      </c>
      <c r="E420" s="2">
        <v>2052</v>
      </c>
      <c r="F420" s="2">
        <v>7603</v>
      </c>
      <c r="G420" s="6">
        <v>0.44719189793502567</v>
      </c>
      <c r="H420" s="6">
        <v>0.28291463895830593</v>
      </c>
      <c r="I420" s="6">
        <v>0.2698934631066684</v>
      </c>
      <c r="J420" s="7" t="s">
        <v>92</v>
      </c>
      <c r="K420" s="8">
        <v>0.44719189793502567</v>
      </c>
      <c r="L420" s="9">
        <v>0.16427725897671974</v>
      </c>
      <c r="M420" s="7" t="s">
        <v>104</v>
      </c>
      <c r="N420" t="s">
        <v>105</v>
      </c>
      <c r="O420" t="s">
        <v>106</v>
      </c>
    </row>
    <row r="421" spans="1:15" x14ac:dyDescent="0.25">
      <c r="A421" s="2">
        <v>1996</v>
      </c>
      <c r="B421" s="1" t="s">
        <v>25</v>
      </c>
      <c r="C421" s="2">
        <v>1806</v>
      </c>
      <c r="D421" s="2">
        <v>1284</v>
      </c>
      <c r="E421" s="2">
        <v>64</v>
      </c>
      <c r="F421" s="2">
        <v>3154</v>
      </c>
      <c r="G421" s="6">
        <v>0.57260621433100822</v>
      </c>
      <c r="H421" s="6">
        <v>0.40710209258084973</v>
      </c>
      <c r="I421" s="6">
        <v>2.0291693088142042E-2</v>
      </c>
      <c r="J421" s="7" t="s">
        <v>92</v>
      </c>
      <c r="K421" s="8">
        <v>0.57260621433100822</v>
      </c>
      <c r="L421" s="9">
        <v>0.16550412175015849</v>
      </c>
      <c r="M421" s="7" t="s">
        <v>104</v>
      </c>
      <c r="N421" t="s">
        <v>105</v>
      </c>
      <c r="O421" t="s">
        <v>113</v>
      </c>
    </row>
    <row r="422" spans="1:15" x14ac:dyDescent="0.25">
      <c r="A422" s="2">
        <v>2012</v>
      </c>
      <c r="B422" s="1" t="s">
        <v>7</v>
      </c>
      <c r="C422" s="2">
        <v>5630</v>
      </c>
      <c r="D422" s="2">
        <v>7938</v>
      </c>
      <c r="E422" s="2">
        <v>361</v>
      </c>
      <c r="F422" s="2">
        <v>13929</v>
      </c>
      <c r="G422" s="6">
        <v>0.40419269150692799</v>
      </c>
      <c r="H422" s="6">
        <v>0.5698901572259315</v>
      </c>
      <c r="I422" s="6">
        <v>2.5917151267140497E-2</v>
      </c>
      <c r="J422" s="7" t="s">
        <v>93</v>
      </c>
      <c r="K422" s="8">
        <v>0.5698901572259315</v>
      </c>
      <c r="L422" s="9">
        <v>0.16569746571900351</v>
      </c>
      <c r="M422" s="7" t="s">
        <v>121</v>
      </c>
      <c r="N422" t="s">
        <v>105</v>
      </c>
      <c r="O422" t="s">
        <v>110</v>
      </c>
    </row>
    <row r="423" spans="1:15" x14ac:dyDescent="0.25">
      <c r="A423" s="2">
        <v>1992</v>
      </c>
      <c r="B423" s="1" t="s">
        <v>30</v>
      </c>
      <c r="C423" s="2">
        <v>9621</v>
      </c>
      <c r="D423" s="2">
        <v>5952</v>
      </c>
      <c r="E423" s="2">
        <v>6029</v>
      </c>
      <c r="F423" s="2">
        <v>21602</v>
      </c>
      <c r="G423" s="6">
        <v>0.44537542820109249</v>
      </c>
      <c r="H423" s="6">
        <v>0.2755300435144894</v>
      </c>
      <c r="I423" s="6">
        <v>0.27909452828441811</v>
      </c>
      <c r="J423" s="7" t="s">
        <v>92</v>
      </c>
      <c r="K423" s="8">
        <v>0.44537542820109249</v>
      </c>
      <c r="L423" s="9">
        <v>0.16628089991667439</v>
      </c>
      <c r="M423" s="7" t="s">
        <v>104</v>
      </c>
      <c r="N423" t="s">
        <v>105</v>
      </c>
      <c r="O423" t="s">
        <v>110</v>
      </c>
    </row>
    <row r="424" spans="1:15" x14ac:dyDescent="0.25">
      <c r="A424" s="2">
        <v>1992</v>
      </c>
      <c r="B424" s="1" t="s">
        <v>57</v>
      </c>
      <c r="C424" s="2">
        <v>4929</v>
      </c>
      <c r="D424" s="2">
        <v>2841</v>
      </c>
      <c r="E424" s="2">
        <v>3105</v>
      </c>
      <c r="F424" s="2">
        <v>10875</v>
      </c>
      <c r="G424" s="6">
        <v>0.45324137931034481</v>
      </c>
      <c r="H424" s="6">
        <v>0.2612413793103448</v>
      </c>
      <c r="I424" s="6">
        <v>0.28551724137931034</v>
      </c>
      <c r="J424" s="7" t="s">
        <v>92</v>
      </c>
      <c r="K424" s="8">
        <v>0.45324137931034481</v>
      </c>
      <c r="L424" s="9">
        <v>0.16772413793103447</v>
      </c>
      <c r="M424" s="7" t="s">
        <v>104</v>
      </c>
      <c r="N424" t="s">
        <v>105</v>
      </c>
      <c r="O424" t="s">
        <v>110</v>
      </c>
    </row>
    <row r="425" spans="1:15" x14ac:dyDescent="0.25">
      <c r="A425" s="2">
        <v>2000</v>
      </c>
      <c r="B425" s="1" t="s">
        <v>38</v>
      </c>
      <c r="C425" s="2">
        <v>848</v>
      </c>
      <c r="D425" s="2">
        <v>1216</v>
      </c>
      <c r="E425" s="2">
        <v>123</v>
      </c>
      <c r="F425" s="2">
        <v>2187</v>
      </c>
      <c r="G425" s="6">
        <v>0.38774577046181985</v>
      </c>
      <c r="H425" s="6">
        <v>0.55601280292638322</v>
      </c>
      <c r="I425" s="6">
        <v>5.6241426611796985E-2</v>
      </c>
      <c r="J425" s="7" t="s">
        <v>93</v>
      </c>
      <c r="K425" s="8">
        <v>0.55601280292638322</v>
      </c>
      <c r="L425" s="9">
        <v>0.16826703246456337</v>
      </c>
      <c r="M425" s="7" t="s">
        <v>121</v>
      </c>
      <c r="N425" t="s">
        <v>105</v>
      </c>
      <c r="O425" t="s">
        <v>113</v>
      </c>
    </row>
    <row r="426" spans="1:15" x14ac:dyDescent="0.25">
      <c r="A426" s="2">
        <v>2012</v>
      </c>
      <c r="B426" s="1" t="s">
        <v>28</v>
      </c>
      <c r="C426" s="2">
        <v>4676</v>
      </c>
      <c r="D426" s="2">
        <v>6622</v>
      </c>
      <c r="E426" s="2">
        <v>222</v>
      </c>
      <c r="F426" s="2">
        <v>11520</v>
      </c>
      <c r="G426" s="6">
        <v>0.40590277777777778</v>
      </c>
      <c r="H426" s="6">
        <v>0.57482638888888893</v>
      </c>
      <c r="I426" s="6">
        <v>1.9270833333333334E-2</v>
      </c>
      <c r="J426" s="7" t="s">
        <v>93</v>
      </c>
      <c r="K426" s="8">
        <v>0.57482638888888893</v>
      </c>
      <c r="L426" s="9">
        <v>0.16892361111111115</v>
      </c>
      <c r="M426" s="7" t="s">
        <v>121</v>
      </c>
      <c r="N426" t="s">
        <v>105</v>
      </c>
      <c r="O426" t="s">
        <v>106</v>
      </c>
    </row>
    <row r="427" spans="1:15" x14ac:dyDescent="0.25">
      <c r="A427" s="2">
        <v>1992</v>
      </c>
      <c r="B427" s="1" t="s">
        <v>26</v>
      </c>
      <c r="C427" s="2">
        <v>278648</v>
      </c>
      <c r="D427" s="2">
        <v>179581</v>
      </c>
      <c r="E427" s="2">
        <v>126003</v>
      </c>
      <c r="F427" s="2">
        <v>584232</v>
      </c>
      <c r="G427" s="6">
        <v>0.47694751400128715</v>
      </c>
      <c r="H427" s="6">
        <v>0.3073796026236153</v>
      </c>
      <c r="I427" s="6">
        <v>0.21567288337509757</v>
      </c>
      <c r="J427" s="7" t="s">
        <v>92</v>
      </c>
      <c r="K427" s="8">
        <v>0.47694751400128715</v>
      </c>
      <c r="L427" s="9">
        <v>0.16956791137767185</v>
      </c>
      <c r="M427" s="7" t="s">
        <v>104</v>
      </c>
      <c r="N427" t="s">
        <v>117</v>
      </c>
      <c r="O427" t="s">
        <v>118</v>
      </c>
    </row>
    <row r="428" spans="1:15" x14ac:dyDescent="0.25">
      <c r="A428" s="2">
        <v>2000</v>
      </c>
      <c r="B428" s="1" t="s">
        <v>37</v>
      </c>
      <c r="C428" s="2">
        <v>3579</v>
      </c>
      <c r="D428" s="2">
        <v>2465</v>
      </c>
      <c r="E428" s="2">
        <v>519</v>
      </c>
      <c r="F428" s="2">
        <v>6563</v>
      </c>
      <c r="G428" s="6">
        <v>0.54532987962821877</v>
      </c>
      <c r="H428" s="6">
        <v>0.37559043120524149</v>
      </c>
      <c r="I428" s="6">
        <v>7.9079689166539693E-2</v>
      </c>
      <c r="J428" s="7" t="s">
        <v>92</v>
      </c>
      <c r="K428" s="8">
        <v>0.54532987962821877</v>
      </c>
      <c r="L428" s="9">
        <v>0.16973944842297728</v>
      </c>
      <c r="M428" s="7" t="s">
        <v>104</v>
      </c>
      <c r="N428" t="s">
        <v>105</v>
      </c>
      <c r="O428" t="s">
        <v>106</v>
      </c>
    </row>
    <row r="429" spans="1:15" x14ac:dyDescent="0.25">
      <c r="A429" s="2">
        <v>2000</v>
      </c>
      <c r="B429" s="1" t="s">
        <v>76</v>
      </c>
      <c r="C429" s="2">
        <v>4132</v>
      </c>
      <c r="D429" s="2">
        <v>6031</v>
      </c>
      <c r="E429" s="2">
        <v>929</v>
      </c>
      <c r="F429" s="2">
        <v>11092</v>
      </c>
      <c r="G429" s="6">
        <v>0.37252073566534438</v>
      </c>
      <c r="H429" s="6">
        <v>0.54372520735665342</v>
      </c>
      <c r="I429" s="6">
        <v>8.3754056978002159E-2</v>
      </c>
      <c r="J429" s="7" t="s">
        <v>93</v>
      </c>
      <c r="K429" s="8">
        <v>0.54372520735665342</v>
      </c>
      <c r="L429" s="9">
        <v>0.17120447169130903</v>
      </c>
      <c r="M429" s="7" t="s">
        <v>121</v>
      </c>
      <c r="N429" t="s">
        <v>105</v>
      </c>
      <c r="O429" t="s">
        <v>110</v>
      </c>
    </row>
    <row r="430" spans="1:15" x14ac:dyDescent="0.25">
      <c r="A430" s="2">
        <v>2008</v>
      </c>
      <c r="B430" s="1" t="s">
        <v>23</v>
      </c>
      <c r="C430" s="2">
        <v>9915</v>
      </c>
      <c r="D430" s="2">
        <v>6955</v>
      </c>
      <c r="E430" s="2">
        <v>410</v>
      </c>
      <c r="F430" s="2">
        <v>17280</v>
      </c>
      <c r="G430" s="6">
        <v>0.57378472222222221</v>
      </c>
      <c r="H430" s="6">
        <v>0.40248842592592593</v>
      </c>
      <c r="I430" s="6">
        <v>2.3726851851851853E-2</v>
      </c>
      <c r="J430" s="7" t="s">
        <v>92</v>
      </c>
      <c r="K430" s="8">
        <v>0.57378472222222221</v>
      </c>
      <c r="L430" s="9">
        <v>0.17129629629629628</v>
      </c>
      <c r="M430" s="7" t="s">
        <v>104</v>
      </c>
      <c r="N430" t="s">
        <v>105</v>
      </c>
      <c r="O430" t="s">
        <v>110</v>
      </c>
    </row>
    <row r="431" spans="1:15" x14ac:dyDescent="0.25">
      <c r="A431" s="2">
        <v>2004</v>
      </c>
      <c r="B431" s="1" t="s">
        <v>29</v>
      </c>
      <c r="C431" s="2">
        <v>7883</v>
      </c>
      <c r="D431" s="2">
        <v>11190</v>
      </c>
      <c r="E431" s="2">
        <v>215</v>
      </c>
      <c r="F431" s="2">
        <v>19288</v>
      </c>
      <c r="G431" s="6">
        <v>0.40869970966403979</v>
      </c>
      <c r="H431" s="6">
        <v>0.58015346329323936</v>
      </c>
      <c r="I431" s="6">
        <v>1.1146827042720863E-2</v>
      </c>
      <c r="J431" s="7" t="s">
        <v>93</v>
      </c>
      <c r="K431" s="8">
        <v>0.58015346329323936</v>
      </c>
      <c r="L431" s="9">
        <v>0.17145375362919957</v>
      </c>
      <c r="M431" s="7" t="s">
        <v>121</v>
      </c>
      <c r="N431" t="s">
        <v>112</v>
      </c>
      <c r="O431" t="s">
        <v>110</v>
      </c>
    </row>
    <row r="432" spans="1:15" x14ac:dyDescent="0.25">
      <c r="A432">
        <v>2016</v>
      </c>
      <c r="B432" s="12" t="s">
        <v>81</v>
      </c>
      <c r="C432" s="12">
        <v>67086</v>
      </c>
      <c r="D432" s="12">
        <v>64429</v>
      </c>
      <c r="E432">
        <v>12718</v>
      </c>
      <c r="F432" s="12">
        <v>144233</v>
      </c>
      <c r="G432" s="10">
        <v>0.46512240610678557</v>
      </c>
      <c r="H432" s="10">
        <v>0.44670082436058323</v>
      </c>
      <c r="I432" s="10">
        <v>8.8176769532631233E-2</v>
      </c>
      <c r="J432" t="s">
        <v>92</v>
      </c>
      <c r="K432" s="10">
        <v>0.46512240610678557</v>
      </c>
      <c r="L432" s="10">
        <v>1.8421581746202342E-2</v>
      </c>
      <c r="M432" t="s">
        <v>129</v>
      </c>
      <c r="N432" s="12" t="s">
        <v>107</v>
      </c>
      <c r="O432" s="12" t="s">
        <v>108</v>
      </c>
    </row>
    <row r="433" spans="1:15" x14ac:dyDescent="0.25">
      <c r="A433" s="2">
        <v>2004</v>
      </c>
      <c r="B433" s="1" t="s">
        <v>48</v>
      </c>
      <c r="C433" s="2">
        <v>6794</v>
      </c>
      <c r="D433" s="2">
        <v>9698</v>
      </c>
      <c r="E433" s="2">
        <v>234</v>
      </c>
      <c r="F433" s="2">
        <v>16726</v>
      </c>
      <c r="G433" s="22">
        <v>0.40619394953963889</v>
      </c>
      <c r="H433" s="22">
        <v>0.57981585555422699</v>
      </c>
      <c r="I433" s="22">
        <v>1.3990194906134162E-2</v>
      </c>
      <c r="J433" s="7" t="s">
        <v>93</v>
      </c>
      <c r="K433" s="8">
        <v>0.57981585555422699</v>
      </c>
      <c r="L433" s="9">
        <v>0.1736219060145881</v>
      </c>
      <c r="M433" s="7" t="s">
        <v>121</v>
      </c>
      <c r="N433" t="s">
        <v>105</v>
      </c>
      <c r="O433" t="s">
        <v>110</v>
      </c>
    </row>
    <row r="434" spans="1:15" x14ac:dyDescent="0.25">
      <c r="A434" s="2">
        <v>2008</v>
      </c>
      <c r="B434" s="1" t="s">
        <v>79</v>
      </c>
      <c r="C434" s="2">
        <v>2882</v>
      </c>
      <c r="D434" s="2">
        <v>4128</v>
      </c>
      <c r="E434" s="2">
        <v>159</v>
      </c>
      <c r="F434" s="2">
        <v>7169</v>
      </c>
      <c r="G434" s="6">
        <v>0.4020086483470498</v>
      </c>
      <c r="H434" s="6">
        <v>0.57581252615427536</v>
      </c>
      <c r="I434" s="6">
        <v>2.2178825498674851E-2</v>
      </c>
      <c r="J434" s="7" t="s">
        <v>93</v>
      </c>
      <c r="K434" s="8">
        <v>0.57581252615427536</v>
      </c>
      <c r="L434" s="9">
        <v>0.17380387780722556</v>
      </c>
      <c r="M434" s="7" t="s">
        <v>121</v>
      </c>
      <c r="N434" t="s">
        <v>105</v>
      </c>
      <c r="O434" t="s">
        <v>106</v>
      </c>
    </row>
    <row r="435" spans="1:15" x14ac:dyDescent="0.25">
      <c r="A435" s="2">
        <v>2008</v>
      </c>
      <c r="B435" s="1" t="s">
        <v>67</v>
      </c>
      <c r="C435" s="2">
        <v>3097</v>
      </c>
      <c r="D435" s="2">
        <v>4438</v>
      </c>
      <c r="E435" s="2">
        <v>165</v>
      </c>
      <c r="F435" s="2">
        <v>7700</v>
      </c>
      <c r="G435" s="6">
        <v>0.40220779220779218</v>
      </c>
      <c r="H435" s="6">
        <v>0.57636363636363641</v>
      </c>
      <c r="I435" s="6">
        <v>2.1428571428571429E-2</v>
      </c>
      <c r="J435" s="7" t="s">
        <v>93</v>
      </c>
      <c r="K435" s="8">
        <v>0.57636363636363641</v>
      </c>
      <c r="L435" s="9">
        <v>0.17415584415584423</v>
      </c>
      <c r="M435" s="7" t="s">
        <v>121</v>
      </c>
      <c r="N435" t="s">
        <v>105</v>
      </c>
      <c r="O435" t="s">
        <v>106</v>
      </c>
    </row>
    <row r="436" spans="1:15" x14ac:dyDescent="0.25">
      <c r="A436" s="2">
        <v>2000</v>
      </c>
      <c r="B436" s="1" t="s">
        <v>28</v>
      </c>
      <c r="C436" s="2">
        <v>3632</v>
      </c>
      <c r="D436" s="2">
        <v>5307</v>
      </c>
      <c r="E436" s="2">
        <v>672</v>
      </c>
      <c r="F436" s="2">
        <v>9611</v>
      </c>
      <c r="G436" s="6">
        <v>0.37790032254708145</v>
      </c>
      <c r="H436" s="6">
        <v>0.55217979398605765</v>
      </c>
      <c r="I436" s="6">
        <v>6.9919883466860885E-2</v>
      </c>
      <c r="J436" s="7" t="s">
        <v>93</v>
      </c>
      <c r="K436" s="8">
        <v>0.55217979398605765</v>
      </c>
      <c r="L436" s="9">
        <v>0.17427947143897621</v>
      </c>
      <c r="M436" s="7" t="s">
        <v>121</v>
      </c>
      <c r="N436" t="s">
        <v>105</v>
      </c>
      <c r="O436" t="s">
        <v>106</v>
      </c>
    </row>
    <row r="437" spans="1:15" x14ac:dyDescent="0.25">
      <c r="A437" s="2">
        <v>2008</v>
      </c>
      <c r="B437" s="1" t="s">
        <v>85</v>
      </c>
      <c r="C437" s="2">
        <v>26343</v>
      </c>
      <c r="D437" s="2">
        <v>37779</v>
      </c>
      <c r="E437" s="2">
        <v>1456</v>
      </c>
      <c r="F437" s="2">
        <v>65578</v>
      </c>
      <c r="G437" s="6">
        <v>0.40170484003781753</v>
      </c>
      <c r="H437" s="6">
        <v>0.57609259202781415</v>
      </c>
      <c r="I437" s="6">
        <v>2.2202567934368232E-2</v>
      </c>
      <c r="J437" s="7" t="s">
        <v>93</v>
      </c>
      <c r="K437" s="8">
        <v>0.57609259202781415</v>
      </c>
      <c r="L437" s="9">
        <v>0.17438775198999662</v>
      </c>
      <c r="M437" s="7" t="s">
        <v>121</v>
      </c>
      <c r="N437" t="s">
        <v>112</v>
      </c>
      <c r="O437" t="s">
        <v>108</v>
      </c>
    </row>
    <row r="438" spans="1:15" x14ac:dyDescent="0.25">
      <c r="A438" s="2">
        <v>1996</v>
      </c>
      <c r="B438" s="1" t="s">
        <v>12</v>
      </c>
      <c r="C438" s="2">
        <v>8611</v>
      </c>
      <c r="D438" s="2">
        <v>5984</v>
      </c>
      <c r="E438" s="2">
        <v>424</v>
      </c>
      <c r="F438" s="2">
        <v>15019</v>
      </c>
      <c r="G438" s="6">
        <v>0.57334043544843194</v>
      </c>
      <c r="H438" s="6">
        <v>0.39842865703442304</v>
      </c>
      <c r="I438" s="6">
        <v>2.8230907517144951E-2</v>
      </c>
      <c r="J438" s="7" t="s">
        <v>92</v>
      </c>
      <c r="K438" s="8">
        <v>0.57334043544843194</v>
      </c>
      <c r="L438" s="9">
        <v>0.1749117784140089</v>
      </c>
      <c r="M438" s="7" t="s">
        <v>104</v>
      </c>
      <c r="N438" t="s">
        <v>112</v>
      </c>
      <c r="O438" t="s">
        <v>110</v>
      </c>
    </row>
    <row r="439" spans="1:15" x14ac:dyDescent="0.25">
      <c r="A439" s="2">
        <v>2000</v>
      </c>
      <c r="B439" s="1" t="s">
        <v>14</v>
      </c>
      <c r="C439" s="2">
        <v>1466</v>
      </c>
      <c r="D439" s="2">
        <v>2137</v>
      </c>
      <c r="E439" s="2">
        <v>221</v>
      </c>
      <c r="F439" s="2">
        <v>3824</v>
      </c>
      <c r="G439" s="6">
        <v>0.38336820083682011</v>
      </c>
      <c r="H439" s="6">
        <v>0.55883891213389125</v>
      </c>
      <c r="I439" s="6">
        <v>5.7792887029288705E-2</v>
      </c>
      <c r="J439" s="7" t="s">
        <v>93</v>
      </c>
      <c r="K439" s="8">
        <v>0.55883891213389125</v>
      </c>
      <c r="L439" s="9">
        <v>0.17547071129707115</v>
      </c>
      <c r="M439" s="7" t="s">
        <v>121</v>
      </c>
      <c r="N439" t="s">
        <v>105</v>
      </c>
      <c r="O439" t="s">
        <v>113</v>
      </c>
    </row>
    <row r="440" spans="1:15" x14ac:dyDescent="0.25">
      <c r="A440" s="2">
        <v>2004</v>
      </c>
      <c r="B440" s="1" t="s">
        <v>20</v>
      </c>
      <c r="C440" s="2">
        <v>8219</v>
      </c>
      <c r="D440" s="2">
        <v>11793</v>
      </c>
      <c r="E440" s="2">
        <v>255</v>
      </c>
      <c r="F440" s="2">
        <v>20267</v>
      </c>
      <c r="G440" s="6">
        <v>0.40553609315636258</v>
      </c>
      <c r="H440" s="6">
        <v>0.58188187694281346</v>
      </c>
      <c r="I440" s="6">
        <v>1.2582029900824E-2</v>
      </c>
      <c r="J440" s="7" t="s">
        <v>93</v>
      </c>
      <c r="K440" s="8">
        <v>0.58188187694281346</v>
      </c>
      <c r="L440" s="9">
        <v>0.17634578378645088</v>
      </c>
      <c r="M440" s="7" t="s">
        <v>121</v>
      </c>
      <c r="N440" t="s">
        <v>105</v>
      </c>
      <c r="O440" t="s">
        <v>110</v>
      </c>
    </row>
    <row r="441" spans="1:15" x14ac:dyDescent="0.25">
      <c r="A441" s="2">
        <v>1996</v>
      </c>
      <c r="B441" s="1" t="s">
        <v>81</v>
      </c>
      <c r="C441" s="2">
        <v>45119</v>
      </c>
      <c r="D441" s="2">
        <v>31219</v>
      </c>
      <c r="E441" s="2">
        <v>1965</v>
      </c>
      <c r="F441" s="2">
        <v>78303</v>
      </c>
      <c r="G441" s="6">
        <v>0.5762103623105117</v>
      </c>
      <c r="H441" s="6">
        <v>0.39869481373638305</v>
      </c>
      <c r="I441" s="6">
        <v>2.5094823953105246E-2</v>
      </c>
      <c r="J441" s="7" t="s">
        <v>92</v>
      </c>
      <c r="K441" s="8">
        <v>0.5762103623105117</v>
      </c>
      <c r="L441" s="9">
        <v>0.17751554857412866</v>
      </c>
      <c r="M441" s="7" t="s">
        <v>104</v>
      </c>
      <c r="N441" t="s">
        <v>107</v>
      </c>
      <c r="O441" t="s">
        <v>108</v>
      </c>
    </row>
    <row r="442" spans="1:15" x14ac:dyDescent="0.25">
      <c r="A442" s="2">
        <v>2012</v>
      </c>
      <c r="B442" s="1" t="s">
        <v>66</v>
      </c>
      <c r="C442" s="2">
        <v>1946</v>
      </c>
      <c r="D442" s="2">
        <v>2810</v>
      </c>
      <c r="E442" s="2">
        <v>90</v>
      </c>
      <c r="F442" s="2">
        <v>4846</v>
      </c>
      <c r="G442" s="6">
        <v>0.40156830375567476</v>
      </c>
      <c r="H442" s="6">
        <v>0.57985967808501859</v>
      </c>
      <c r="I442" s="6">
        <v>1.8572018159306643E-2</v>
      </c>
      <c r="J442" s="7" t="s">
        <v>93</v>
      </c>
      <c r="K442" s="8">
        <v>0.57985967808501859</v>
      </c>
      <c r="L442" s="9">
        <v>0.17829137432934383</v>
      </c>
      <c r="M442" s="7" t="s">
        <v>121</v>
      </c>
      <c r="N442" t="s">
        <v>105</v>
      </c>
      <c r="O442" t="s">
        <v>113</v>
      </c>
    </row>
    <row r="443" spans="1:15" x14ac:dyDescent="0.25">
      <c r="A443">
        <v>2016</v>
      </c>
      <c r="B443" s="12" t="s">
        <v>156</v>
      </c>
      <c r="C443" s="12">
        <v>2838</v>
      </c>
      <c r="D443" s="12">
        <v>5967</v>
      </c>
      <c r="E443">
        <v>848</v>
      </c>
      <c r="F443" s="12">
        <v>9653</v>
      </c>
      <c r="G443" s="10">
        <v>0.29400186470527295</v>
      </c>
      <c r="H443" s="10">
        <v>0.61814979799026204</v>
      </c>
      <c r="I443" s="10">
        <v>8.7848337304464938E-2</v>
      </c>
      <c r="J443" t="s">
        <v>93</v>
      </c>
      <c r="K443" s="10">
        <v>0.61814979799026204</v>
      </c>
      <c r="L443" s="10">
        <v>0.32414793328498909</v>
      </c>
      <c r="M443" t="s">
        <v>122</v>
      </c>
      <c r="N443" s="12" t="s">
        <v>105</v>
      </c>
      <c r="O443" s="12" t="s">
        <v>106</v>
      </c>
    </row>
    <row r="444" spans="1:15" x14ac:dyDescent="0.25">
      <c r="A444" s="2">
        <v>2012</v>
      </c>
      <c r="B444" s="1" t="s">
        <v>29</v>
      </c>
      <c r="C444" s="2">
        <v>8024</v>
      </c>
      <c r="D444" s="2">
        <v>11675</v>
      </c>
      <c r="E444" s="2">
        <v>518</v>
      </c>
      <c r="F444" s="2">
        <v>20217</v>
      </c>
      <c r="G444" s="6">
        <v>0.39689370331898899</v>
      </c>
      <c r="H444" s="6">
        <v>0.5774842953949646</v>
      </c>
      <c r="I444" s="6">
        <v>2.5622001286046397E-2</v>
      </c>
      <c r="J444" s="7" t="s">
        <v>93</v>
      </c>
      <c r="K444" s="8">
        <v>0.5774842953949646</v>
      </c>
      <c r="L444" s="9">
        <v>0.18059059207597561</v>
      </c>
      <c r="M444" s="7" t="s">
        <v>121</v>
      </c>
      <c r="N444" t="s">
        <v>112</v>
      </c>
      <c r="O444" t="s">
        <v>110</v>
      </c>
    </row>
    <row r="445" spans="1:15" x14ac:dyDescent="0.25">
      <c r="A445" s="2">
        <v>2004</v>
      </c>
      <c r="B445" s="1" t="s">
        <v>2</v>
      </c>
      <c r="C445" s="2">
        <v>6756</v>
      </c>
      <c r="D445" s="2">
        <v>9795</v>
      </c>
      <c r="E445" s="2">
        <v>229</v>
      </c>
      <c r="F445" s="2">
        <v>16780</v>
      </c>
      <c r="G445" s="6">
        <v>0.4026221692491061</v>
      </c>
      <c r="H445" s="6">
        <v>0.58373063170440997</v>
      </c>
      <c r="I445" s="6">
        <v>1.3647199046483909E-2</v>
      </c>
      <c r="J445" s="7" t="s">
        <v>93</v>
      </c>
      <c r="K445" s="8">
        <v>0.58373063170440997</v>
      </c>
      <c r="L445" s="9">
        <v>0.18110846245530388</v>
      </c>
      <c r="M445" s="7" t="s">
        <v>121</v>
      </c>
      <c r="N445" t="s">
        <v>105</v>
      </c>
      <c r="O445" t="s">
        <v>110</v>
      </c>
    </row>
    <row r="446" spans="1:15" x14ac:dyDescent="0.25">
      <c r="A446" s="2">
        <v>1992</v>
      </c>
      <c r="B446" s="1" t="s">
        <v>36</v>
      </c>
      <c r="C446" s="2">
        <v>2342</v>
      </c>
      <c r="D446" s="2">
        <v>1435</v>
      </c>
      <c r="E446" s="2">
        <v>1226</v>
      </c>
      <c r="F446" s="2">
        <v>5003</v>
      </c>
      <c r="G446" s="6">
        <v>0.46811912852288629</v>
      </c>
      <c r="H446" s="6">
        <v>0.28682790325804519</v>
      </c>
      <c r="I446" s="6">
        <v>0.24505296821906855</v>
      </c>
      <c r="J446" s="7" t="s">
        <v>92</v>
      </c>
      <c r="K446" s="8">
        <v>0.46811912852288629</v>
      </c>
      <c r="L446" s="9">
        <v>0.18129122526484109</v>
      </c>
      <c r="M446" s="7" t="s">
        <v>104</v>
      </c>
      <c r="N446" t="s">
        <v>105</v>
      </c>
      <c r="O446" t="s">
        <v>113</v>
      </c>
    </row>
    <row r="447" spans="1:15" x14ac:dyDescent="0.25">
      <c r="A447" s="2">
        <v>2008</v>
      </c>
      <c r="B447" s="1" t="s">
        <v>69</v>
      </c>
      <c r="C447" s="2">
        <v>17957</v>
      </c>
      <c r="D447" s="2">
        <v>26140</v>
      </c>
      <c r="E447" s="2">
        <v>893</v>
      </c>
      <c r="F447" s="2">
        <v>44990</v>
      </c>
      <c r="G447" s="6">
        <v>0.39913314069793288</v>
      </c>
      <c r="H447" s="6">
        <v>0.5810180040008891</v>
      </c>
      <c r="I447" s="6">
        <v>1.9848855301178039E-2</v>
      </c>
      <c r="J447" s="7" t="s">
        <v>93</v>
      </c>
      <c r="K447" s="8">
        <v>0.5810180040008891</v>
      </c>
      <c r="L447" s="9">
        <v>0.18188486330295622</v>
      </c>
      <c r="M447" s="7" t="s">
        <v>121</v>
      </c>
      <c r="N447" t="s">
        <v>112</v>
      </c>
      <c r="O447" t="s">
        <v>110</v>
      </c>
    </row>
    <row r="448" spans="1:15" x14ac:dyDescent="0.25">
      <c r="A448" s="2">
        <v>1996</v>
      </c>
      <c r="B448" s="1" t="s">
        <v>77</v>
      </c>
      <c r="C448" s="2">
        <v>1135</v>
      </c>
      <c r="D448" s="2">
        <v>775</v>
      </c>
      <c r="E448" s="2">
        <v>69</v>
      </c>
      <c r="F448" s="2">
        <v>1979</v>
      </c>
      <c r="G448" s="6">
        <v>0.57352198079838301</v>
      </c>
      <c r="H448" s="6">
        <v>0.39161192521475491</v>
      </c>
      <c r="I448" s="6">
        <v>3.4866093986862051E-2</v>
      </c>
      <c r="J448" s="7" t="s">
        <v>92</v>
      </c>
      <c r="K448" s="8">
        <v>0.57352198079838301</v>
      </c>
      <c r="L448" s="9">
        <v>0.18191005558362811</v>
      </c>
      <c r="M448" s="7" t="s">
        <v>104</v>
      </c>
      <c r="N448" t="s">
        <v>105</v>
      </c>
      <c r="O448" t="s">
        <v>113</v>
      </c>
    </row>
    <row r="449" spans="1:15" x14ac:dyDescent="0.25">
      <c r="A449" s="2">
        <v>2008</v>
      </c>
      <c r="B449" s="1" t="s">
        <v>45</v>
      </c>
      <c r="C449" s="2">
        <v>7505</v>
      </c>
      <c r="D449" s="2">
        <v>10993</v>
      </c>
      <c r="E449" s="2">
        <v>531</v>
      </c>
      <c r="F449" s="2">
        <v>19029</v>
      </c>
      <c r="G449" s="6">
        <v>0.39439802406852698</v>
      </c>
      <c r="H449" s="6">
        <v>0.57769719901203431</v>
      </c>
      <c r="I449" s="6">
        <v>2.790477691943875E-2</v>
      </c>
      <c r="J449" s="7" t="s">
        <v>93</v>
      </c>
      <c r="K449" s="8">
        <v>0.57769719901203431</v>
      </c>
      <c r="L449" s="9">
        <v>0.18329917494350734</v>
      </c>
      <c r="M449" s="7" t="s">
        <v>121</v>
      </c>
      <c r="N449" t="s">
        <v>112</v>
      </c>
      <c r="O449" t="s">
        <v>110</v>
      </c>
    </row>
    <row r="450" spans="1:15" x14ac:dyDescent="0.25">
      <c r="A450" s="2">
        <v>2008</v>
      </c>
      <c r="B450" s="1" t="s">
        <v>34</v>
      </c>
      <c r="C450" s="2">
        <v>1492</v>
      </c>
      <c r="D450" s="2">
        <v>1016</v>
      </c>
      <c r="E450" s="2">
        <v>60</v>
      </c>
      <c r="F450" s="2">
        <v>2568</v>
      </c>
      <c r="G450" s="6">
        <v>0.5809968847352025</v>
      </c>
      <c r="H450" s="6">
        <v>0.39563862928348908</v>
      </c>
      <c r="I450" s="6">
        <v>2.336448598130841E-2</v>
      </c>
      <c r="J450" s="7" t="s">
        <v>92</v>
      </c>
      <c r="K450" s="8">
        <v>0.5809968847352025</v>
      </c>
      <c r="L450" s="9">
        <v>0.18535825545171342</v>
      </c>
      <c r="M450" s="7" t="s">
        <v>104</v>
      </c>
      <c r="N450" t="s">
        <v>105</v>
      </c>
      <c r="O450" t="s">
        <v>113</v>
      </c>
    </row>
    <row r="451" spans="1:15" x14ac:dyDescent="0.25">
      <c r="A451" s="2">
        <v>1996</v>
      </c>
      <c r="B451" s="1" t="s">
        <v>47</v>
      </c>
      <c r="C451" s="2">
        <v>4336</v>
      </c>
      <c r="D451" s="2">
        <v>2948</v>
      </c>
      <c r="E451" s="2">
        <v>204</v>
      </c>
      <c r="F451" s="2">
        <v>7488</v>
      </c>
      <c r="G451" s="6">
        <v>0.57905982905982911</v>
      </c>
      <c r="H451" s="6">
        <v>0.39369658119658119</v>
      </c>
      <c r="I451" s="6">
        <v>2.7243589743589744E-2</v>
      </c>
      <c r="J451" s="7" t="s">
        <v>92</v>
      </c>
      <c r="K451" s="8">
        <v>0.57905982905982911</v>
      </c>
      <c r="L451" s="9">
        <v>0.18536324786324793</v>
      </c>
      <c r="M451" s="7" t="s">
        <v>104</v>
      </c>
      <c r="N451" t="s">
        <v>112</v>
      </c>
      <c r="O451" t="s">
        <v>110</v>
      </c>
    </row>
    <row r="452" spans="1:15" x14ac:dyDescent="0.25">
      <c r="A452" s="2">
        <v>2012</v>
      </c>
      <c r="B452" s="1" t="s">
        <v>42</v>
      </c>
      <c r="C452" s="2">
        <v>1276</v>
      </c>
      <c r="D452" s="2">
        <v>871</v>
      </c>
      <c r="E452" s="2">
        <v>35</v>
      </c>
      <c r="F452" s="2">
        <v>2182</v>
      </c>
      <c r="G452" s="6">
        <v>0.5847846012832264</v>
      </c>
      <c r="H452" s="6">
        <v>0.39917506874427133</v>
      </c>
      <c r="I452" s="6">
        <v>1.6040329972502293E-2</v>
      </c>
      <c r="J452" s="7" t="s">
        <v>92</v>
      </c>
      <c r="K452" s="8">
        <v>0.5847846012832264</v>
      </c>
      <c r="L452" s="9">
        <v>0.18560953253895507</v>
      </c>
      <c r="M452" s="7" t="s">
        <v>104</v>
      </c>
      <c r="N452" t="s">
        <v>105</v>
      </c>
      <c r="O452" t="s">
        <v>113</v>
      </c>
    </row>
    <row r="453" spans="1:15" x14ac:dyDescent="0.25">
      <c r="A453" s="2">
        <v>1992</v>
      </c>
      <c r="B453" s="1" t="s">
        <v>35</v>
      </c>
      <c r="C453" s="2">
        <v>3474</v>
      </c>
      <c r="D453" s="2">
        <v>1954</v>
      </c>
      <c r="E453" s="2">
        <v>2072</v>
      </c>
      <c r="F453" s="2">
        <v>7500</v>
      </c>
      <c r="G453" s="6">
        <v>0.4632</v>
      </c>
      <c r="H453" s="6">
        <v>0.26053333333333334</v>
      </c>
      <c r="I453" s="6">
        <v>0.27626666666666666</v>
      </c>
      <c r="J453" s="7" t="s">
        <v>92</v>
      </c>
      <c r="K453" s="8">
        <v>0.4632</v>
      </c>
      <c r="L453" s="9">
        <v>0.18693333333333334</v>
      </c>
      <c r="M453" s="7" t="s">
        <v>104</v>
      </c>
      <c r="N453" t="s">
        <v>105</v>
      </c>
      <c r="O453" t="s">
        <v>106</v>
      </c>
    </row>
    <row r="454" spans="1:15" x14ac:dyDescent="0.25">
      <c r="A454" s="2">
        <v>2008</v>
      </c>
      <c r="B454" s="1" t="s">
        <v>48</v>
      </c>
      <c r="C454" s="2">
        <v>6547</v>
      </c>
      <c r="D454" s="2">
        <v>9735</v>
      </c>
      <c r="E454" s="2">
        <v>461</v>
      </c>
      <c r="F454" s="2">
        <v>16743</v>
      </c>
      <c r="G454" s="22">
        <v>0.39102908678253601</v>
      </c>
      <c r="H454" s="22">
        <v>0.58143701845547391</v>
      </c>
      <c r="I454" s="22">
        <v>2.7533894761990085E-2</v>
      </c>
      <c r="J454" s="7" t="s">
        <v>93</v>
      </c>
      <c r="K454" s="8">
        <v>0.58143701845547391</v>
      </c>
      <c r="L454" s="9">
        <v>0.1904079316729379</v>
      </c>
      <c r="M454" s="7" t="s">
        <v>121</v>
      </c>
      <c r="N454" t="s">
        <v>105</v>
      </c>
      <c r="O454" t="s">
        <v>110</v>
      </c>
    </row>
    <row r="455" spans="1:15" x14ac:dyDescent="0.25">
      <c r="A455" s="2">
        <v>2000</v>
      </c>
      <c r="B455" s="1" t="s">
        <v>70</v>
      </c>
      <c r="C455" s="2">
        <v>2687</v>
      </c>
      <c r="D455" s="2">
        <v>4087</v>
      </c>
      <c r="E455" s="2">
        <v>561</v>
      </c>
      <c r="F455" s="2">
        <v>7335</v>
      </c>
      <c r="G455" s="6">
        <v>0.3663258350374915</v>
      </c>
      <c r="H455" s="6">
        <v>0.55719154737559651</v>
      </c>
      <c r="I455" s="6">
        <v>7.6482617586912063E-2</v>
      </c>
      <c r="J455" s="7" t="s">
        <v>93</v>
      </c>
      <c r="K455" s="8">
        <v>0.55719154737559651</v>
      </c>
      <c r="L455" s="9">
        <v>0.19086571233810501</v>
      </c>
      <c r="M455" s="7" t="s">
        <v>121</v>
      </c>
      <c r="N455" t="s">
        <v>112</v>
      </c>
      <c r="O455" t="s">
        <v>106</v>
      </c>
    </row>
    <row r="456" spans="1:15" x14ac:dyDescent="0.25">
      <c r="A456">
        <v>2016</v>
      </c>
      <c r="B456" s="12" t="s">
        <v>144</v>
      </c>
      <c r="C456" s="12">
        <v>1104</v>
      </c>
      <c r="D456" s="12">
        <v>2063</v>
      </c>
      <c r="E456">
        <v>305</v>
      </c>
      <c r="F456" s="12">
        <v>3472</v>
      </c>
      <c r="G456" s="10">
        <v>0.31797235023041476</v>
      </c>
      <c r="H456" s="10">
        <v>0.59418202764976957</v>
      </c>
      <c r="I456" s="10">
        <v>8.7845622119815669E-2</v>
      </c>
      <c r="J456" t="s">
        <v>93</v>
      </c>
      <c r="K456" s="10">
        <v>0.59418202764976957</v>
      </c>
      <c r="L456" s="10">
        <v>0.27620967741935482</v>
      </c>
      <c r="M456" t="s">
        <v>122</v>
      </c>
      <c r="N456" s="12" t="s">
        <v>105</v>
      </c>
      <c r="O456" s="12" t="s">
        <v>113</v>
      </c>
    </row>
    <row r="457" spans="1:15" x14ac:dyDescent="0.25">
      <c r="A457" s="2">
        <v>2008</v>
      </c>
      <c r="B457" s="1" t="s">
        <v>84</v>
      </c>
      <c r="C457" s="2">
        <v>16308</v>
      </c>
      <c r="D457" s="2">
        <v>10975</v>
      </c>
      <c r="E457" s="2">
        <v>652</v>
      </c>
      <c r="F457" s="2">
        <v>27935</v>
      </c>
      <c r="G457" s="6">
        <v>0.58378378378378382</v>
      </c>
      <c r="H457" s="6">
        <v>0.39287632002863793</v>
      </c>
      <c r="I457" s="6">
        <v>2.3339896187578306E-2</v>
      </c>
      <c r="J457" s="7" t="s">
        <v>92</v>
      </c>
      <c r="K457" s="8">
        <v>0.58378378378378382</v>
      </c>
      <c r="L457" s="9">
        <v>0.19090746375514589</v>
      </c>
      <c r="M457" s="7" t="s">
        <v>104</v>
      </c>
      <c r="N457" t="s">
        <v>105</v>
      </c>
      <c r="O457" t="s">
        <v>110</v>
      </c>
    </row>
    <row r="458" spans="1:15" x14ac:dyDescent="0.25">
      <c r="A458" s="2">
        <v>2000</v>
      </c>
      <c r="B458" s="1" t="s">
        <v>43</v>
      </c>
      <c r="C458" s="2">
        <v>1910</v>
      </c>
      <c r="D458" s="2">
        <v>2912</v>
      </c>
      <c r="E458" s="2">
        <v>374</v>
      </c>
      <c r="F458" s="2">
        <v>5196</v>
      </c>
      <c r="G458" s="6">
        <v>0.36759045419553504</v>
      </c>
      <c r="H458" s="6">
        <v>0.56043110084680525</v>
      </c>
      <c r="I458" s="6">
        <v>7.1978444957659732E-2</v>
      </c>
      <c r="J458" s="7" t="s">
        <v>93</v>
      </c>
      <c r="K458" s="8">
        <v>0.56043110084680525</v>
      </c>
      <c r="L458" s="9">
        <v>0.19284064665127021</v>
      </c>
      <c r="M458" s="7" t="s">
        <v>121</v>
      </c>
      <c r="N458" t="s">
        <v>105</v>
      </c>
      <c r="O458" t="s">
        <v>113</v>
      </c>
    </row>
    <row r="459" spans="1:15" x14ac:dyDescent="0.25">
      <c r="A459" s="2">
        <v>2008</v>
      </c>
      <c r="B459" s="1" t="s">
        <v>70</v>
      </c>
      <c r="C459" s="2">
        <v>2998</v>
      </c>
      <c r="D459" s="2">
        <v>4492</v>
      </c>
      <c r="E459" s="2">
        <v>239</v>
      </c>
      <c r="F459" s="2">
        <v>7729</v>
      </c>
      <c r="G459" s="6">
        <v>0.38788976581705265</v>
      </c>
      <c r="H459" s="6">
        <v>0.58118773450640449</v>
      </c>
      <c r="I459" s="6">
        <v>3.092249967654289E-2</v>
      </c>
      <c r="J459" s="7" t="s">
        <v>93</v>
      </c>
      <c r="K459" s="8">
        <v>0.58118773450640449</v>
      </c>
      <c r="L459" s="9">
        <v>0.19329796868935184</v>
      </c>
      <c r="M459" s="7" t="s">
        <v>121</v>
      </c>
      <c r="N459" t="s">
        <v>112</v>
      </c>
      <c r="O459" t="s">
        <v>106</v>
      </c>
    </row>
    <row r="460" spans="1:15" x14ac:dyDescent="0.25">
      <c r="A460" s="2">
        <v>2012</v>
      </c>
      <c r="B460" s="1" t="s">
        <v>83</v>
      </c>
      <c r="C460" s="2">
        <v>1258</v>
      </c>
      <c r="D460" s="2">
        <v>1884</v>
      </c>
      <c r="E460" s="2">
        <v>80</v>
      </c>
      <c r="F460" s="2">
        <v>3222</v>
      </c>
      <c r="G460" s="6">
        <v>0.39044072004965857</v>
      </c>
      <c r="H460" s="6">
        <v>0.58472998137802612</v>
      </c>
      <c r="I460" s="6">
        <v>2.4829298572315334E-2</v>
      </c>
      <c r="J460" s="7" t="s">
        <v>93</v>
      </c>
      <c r="K460" s="8">
        <v>0.58472998137802612</v>
      </c>
      <c r="L460" s="9">
        <v>0.19428926132836755</v>
      </c>
      <c r="M460" s="7" t="s">
        <v>121</v>
      </c>
      <c r="N460" t="s">
        <v>105</v>
      </c>
      <c r="O460" t="s">
        <v>113</v>
      </c>
    </row>
    <row r="461" spans="1:15" x14ac:dyDescent="0.25">
      <c r="A461" s="2">
        <v>1996</v>
      </c>
      <c r="B461" s="1" t="s">
        <v>11</v>
      </c>
      <c r="C461" s="2">
        <v>3178</v>
      </c>
      <c r="D461" s="2">
        <v>2119</v>
      </c>
      <c r="E461" s="2">
        <v>129</v>
      </c>
      <c r="F461" s="2">
        <v>5426</v>
      </c>
      <c r="G461" s="6">
        <v>0.5856984887578327</v>
      </c>
      <c r="H461" s="6">
        <v>0.39052709178031697</v>
      </c>
      <c r="I461" s="6">
        <v>2.3774419461850351E-2</v>
      </c>
      <c r="J461" s="7" t="s">
        <v>92</v>
      </c>
      <c r="K461" s="8">
        <v>0.5856984887578327</v>
      </c>
      <c r="L461" s="9">
        <v>0.19517139697751573</v>
      </c>
      <c r="M461" s="7" t="s">
        <v>104</v>
      </c>
      <c r="N461" t="s">
        <v>105</v>
      </c>
      <c r="O461" t="s">
        <v>106</v>
      </c>
    </row>
    <row r="462" spans="1:15" x14ac:dyDescent="0.25">
      <c r="A462" s="2">
        <v>2004</v>
      </c>
      <c r="B462" s="1" t="s">
        <v>70</v>
      </c>
      <c r="C462" s="2">
        <v>3109</v>
      </c>
      <c r="D462" s="2">
        <v>4669</v>
      </c>
      <c r="E462" s="2">
        <v>155</v>
      </c>
      <c r="F462" s="2">
        <v>7933</v>
      </c>
      <c r="G462" s="6">
        <v>0.3919072229925627</v>
      </c>
      <c r="H462" s="6">
        <v>0.58855414093029124</v>
      </c>
      <c r="I462" s="6">
        <v>1.95386360771461E-2</v>
      </c>
      <c r="J462" s="7" t="s">
        <v>93</v>
      </c>
      <c r="K462" s="8">
        <v>0.58855414093029124</v>
      </c>
      <c r="L462" s="9">
        <v>0.19664691793772854</v>
      </c>
      <c r="M462" s="7" t="s">
        <v>121</v>
      </c>
      <c r="N462" t="s">
        <v>112</v>
      </c>
      <c r="O462" t="s">
        <v>106</v>
      </c>
    </row>
    <row r="463" spans="1:15" x14ac:dyDescent="0.25">
      <c r="A463" s="2">
        <v>2012</v>
      </c>
      <c r="B463" s="1" t="s">
        <v>9</v>
      </c>
      <c r="C463" s="2">
        <v>20745</v>
      </c>
      <c r="D463" s="2">
        <v>31155</v>
      </c>
      <c r="E463" s="2">
        <v>999</v>
      </c>
      <c r="F463" s="2">
        <v>52899</v>
      </c>
      <c r="G463" s="6">
        <v>0.39216242273010832</v>
      </c>
      <c r="H463" s="6">
        <v>0.58895253218397325</v>
      </c>
      <c r="I463" s="6">
        <v>1.8885045085918449E-2</v>
      </c>
      <c r="J463" s="7" t="s">
        <v>93</v>
      </c>
      <c r="K463" s="8">
        <v>0.58895253218397325</v>
      </c>
      <c r="L463" s="9">
        <v>0.19679010945386494</v>
      </c>
      <c r="M463" s="7" t="s">
        <v>121</v>
      </c>
      <c r="N463" t="s">
        <v>107</v>
      </c>
      <c r="O463" t="s">
        <v>110</v>
      </c>
    </row>
    <row r="464" spans="1:15" x14ac:dyDescent="0.25">
      <c r="A464">
        <v>2016</v>
      </c>
      <c r="B464" s="12" t="s">
        <v>68</v>
      </c>
      <c r="C464" s="12">
        <v>28502</v>
      </c>
      <c r="D464" s="12">
        <v>39948</v>
      </c>
      <c r="E464">
        <v>6580</v>
      </c>
      <c r="F464" s="12">
        <v>75030</v>
      </c>
      <c r="G464" s="10">
        <v>0.37987471677995466</v>
      </c>
      <c r="H464" s="10">
        <v>0.53242702918832463</v>
      </c>
      <c r="I464" s="10">
        <v>8.7698254031720643E-2</v>
      </c>
      <c r="J464" t="s">
        <v>93</v>
      </c>
      <c r="K464" s="10">
        <v>0.53242702918832463</v>
      </c>
      <c r="L464" s="10">
        <v>0.15255231240836997</v>
      </c>
      <c r="M464" t="s">
        <v>121</v>
      </c>
      <c r="N464" s="12" t="s">
        <v>107</v>
      </c>
      <c r="O464" s="12" t="s">
        <v>108</v>
      </c>
    </row>
    <row r="465" spans="1:15" x14ac:dyDescent="0.25">
      <c r="A465" s="2">
        <v>2000</v>
      </c>
      <c r="B465" s="1" t="s">
        <v>48</v>
      </c>
      <c r="C465" s="2">
        <v>5274</v>
      </c>
      <c r="D465" s="2">
        <v>8197</v>
      </c>
      <c r="E465" s="2">
        <v>1206</v>
      </c>
      <c r="F465" s="2">
        <v>14677</v>
      </c>
      <c r="G465" s="22">
        <v>0.35933773932002455</v>
      </c>
      <c r="H465" s="22">
        <v>0.55849288001635211</v>
      </c>
      <c r="I465" s="22">
        <v>8.2169380663623351E-2</v>
      </c>
      <c r="J465" s="7" t="s">
        <v>93</v>
      </c>
      <c r="K465" s="8">
        <v>0.55849288001635211</v>
      </c>
      <c r="L465" s="9">
        <v>0.19915514069632756</v>
      </c>
      <c r="M465" s="7" t="s">
        <v>121</v>
      </c>
      <c r="N465" t="s">
        <v>105</v>
      </c>
      <c r="O465" t="s">
        <v>110</v>
      </c>
    </row>
    <row r="466" spans="1:15" x14ac:dyDescent="0.25">
      <c r="A466" s="2">
        <v>2004</v>
      </c>
      <c r="B466" s="1" t="s">
        <v>26</v>
      </c>
      <c r="C466" s="2">
        <v>383841</v>
      </c>
      <c r="D466" s="2">
        <v>255133</v>
      </c>
      <c r="E466" s="2">
        <v>7065</v>
      </c>
      <c r="F466" s="2">
        <v>646039</v>
      </c>
      <c r="G466" s="6">
        <v>0.59414524510130196</v>
      </c>
      <c r="H466" s="6">
        <v>0.39491888260615843</v>
      </c>
      <c r="I466" s="6">
        <v>1.0935872292539615E-2</v>
      </c>
      <c r="J466" s="7" t="s">
        <v>92</v>
      </c>
      <c r="K466" s="8">
        <v>0.59414524510130196</v>
      </c>
      <c r="L466" s="9">
        <v>0.19922636249514353</v>
      </c>
      <c r="M466" s="7" t="s">
        <v>104</v>
      </c>
      <c r="N466" t="s">
        <v>117</v>
      </c>
      <c r="O466" t="s">
        <v>118</v>
      </c>
    </row>
    <row r="467" spans="1:15" x14ac:dyDescent="0.25">
      <c r="A467" s="2">
        <v>1996</v>
      </c>
      <c r="B467" s="1" t="s">
        <v>62</v>
      </c>
      <c r="C467" s="2">
        <v>1053</v>
      </c>
      <c r="D467" s="2">
        <v>695</v>
      </c>
      <c r="E467" s="2">
        <v>47</v>
      </c>
      <c r="F467" s="2">
        <v>1795</v>
      </c>
      <c r="G467" s="6">
        <v>0.58662952646239552</v>
      </c>
      <c r="H467" s="6">
        <v>0.38718662952646238</v>
      </c>
      <c r="I467" s="6">
        <v>2.6183844011142061E-2</v>
      </c>
      <c r="J467" s="7" t="s">
        <v>92</v>
      </c>
      <c r="K467" s="8">
        <v>0.58662952646239552</v>
      </c>
      <c r="L467" s="9">
        <v>0.19944289693593314</v>
      </c>
      <c r="M467" s="7" t="s">
        <v>104</v>
      </c>
      <c r="N467" t="s">
        <v>105</v>
      </c>
      <c r="O467" t="s">
        <v>113</v>
      </c>
    </row>
    <row r="468" spans="1:15" x14ac:dyDescent="0.25">
      <c r="A468" s="2">
        <v>2004</v>
      </c>
      <c r="B468" s="1" t="s">
        <v>68</v>
      </c>
      <c r="C468" s="2">
        <v>23958</v>
      </c>
      <c r="D468" s="2">
        <v>36055</v>
      </c>
      <c r="E468" s="2">
        <v>559</v>
      </c>
      <c r="F468" s="2">
        <v>60572</v>
      </c>
      <c r="G468" s="6">
        <v>0.39552928745955229</v>
      </c>
      <c r="H468" s="6">
        <v>0.59524202601862242</v>
      </c>
      <c r="I468" s="6">
        <v>9.2286865218252651E-3</v>
      </c>
      <c r="J468" s="7" t="s">
        <v>93</v>
      </c>
      <c r="K468" s="8">
        <v>0.59524202601862242</v>
      </c>
      <c r="L468" s="9">
        <v>0.19971273855907012</v>
      </c>
      <c r="M468" s="7" t="s">
        <v>121</v>
      </c>
      <c r="N468" t="s">
        <v>107</v>
      </c>
      <c r="O468" t="s">
        <v>108</v>
      </c>
    </row>
    <row r="469" spans="1:15" x14ac:dyDescent="0.25">
      <c r="A469" s="2">
        <v>2012</v>
      </c>
      <c r="B469" s="1" t="s">
        <v>38</v>
      </c>
      <c r="C469" s="2">
        <v>859</v>
      </c>
      <c r="D469" s="2">
        <v>1306</v>
      </c>
      <c r="E469" s="2">
        <v>69</v>
      </c>
      <c r="F469" s="2">
        <v>2234</v>
      </c>
      <c r="G469" s="6">
        <v>0.38451208594449421</v>
      </c>
      <c r="H469" s="6">
        <v>0.58460161145926592</v>
      </c>
      <c r="I469" s="6">
        <v>3.088630259623993E-2</v>
      </c>
      <c r="J469" s="7" t="s">
        <v>93</v>
      </c>
      <c r="K469" s="8">
        <v>0.58460161145926592</v>
      </c>
      <c r="L469" s="9">
        <v>0.20008952551477172</v>
      </c>
      <c r="M469" s="7" t="s">
        <v>122</v>
      </c>
      <c r="N469" t="s">
        <v>105</v>
      </c>
      <c r="O469" t="s">
        <v>113</v>
      </c>
    </row>
    <row r="470" spans="1:15" x14ac:dyDescent="0.25">
      <c r="A470" s="2">
        <v>2012</v>
      </c>
      <c r="B470" s="1" t="s">
        <v>63</v>
      </c>
      <c r="C470" s="2">
        <v>3008</v>
      </c>
      <c r="D470" s="2">
        <v>4570</v>
      </c>
      <c r="E470" s="2">
        <v>212</v>
      </c>
      <c r="F470" s="2">
        <v>7790</v>
      </c>
      <c r="G470" s="6">
        <v>0.38613607188703464</v>
      </c>
      <c r="H470" s="6">
        <v>0.58664955070603342</v>
      </c>
      <c r="I470" s="6">
        <v>2.7214377406931965E-2</v>
      </c>
      <c r="J470" s="7" t="s">
        <v>93</v>
      </c>
      <c r="K470" s="8">
        <v>0.58664955070603342</v>
      </c>
      <c r="L470" s="9">
        <v>0.20051347881899878</v>
      </c>
      <c r="M470" s="7" t="s">
        <v>122</v>
      </c>
      <c r="N470" t="s">
        <v>105</v>
      </c>
      <c r="O470" t="s">
        <v>106</v>
      </c>
    </row>
    <row r="471" spans="1:15" x14ac:dyDescent="0.25">
      <c r="A471" s="2">
        <v>1996</v>
      </c>
      <c r="B471" s="1" t="s">
        <v>32</v>
      </c>
      <c r="C471" s="2">
        <v>2927</v>
      </c>
      <c r="D471" s="2">
        <v>1924</v>
      </c>
      <c r="E471" s="2">
        <v>151</v>
      </c>
      <c r="F471" s="2">
        <v>5002</v>
      </c>
      <c r="G471" s="6">
        <v>0.58516593362654934</v>
      </c>
      <c r="H471" s="6">
        <v>0.38464614154338267</v>
      </c>
      <c r="I471" s="6">
        <v>3.0187924830067974E-2</v>
      </c>
      <c r="J471" s="7" t="s">
        <v>92</v>
      </c>
      <c r="K471" s="8">
        <v>0.58516593362654934</v>
      </c>
      <c r="L471" s="9">
        <v>0.20051979208316667</v>
      </c>
      <c r="M471" s="7" t="s">
        <v>116</v>
      </c>
      <c r="N471" t="s">
        <v>105</v>
      </c>
      <c r="O471" t="s">
        <v>106</v>
      </c>
    </row>
    <row r="472" spans="1:15" x14ac:dyDescent="0.25">
      <c r="A472" s="2">
        <v>2004</v>
      </c>
      <c r="B472" s="1" t="s">
        <v>79</v>
      </c>
      <c r="C472" s="2">
        <v>2791</v>
      </c>
      <c r="D472" s="2">
        <v>4214</v>
      </c>
      <c r="E472" s="2">
        <v>79</v>
      </c>
      <c r="F472" s="2">
        <v>7084</v>
      </c>
      <c r="G472" s="6">
        <v>0.39398644833427443</v>
      </c>
      <c r="H472" s="6">
        <v>0.59486166007905139</v>
      </c>
      <c r="I472" s="6">
        <v>1.1151891586674196E-2</v>
      </c>
      <c r="J472" s="7" t="s">
        <v>93</v>
      </c>
      <c r="K472" s="8">
        <v>0.59486166007905139</v>
      </c>
      <c r="L472" s="9">
        <v>0.20087521174477696</v>
      </c>
      <c r="M472" s="7" t="s">
        <v>122</v>
      </c>
      <c r="N472" t="s">
        <v>105</v>
      </c>
      <c r="O472" t="s">
        <v>106</v>
      </c>
    </row>
    <row r="473" spans="1:15" x14ac:dyDescent="0.25">
      <c r="A473" s="2">
        <v>2000</v>
      </c>
      <c r="B473" s="1" t="s">
        <v>20</v>
      </c>
      <c r="C473" s="2">
        <v>6352</v>
      </c>
      <c r="D473" s="2">
        <v>9811</v>
      </c>
      <c r="E473" s="2">
        <v>1042</v>
      </c>
      <c r="F473" s="2">
        <v>17205</v>
      </c>
      <c r="G473" s="6">
        <v>0.369195001453066</v>
      </c>
      <c r="H473" s="6">
        <v>0.57024120895088637</v>
      </c>
      <c r="I473" s="6">
        <v>6.0563789596047662E-2</v>
      </c>
      <c r="J473" s="7" t="s">
        <v>93</v>
      </c>
      <c r="K473" s="8">
        <v>0.57024120895088637</v>
      </c>
      <c r="L473" s="9">
        <v>0.20104620749782037</v>
      </c>
      <c r="M473" s="7" t="s">
        <v>122</v>
      </c>
      <c r="N473" t="s">
        <v>105</v>
      </c>
      <c r="O473" t="s">
        <v>110</v>
      </c>
    </row>
    <row r="474" spans="1:15" x14ac:dyDescent="0.25">
      <c r="A474" s="2">
        <v>2000</v>
      </c>
      <c r="B474" s="1" t="s">
        <v>8</v>
      </c>
      <c r="C474" s="2">
        <v>8620</v>
      </c>
      <c r="D474" s="2">
        <v>5578</v>
      </c>
      <c r="E474" s="2">
        <v>883</v>
      </c>
      <c r="F474" s="2">
        <v>15081</v>
      </c>
      <c r="G474" s="6">
        <v>0.57158013394337248</v>
      </c>
      <c r="H474" s="6">
        <v>0.36986937205755588</v>
      </c>
      <c r="I474" s="6">
        <v>5.8550493999071682E-2</v>
      </c>
      <c r="J474" s="7" t="s">
        <v>92</v>
      </c>
      <c r="K474" s="8">
        <v>0.57158013394337248</v>
      </c>
      <c r="L474" s="9">
        <v>0.2017107618858166</v>
      </c>
      <c r="M474" s="7" t="s">
        <v>116</v>
      </c>
      <c r="N474" t="s">
        <v>105</v>
      </c>
      <c r="O474" t="s">
        <v>110</v>
      </c>
    </row>
    <row r="475" spans="1:15" x14ac:dyDescent="0.25">
      <c r="A475" s="2">
        <v>2000</v>
      </c>
      <c r="B475" s="1" t="s">
        <v>2</v>
      </c>
      <c r="C475" s="2">
        <v>5253</v>
      </c>
      <c r="D475" s="2">
        <v>8152</v>
      </c>
      <c r="E475" s="2">
        <v>928</v>
      </c>
      <c r="F475" s="2">
        <v>14333</v>
      </c>
      <c r="G475" s="6">
        <v>0.36649689527663432</v>
      </c>
      <c r="H475" s="6">
        <v>0.56875741296309212</v>
      </c>
      <c r="I475" s="6">
        <v>6.4745691760273491E-2</v>
      </c>
      <c r="J475" s="7" t="s">
        <v>93</v>
      </c>
      <c r="K475" s="8">
        <v>0.56875741296309212</v>
      </c>
      <c r="L475" s="9">
        <v>0.20226051768645781</v>
      </c>
      <c r="M475" s="7" t="s">
        <v>122</v>
      </c>
      <c r="N475" t="s">
        <v>105</v>
      </c>
      <c r="O475" t="s">
        <v>110</v>
      </c>
    </row>
    <row r="476" spans="1:15" x14ac:dyDescent="0.25">
      <c r="A476" s="2">
        <v>1996</v>
      </c>
      <c r="B476" s="1" t="s">
        <v>1</v>
      </c>
      <c r="C476" s="2">
        <v>63756</v>
      </c>
      <c r="D476" s="2">
        <v>41745</v>
      </c>
      <c r="E476" s="2">
        <v>2446</v>
      </c>
      <c r="F476" s="2">
        <v>107947</v>
      </c>
      <c r="G476" s="6">
        <v>0.59062317618831461</v>
      </c>
      <c r="H476" s="6">
        <v>0.38671755583758699</v>
      </c>
      <c r="I476" s="6">
        <v>2.2659267974098399E-2</v>
      </c>
      <c r="J476" s="7" t="s">
        <v>92</v>
      </c>
      <c r="K476" s="8">
        <v>0.59062317618831461</v>
      </c>
      <c r="L476" s="9">
        <v>0.20390562035072762</v>
      </c>
      <c r="M476" s="7" t="s">
        <v>116</v>
      </c>
      <c r="N476" t="s">
        <v>107</v>
      </c>
      <c r="O476" t="s">
        <v>108</v>
      </c>
    </row>
    <row r="477" spans="1:15" x14ac:dyDescent="0.25">
      <c r="A477" s="2">
        <v>2004</v>
      </c>
      <c r="B477" s="1" t="s">
        <v>37</v>
      </c>
      <c r="C477" s="2">
        <v>4212</v>
      </c>
      <c r="D477" s="2">
        <v>2769</v>
      </c>
      <c r="E477" s="2">
        <v>80</v>
      </c>
      <c r="F477" s="2">
        <v>7061</v>
      </c>
      <c r="G477" s="6">
        <v>0.59651607421045183</v>
      </c>
      <c r="H477" s="6">
        <v>0.39215408582353772</v>
      </c>
      <c r="I477" s="6">
        <v>1.1329839966010479E-2</v>
      </c>
      <c r="J477" s="7" t="s">
        <v>92</v>
      </c>
      <c r="K477" s="8">
        <v>0.59651607421045183</v>
      </c>
      <c r="L477" s="9">
        <v>0.20436198838691411</v>
      </c>
      <c r="M477" s="7" t="s">
        <v>116</v>
      </c>
      <c r="N477" t="s">
        <v>105</v>
      </c>
      <c r="O477" t="s">
        <v>106</v>
      </c>
    </row>
    <row r="478" spans="1:15" x14ac:dyDescent="0.25">
      <c r="A478" s="2">
        <v>2000</v>
      </c>
      <c r="B478" s="1" t="s">
        <v>45</v>
      </c>
      <c r="C478" s="2">
        <v>5609</v>
      </c>
      <c r="D478" s="2">
        <v>8782</v>
      </c>
      <c r="E478" s="2">
        <v>1003</v>
      </c>
      <c r="F478" s="2">
        <v>15394</v>
      </c>
      <c r="G478" s="6">
        <v>0.36436273872937508</v>
      </c>
      <c r="H478" s="6">
        <v>0.57048200597635446</v>
      </c>
      <c r="I478" s="6">
        <v>6.5155255294270492E-2</v>
      </c>
      <c r="J478" s="7" t="s">
        <v>93</v>
      </c>
      <c r="K478" s="8">
        <v>0.57048200597635446</v>
      </c>
      <c r="L478" s="9">
        <v>0.20611926724697938</v>
      </c>
      <c r="M478" s="7" t="s">
        <v>122</v>
      </c>
      <c r="N478" t="s">
        <v>112</v>
      </c>
      <c r="O478" t="s">
        <v>110</v>
      </c>
    </row>
    <row r="479" spans="1:15" x14ac:dyDescent="0.25">
      <c r="A479" s="2">
        <v>2000</v>
      </c>
      <c r="B479" s="1" t="s">
        <v>49</v>
      </c>
      <c r="C479" s="2">
        <v>10693</v>
      </c>
      <c r="D479" s="2">
        <v>6873</v>
      </c>
      <c r="E479" s="2">
        <v>914</v>
      </c>
      <c r="F479" s="2">
        <v>18480</v>
      </c>
      <c r="G479" s="6">
        <v>0.5786255411255411</v>
      </c>
      <c r="H479" s="6">
        <v>0.37191558441558442</v>
      </c>
      <c r="I479" s="6">
        <v>4.9458874458874459E-2</v>
      </c>
      <c r="J479" s="7" t="s">
        <v>92</v>
      </c>
      <c r="K479" s="8">
        <v>0.5786255411255411</v>
      </c>
      <c r="L479" s="9">
        <v>0.20670995670995668</v>
      </c>
      <c r="M479" s="7" t="s">
        <v>116</v>
      </c>
      <c r="N479" t="s">
        <v>105</v>
      </c>
      <c r="O479" t="s">
        <v>110</v>
      </c>
    </row>
    <row r="480" spans="1:15" x14ac:dyDescent="0.25">
      <c r="A480" s="2">
        <v>2000</v>
      </c>
      <c r="B480" s="1" t="s">
        <v>61</v>
      </c>
      <c r="C480" s="2">
        <v>138470</v>
      </c>
      <c r="D480" s="2">
        <v>87669</v>
      </c>
      <c r="E480" s="2">
        <v>18139</v>
      </c>
      <c r="F480" s="2">
        <v>244278</v>
      </c>
      <c r="G480" s="6">
        <v>0.56685415796756156</v>
      </c>
      <c r="H480" s="6">
        <v>0.35889028074570778</v>
      </c>
      <c r="I480" s="6">
        <v>7.4255561286730692E-2</v>
      </c>
      <c r="J480" s="7" t="s">
        <v>92</v>
      </c>
      <c r="K480" s="8">
        <v>0.56685415796756156</v>
      </c>
      <c r="L480" s="9">
        <v>0.20796387722185378</v>
      </c>
      <c r="M480" s="7" t="s">
        <v>116</v>
      </c>
      <c r="N480" t="s">
        <v>117</v>
      </c>
      <c r="O480" t="s">
        <v>118</v>
      </c>
    </row>
    <row r="481" spans="1:15" x14ac:dyDescent="0.25">
      <c r="A481" s="2">
        <v>2012</v>
      </c>
      <c r="B481" s="1" t="s">
        <v>37</v>
      </c>
      <c r="C481" s="2">
        <v>4043</v>
      </c>
      <c r="D481" s="2">
        <v>2610</v>
      </c>
      <c r="E481" s="2">
        <v>167</v>
      </c>
      <c r="F481" s="2">
        <v>6820</v>
      </c>
      <c r="G481" s="6">
        <v>0.59281524926686213</v>
      </c>
      <c r="H481" s="6">
        <v>0.38269794721407624</v>
      </c>
      <c r="I481" s="6">
        <v>2.4486803519061583E-2</v>
      </c>
      <c r="J481" s="7" t="s">
        <v>92</v>
      </c>
      <c r="K481" s="8">
        <v>0.59281524926686213</v>
      </c>
      <c r="L481" s="9">
        <v>0.21011730205278589</v>
      </c>
      <c r="M481" s="7" t="s">
        <v>116</v>
      </c>
      <c r="N481" t="s">
        <v>105</v>
      </c>
      <c r="O481" t="s">
        <v>106</v>
      </c>
    </row>
    <row r="482" spans="1:15" x14ac:dyDescent="0.25">
      <c r="A482" s="2">
        <v>2012</v>
      </c>
      <c r="B482" s="1" t="s">
        <v>55</v>
      </c>
      <c r="C482" s="2">
        <v>12165</v>
      </c>
      <c r="D482" s="2">
        <v>18860</v>
      </c>
      <c r="E482" s="2">
        <v>645</v>
      </c>
      <c r="F482" s="2">
        <v>31670</v>
      </c>
      <c r="G482" s="6">
        <v>0.38411746131986108</v>
      </c>
      <c r="H482" s="6">
        <v>0.59551626144616354</v>
      </c>
      <c r="I482" s="6">
        <v>2.0366277233975372E-2</v>
      </c>
      <c r="J482" s="7" t="s">
        <v>93</v>
      </c>
      <c r="K482" s="8">
        <v>0.59551626144616354</v>
      </c>
      <c r="L482" s="9">
        <v>0.21139880012630247</v>
      </c>
      <c r="M482" s="7" t="s">
        <v>122</v>
      </c>
      <c r="N482" t="s">
        <v>105</v>
      </c>
      <c r="O482" t="s">
        <v>110</v>
      </c>
    </row>
    <row r="483" spans="1:15" x14ac:dyDescent="0.25">
      <c r="A483" s="2">
        <v>2004</v>
      </c>
      <c r="B483" s="1" t="s">
        <v>38</v>
      </c>
      <c r="C483" s="2">
        <v>921</v>
      </c>
      <c r="D483" s="2">
        <v>1428</v>
      </c>
      <c r="E483" s="2">
        <v>45</v>
      </c>
      <c r="F483" s="2">
        <v>2394</v>
      </c>
      <c r="G483" s="6">
        <v>0.38471177944862156</v>
      </c>
      <c r="H483" s="6">
        <v>0.59649122807017541</v>
      </c>
      <c r="I483" s="6">
        <v>1.8796992481203006E-2</v>
      </c>
      <c r="J483" s="7" t="s">
        <v>93</v>
      </c>
      <c r="K483" s="8">
        <v>0.59649122807017541</v>
      </c>
      <c r="L483" s="9">
        <v>0.21177944862155385</v>
      </c>
      <c r="M483" s="7" t="s">
        <v>122</v>
      </c>
      <c r="N483" t="s">
        <v>105</v>
      </c>
      <c r="O483" t="s">
        <v>113</v>
      </c>
    </row>
    <row r="484" spans="1:15" x14ac:dyDescent="0.25">
      <c r="A484" s="2">
        <v>2000</v>
      </c>
      <c r="B484" s="1" t="s">
        <v>7</v>
      </c>
      <c r="C484" s="2">
        <v>4650</v>
      </c>
      <c r="D484" s="2">
        <v>7370</v>
      </c>
      <c r="E484" s="2">
        <v>814</v>
      </c>
      <c r="F484" s="2">
        <v>12834</v>
      </c>
      <c r="G484" s="6">
        <v>0.36231884057971014</v>
      </c>
      <c r="H484" s="6">
        <v>0.57425588281128248</v>
      </c>
      <c r="I484" s="6">
        <v>6.3425276609007319E-2</v>
      </c>
      <c r="J484" s="7" t="s">
        <v>93</v>
      </c>
      <c r="K484" s="8">
        <v>0.57425588281128248</v>
      </c>
      <c r="L484" s="9">
        <v>0.21193704223157234</v>
      </c>
      <c r="M484" s="7" t="s">
        <v>122</v>
      </c>
      <c r="N484" t="s">
        <v>105</v>
      </c>
      <c r="O484" t="s">
        <v>110</v>
      </c>
    </row>
    <row r="485" spans="1:15" x14ac:dyDescent="0.25">
      <c r="A485" s="2">
        <v>2004</v>
      </c>
      <c r="B485" s="1" t="s">
        <v>66</v>
      </c>
      <c r="C485" s="2">
        <v>2000</v>
      </c>
      <c r="D485" s="2">
        <v>3111</v>
      </c>
      <c r="E485" s="2">
        <v>73</v>
      </c>
      <c r="F485" s="2">
        <v>5184</v>
      </c>
      <c r="G485" s="6">
        <v>0.38580246913580246</v>
      </c>
      <c r="H485" s="6">
        <v>0.6001157407407407</v>
      </c>
      <c r="I485" s="6">
        <v>1.408179012345679E-2</v>
      </c>
      <c r="J485" s="7" t="s">
        <v>93</v>
      </c>
      <c r="K485" s="8">
        <v>0.6001157407407407</v>
      </c>
      <c r="L485" s="9">
        <v>0.21431327160493824</v>
      </c>
      <c r="M485" s="7" t="s">
        <v>122</v>
      </c>
      <c r="N485" t="s">
        <v>105</v>
      </c>
      <c r="O485" t="s">
        <v>113</v>
      </c>
    </row>
    <row r="486" spans="1:15" x14ac:dyDescent="0.25">
      <c r="A486" s="2">
        <v>2012</v>
      </c>
      <c r="B486" s="1" t="s">
        <v>85</v>
      </c>
      <c r="C486" s="2">
        <v>25741</v>
      </c>
      <c r="D486" s="2">
        <v>40466</v>
      </c>
      <c r="E486" s="2">
        <v>1609</v>
      </c>
      <c r="F486" s="2">
        <v>67816</v>
      </c>
      <c r="G486" s="6">
        <v>0.37957119263890526</v>
      </c>
      <c r="H486" s="6">
        <v>0.59670284298690579</v>
      </c>
      <c r="I486" s="6">
        <v>2.3725964374188981E-2</v>
      </c>
      <c r="J486" s="7" t="s">
        <v>93</v>
      </c>
      <c r="K486" s="8">
        <v>0.59670284298690579</v>
      </c>
      <c r="L486" s="9">
        <v>0.21713165034800053</v>
      </c>
      <c r="M486" s="7" t="s">
        <v>122</v>
      </c>
      <c r="N486" t="s">
        <v>112</v>
      </c>
      <c r="O486" t="s">
        <v>108</v>
      </c>
    </row>
    <row r="487" spans="1:15" x14ac:dyDescent="0.25">
      <c r="A487" s="2">
        <v>1992</v>
      </c>
      <c r="B487" s="1" t="s">
        <v>49</v>
      </c>
      <c r="C487" s="2">
        <v>9935</v>
      </c>
      <c r="D487" s="2">
        <v>5147</v>
      </c>
      <c r="E487" s="2">
        <v>5424</v>
      </c>
      <c r="F487" s="2">
        <v>20506</v>
      </c>
      <c r="G487" s="6">
        <v>0.48449234370428168</v>
      </c>
      <c r="H487" s="6">
        <v>0.25099970740271138</v>
      </c>
      <c r="I487" s="6">
        <v>0.26450794889300694</v>
      </c>
      <c r="J487" s="7" t="s">
        <v>92</v>
      </c>
      <c r="K487" s="8">
        <v>0.48449234370428168</v>
      </c>
      <c r="L487" s="9">
        <v>0.21998439481127474</v>
      </c>
      <c r="M487" s="7" t="s">
        <v>116</v>
      </c>
      <c r="N487" t="s">
        <v>105</v>
      </c>
      <c r="O487" t="s">
        <v>110</v>
      </c>
    </row>
    <row r="488" spans="1:15" x14ac:dyDescent="0.25">
      <c r="A488" s="2">
        <v>2012</v>
      </c>
      <c r="B488" s="1" t="s">
        <v>69</v>
      </c>
      <c r="C488" s="2">
        <v>17597</v>
      </c>
      <c r="D488" s="2">
        <v>27848</v>
      </c>
      <c r="E488" s="2">
        <v>1064</v>
      </c>
      <c r="F488" s="2">
        <v>46509</v>
      </c>
      <c r="G488" s="6">
        <v>0.37835687716355976</v>
      </c>
      <c r="H488" s="6">
        <v>0.59876583026941022</v>
      </c>
      <c r="I488" s="6">
        <v>2.2877292567030038E-2</v>
      </c>
      <c r="J488" s="7" t="s">
        <v>93</v>
      </c>
      <c r="K488" s="8">
        <v>0.59876583026941022</v>
      </c>
      <c r="L488" s="9">
        <v>0.22040895310585046</v>
      </c>
      <c r="M488" s="7" t="s">
        <v>122</v>
      </c>
      <c r="N488" t="s">
        <v>112</v>
      </c>
      <c r="O488" t="s">
        <v>110</v>
      </c>
    </row>
    <row r="489" spans="1:15" x14ac:dyDescent="0.25">
      <c r="A489">
        <v>2016</v>
      </c>
      <c r="B489" s="12" t="s">
        <v>8</v>
      </c>
      <c r="C489" s="12">
        <v>8460</v>
      </c>
      <c r="D489" s="12">
        <v>8160</v>
      </c>
      <c r="E489">
        <v>1591</v>
      </c>
      <c r="F489" s="12">
        <v>18211</v>
      </c>
      <c r="G489" s="10">
        <v>0.46455439020372302</v>
      </c>
      <c r="H489" s="10">
        <v>0.44808083026742079</v>
      </c>
      <c r="I489" s="10">
        <v>8.7364779528856185E-2</v>
      </c>
      <c r="J489" t="s">
        <v>92</v>
      </c>
      <c r="K489" s="10">
        <v>0.46455439020372302</v>
      </c>
      <c r="L489" s="10">
        <v>1.6473559936302229E-2</v>
      </c>
      <c r="M489" t="s">
        <v>129</v>
      </c>
      <c r="N489" s="12" t="s">
        <v>105</v>
      </c>
      <c r="O489" s="12" t="s">
        <v>110</v>
      </c>
    </row>
    <row r="490" spans="1:15" x14ac:dyDescent="0.25">
      <c r="A490" s="2">
        <v>2008</v>
      </c>
      <c r="B490" s="1" t="s">
        <v>37</v>
      </c>
      <c r="C490" s="2">
        <v>4174</v>
      </c>
      <c r="D490" s="2">
        <v>2636</v>
      </c>
      <c r="E490" s="2">
        <v>159</v>
      </c>
      <c r="F490" s="2">
        <v>6969</v>
      </c>
      <c r="G490" s="6">
        <v>0.59893815468503375</v>
      </c>
      <c r="H490" s="6">
        <v>0.37824652030420436</v>
      </c>
      <c r="I490" s="6">
        <v>2.2815325010761944E-2</v>
      </c>
      <c r="J490" s="7" t="s">
        <v>92</v>
      </c>
      <c r="K490" s="8">
        <v>0.59893815468503375</v>
      </c>
      <c r="L490" s="9">
        <v>0.22069163438082939</v>
      </c>
      <c r="M490" s="7" t="s">
        <v>116</v>
      </c>
      <c r="N490" t="s">
        <v>105</v>
      </c>
      <c r="O490" t="s">
        <v>106</v>
      </c>
    </row>
    <row r="491" spans="1:15" x14ac:dyDescent="0.25">
      <c r="A491" s="2">
        <v>2004</v>
      </c>
      <c r="B491" s="1" t="s">
        <v>63</v>
      </c>
      <c r="C491" s="2">
        <v>3104</v>
      </c>
      <c r="D491" s="2">
        <v>4898</v>
      </c>
      <c r="E491" s="2">
        <v>126</v>
      </c>
      <c r="F491" s="2">
        <v>8128</v>
      </c>
      <c r="G491" s="6">
        <v>0.38188976377952755</v>
      </c>
      <c r="H491" s="6">
        <v>0.60260826771653542</v>
      </c>
      <c r="I491" s="6">
        <v>1.5501968503937008E-2</v>
      </c>
      <c r="J491" s="7" t="s">
        <v>93</v>
      </c>
      <c r="K491" s="8">
        <v>0.60260826771653542</v>
      </c>
      <c r="L491" s="9">
        <v>0.22071850393700787</v>
      </c>
      <c r="M491" s="7" t="s">
        <v>122</v>
      </c>
      <c r="N491" t="s">
        <v>105</v>
      </c>
      <c r="O491" t="s">
        <v>106</v>
      </c>
    </row>
    <row r="492" spans="1:15" x14ac:dyDescent="0.25">
      <c r="A492">
        <v>2016</v>
      </c>
      <c r="B492" s="12" t="s">
        <v>24</v>
      </c>
      <c r="C492" s="12">
        <v>9445</v>
      </c>
      <c r="D492" s="12">
        <v>14041</v>
      </c>
      <c r="E492">
        <v>2230</v>
      </c>
      <c r="F492" s="12">
        <v>25716</v>
      </c>
      <c r="G492" s="10">
        <v>0.36728107015087885</v>
      </c>
      <c r="H492" s="10">
        <v>0.54600248872297408</v>
      </c>
      <c r="I492" s="10">
        <v>8.671644112614714E-2</v>
      </c>
      <c r="J492" t="s">
        <v>93</v>
      </c>
      <c r="K492" s="10">
        <v>0.54600248872297408</v>
      </c>
      <c r="L492" s="10">
        <v>0.17872141857209523</v>
      </c>
      <c r="M492" t="s">
        <v>121</v>
      </c>
      <c r="N492" s="12" t="s">
        <v>112</v>
      </c>
      <c r="O492" s="12" t="s">
        <v>110</v>
      </c>
    </row>
    <row r="493" spans="1:15" x14ac:dyDescent="0.25">
      <c r="A493" s="2">
        <v>2012</v>
      </c>
      <c r="B493" s="1" t="s">
        <v>45</v>
      </c>
      <c r="C493" s="2">
        <v>6968</v>
      </c>
      <c r="D493" s="2">
        <v>11069</v>
      </c>
      <c r="E493" s="2">
        <v>516</v>
      </c>
      <c r="F493" s="2">
        <v>18553</v>
      </c>
      <c r="G493" s="6">
        <v>0.37557268366301944</v>
      </c>
      <c r="H493" s="6">
        <v>0.59661510267881201</v>
      </c>
      <c r="I493" s="6">
        <v>2.7812213658168491E-2</v>
      </c>
      <c r="J493" s="7" t="s">
        <v>93</v>
      </c>
      <c r="K493" s="8">
        <v>0.59661510267881201</v>
      </c>
      <c r="L493" s="9">
        <v>0.22104241901579258</v>
      </c>
      <c r="M493" s="7" t="s">
        <v>122</v>
      </c>
      <c r="N493" t="s">
        <v>112</v>
      </c>
      <c r="O493" t="s">
        <v>110</v>
      </c>
    </row>
    <row r="494" spans="1:15" x14ac:dyDescent="0.25">
      <c r="A494" s="2">
        <v>2012</v>
      </c>
      <c r="B494" s="1" t="s">
        <v>67</v>
      </c>
      <c r="C494" s="2">
        <v>2772</v>
      </c>
      <c r="D494" s="2">
        <v>4409</v>
      </c>
      <c r="E494" s="2">
        <v>171</v>
      </c>
      <c r="F494" s="2">
        <v>7352</v>
      </c>
      <c r="G494" s="6">
        <v>0.37704026115342765</v>
      </c>
      <c r="H494" s="6">
        <v>0.59970076169749731</v>
      </c>
      <c r="I494" s="6">
        <v>2.3258977149075082E-2</v>
      </c>
      <c r="J494" s="7" t="s">
        <v>93</v>
      </c>
      <c r="K494" s="8">
        <v>0.59970076169749731</v>
      </c>
      <c r="L494" s="9">
        <v>0.22266050054406966</v>
      </c>
      <c r="M494" s="7" t="s">
        <v>122</v>
      </c>
      <c r="N494" t="s">
        <v>105</v>
      </c>
      <c r="O494" t="s">
        <v>106</v>
      </c>
    </row>
    <row r="495" spans="1:15" x14ac:dyDescent="0.25">
      <c r="A495">
        <v>2016</v>
      </c>
      <c r="B495" s="12" t="s">
        <v>26</v>
      </c>
      <c r="C495" s="12">
        <v>429273</v>
      </c>
      <c r="D495" s="12">
        <v>191767</v>
      </c>
      <c r="E495">
        <v>58915</v>
      </c>
      <c r="F495" s="12">
        <v>679955</v>
      </c>
      <c r="G495" s="10">
        <v>0.63132560242957259</v>
      </c>
      <c r="H495" s="10">
        <v>0.28202895779867787</v>
      </c>
      <c r="I495" s="10">
        <v>8.6645439771749599E-2</v>
      </c>
      <c r="J495" t="s">
        <v>92</v>
      </c>
      <c r="K495" s="10">
        <v>0.63132560242957259</v>
      </c>
      <c r="L495" s="10">
        <v>0.34929664463089471</v>
      </c>
      <c r="M495" t="s">
        <v>131</v>
      </c>
      <c r="N495" s="12" t="s">
        <v>117</v>
      </c>
      <c r="O495" s="12" t="s">
        <v>118</v>
      </c>
    </row>
    <row r="496" spans="1:15" x14ac:dyDescent="0.25">
      <c r="A496" s="2">
        <v>2012</v>
      </c>
      <c r="B496" s="1" t="s">
        <v>49</v>
      </c>
      <c r="C496" s="2">
        <v>11129</v>
      </c>
      <c r="D496" s="2">
        <v>6938</v>
      </c>
      <c r="E496" s="2">
        <v>472</v>
      </c>
      <c r="F496" s="2">
        <v>18539</v>
      </c>
      <c r="G496" s="6">
        <v>0.60030206591509794</v>
      </c>
      <c r="H496" s="6">
        <v>0.37423809266950753</v>
      </c>
      <c r="I496" s="6">
        <v>2.5459841415394573E-2</v>
      </c>
      <c r="J496" s="7" t="s">
        <v>92</v>
      </c>
      <c r="K496" s="8">
        <v>0.60030206591509794</v>
      </c>
      <c r="L496" s="9">
        <v>0.22606397324559041</v>
      </c>
      <c r="M496" s="7" t="s">
        <v>116</v>
      </c>
      <c r="N496" t="s">
        <v>105</v>
      </c>
      <c r="O496" t="s">
        <v>110</v>
      </c>
    </row>
    <row r="497" spans="1:15" x14ac:dyDescent="0.25">
      <c r="A497" s="2">
        <v>2004</v>
      </c>
      <c r="B497" s="1" t="s">
        <v>69</v>
      </c>
      <c r="C497" s="2">
        <v>15816</v>
      </c>
      <c r="D497" s="2">
        <v>25182</v>
      </c>
      <c r="E497" s="2">
        <v>403</v>
      </c>
      <c r="F497" s="2">
        <v>41401</v>
      </c>
      <c r="G497" s="6">
        <v>0.38201975797686044</v>
      </c>
      <c r="H497" s="6">
        <v>0.6082461776285597</v>
      </c>
      <c r="I497" s="6">
        <v>9.7340643945798416E-3</v>
      </c>
      <c r="J497" s="7" t="s">
        <v>93</v>
      </c>
      <c r="K497" s="8">
        <v>0.6082461776285597</v>
      </c>
      <c r="L497" s="9">
        <v>0.22622641965169926</v>
      </c>
      <c r="M497" s="7" t="s">
        <v>122</v>
      </c>
      <c r="N497" t="s">
        <v>112</v>
      </c>
      <c r="O497" t="s">
        <v>110</v>
      </c>
    </row>
    <row r="498" spans="1:15" x14ac:dyDescent="0.25">
      <c r="A498" s="2">
        <v>2012</v>
      </c>
      <c r="B498" s="1" t="s">
        <v>70</v>
      </c>
      <c r="C498" s="2">
        <v>2916</v>
      </c>
      <c r="D498" s="2">
        <v>4693</v>
      </c>
      <c r="E498" s="2">
        <v>206</v>
      </c>
      <c r="F498" s="2">
        <v>7815</v>
      </c>
      <c r="G498" s="6">
        <v>0.37312859884836852</v>
      </c>
      <c r="H498" s="6">
        <v>0.600511836212412</v>
      </c>
      <c r="I498" s="6">
        <v>2.6359564939219451E-2</v>
      </c>
      <c r="J498" s="7" t="s">
        <v>93</v>
      </c>
      <c r="K498" s="8">
        <v>0.600511836212412</v>
      </c>
      <c r="L498" s="9">
        <v>0.22738323736404348</v>
      </c>
      <c r="M498" s="7" t="s">
        <v>122</v>
      </c>
      <c r="N498" t="s">
        <v>112</v>
      </c>
      <c r="O498" t="s">
        <v>106</v>
      </c>
    </row>
    <row r="499" spans="1:15" x14ac:dyDescent="0.25">
      <c r="A499" s="2">
        <v>2004</v>
      </c>
      <c r="B499" s="1" t="s">
        <v>85</v>
      </c>
      <c r="C499" s="2">
        <v>22618</v>
      </c>
      <c r="D499" s="2">
        <v>36176</v>
      </c>
      <c r="E499" s="2">
        <v>674</v>
      </c>
      <c r="F499" s="2">
        <v>59468</v>
      </c>
      <c r="G499" s="6">
        <v>0.38033900585188674</v>
      </c>
      <c r="H499" s="6">
        <v>0.60832716755229699</v>
      </c>
      <c r="I499" s="6">
        <v>1.1333826595816237E-2</v>
      </c>
      <c r="J499" s="7" t="s">
        <v>93</v>
      </c>
      <c r="K499" s="8">
        <v>0.60832716755229699</v>
      </c>
      <c r="L499" s="9">
        <v>0.22798816170041025</v>
      </c>
      <c r="M499" s="7" t="s">
        <v>122</v>
      </c>
      <c r="N499" t="s">
        <v>112</v>
      </c>
      <c r="O499" t="s">
        <v>108</v>
      </c>
    </row>
    <row r="500" spans="1:15" x14ac:dyDescent="0.25">
      <c r="A500" s="2">
        <v>1992</v>
      </c>
      <c r="B500" s="1" t="s">
        <v>75</v>
      </c>
      <c r="C500" s="2">
        <v>2980</v>
      </c>
      <c r="D500" s="2">
        <v>1603</v>
      </c>
      <c r="E500" s="2">
        <v>1453</v>
      </c>
      <c r="F500" s="2">
        <v>6036</v>
      </c>
      <c r="G500" s="6">
        <v>0.4937044400265076</v>
      </c>
      <c r="H500" s="6">
        <v>0.26557322730284955</v>
      </c>
      <c r="I500" s="6">
        <v>0.2407223326706428</v>
      </c>
      <c r="J500" s="7" t="s">
        <v>92</v>
      </c>
      <c r="K500" s="8">
        <v>0.4937044400265076</v>
      </c>
      <c r="L500" s="9">
        <v>0.22813121272365805</v>
      </c>
      <c r="M500" s="7" t="s">
        <v>116</v>
      </c>
      <c r="N500" t="s">
        <v>105</v>
      </c>
      <c r="O500" t="s">
        <v>113</v>
      </c>
    </row>
    <row r="501" spans="1:15" x14ac:dyDescent="0.25">
      <c r="A501" s="2">
        <v>1996</v>
      </c>
      <c r="B501" s="1" t="s">
        <v>26</v>
      </c>
      <c r="C501" s="2">
        <v>285126</v>
      </c>
      <c r="D501" s="2">
        <v>173887</v>
      </c>
      <c r="E501" s="2">
        <v>24099</v>
      </c>
      <c r="F501" s="2">
        <v>483112</v>
      </c>
      <c r="G501" s="6">
        <v>0.5901861266124625</v>
      </c>
      <c r="H501" s="6">
        <v>0.35993103048568448</v>
      </c>
      <c r="I501" s="6">
        <v>4.9882842901852985E-2</v>
      </c>
      <c r="J501" s="7" t="s">
        <v>92</v>
      </c>
      <c r="K501" s="8">
        <v>0.5901861266124625</v>
      </c>
      <c r="L501" s="9">
        <v>0.23025509612677802</v>
      </c>
      <c r="M501" s="7" t="s">
        <v>116</v>
      </c>
      <c r="N501" t="s">
        <v>117</v>
      </c>
      <c r="O501" t="s">
        <v>118</v>
      </c>
    </row>
    <row r="502" spans="1:15" x14ac:dyDescent="0.25">
      <c r="A502" s="2">
        <v>2004</v>
      </c>
      <c r="B502" s="1" t="s">
        <v>58</v>
      </c>
      <c r="C502" s="2">
        <v>1900</v>
      </c>
      <c r="D502" s="2">
        <v>3066</v>
      </c>
      <c r="E502" s="2">
        <v>63</v>
      </c>
      <c r="F502" s="2">
        <v>5029</v>
      </c>
      <c r="G502" s="6">
        <v>0.37780870948498707</v>
      </c>
      <c r="H502" s="6">
        <v>0.60966394909524757</v>
      </c>
      <c r="I502" s="6">
        <v>1.252734141976536E-2</v>
      </c>
      <c r="J502" s="7" t="s">
        <v>93</v>
      </c>
      <c r="K502" s="8">
        <v>0.60966394909524757</v>
      </c>
      <c r="L502" s="9">
        <v>0.2318552396102605</v>
      </c>
      <c r="M502" s="7" t="s">
        <v>122</v>
      </c>
      <c r="N502" t="s">
        <v>105</v>
      </c>
      <c r="O502" t="s">
        <v>113</v>
      </c>
    </row>
    <row r="503" spans="1:15" x14ac:dyDescent="0.25">
      <c r="A503" s="2">
        <v>2000</v>
      </c>
      <c r="B503" s="1" t="s">
        <v>79</v>
      </c>
      <c r="C503" s="2">
        <v>2251</v>
      </c>
      <c r="D503" s="2">
        <v>3733</v>
      </c>
      <c r="E503" s="2">
        <v>398</v>
      </c>
      <c r="F503" s="2">
        <v>6382</v>
      </c>
      <c r="G503" s="6">
        <v>0.3527107489815105</v>
      </c>
      <c r="H503" s="6">
        <v>0.58492635537449078</v>
      </c>
      <c r="I503" s="6">
        <v>6.2362895643998745E-2</v>
      </c>
      <c r="J503" s="7" t="s">
        <v>93</v>
      </c>
      <c r="K503" s="8">
        <v>0.58492635537449078</v>
      </c>
      <c r="L503" s="9">
        <v>0.23221560639298028</v>
      </c>
      <c r="M503" s="7" t="s">
        <v>122</v>
      </c>
      <c r="N503" t="s">
        <v>105</v>
      </c>
      <c r="O503" t="s">
        <v>106</v>
      </c>
    </row>
    <row r="504" spans="1:15" x14ac:dyDescent="0.25">
      <c r="A504" s="2">
        <v>2012</v>
      </c>
      <c r="B504" s="1" t="s">
        <v>15</v>
      </c>
      <c r="C504" s="2">
        <v>1993</v>
      </c>
      <c r="D504" s="2">
        <v>1221</v>
      </c>
      <c r="E504" s="2">
        <v>108</v>
      </c>
      <c r="F504" s="2">
        <v>3322</v>
      </c>
      <c r="G504" s="6">
        <v>0.59993979530403374</v>
      </c>
      <c r="H504" s="6">
        <v>0.36754966887417218</v>
      </c>
      <c r="I504" s="6">
        <v>3.2510535821794098E-2</v>
      </c>
      <c r="J504" s="7" t="s">
        <v>92</v>
      </c>
      <c r="K504" s="8">
        <v>0.59993979530403374</v>
      </c>
      <c r="L504" s="9">
        <v>0.23239012642986157</v>
      </c>
      <c r="M504" s="7" t="s">
        <v>116</v>
      </c>
      <c r="N504" t="s">
        <v>105</v>
      </c>
      <c r="O504" t="s">
        <v>113</v>
      </c>
    </row>
    <row r="505" spans="1:15" x14ac:dyDescent="0.25">
      <c r="A505">
        <v>2016</v>
      </c>
      <c r="B505" s="12" t="s">
        <v>157</v>
      </c>
      <c r="C505" s="12">
        <v>20336</v>
      </c>
      <c r="D505" s="12">
        <v>43274</v>
      </c>
      <c r="E505">
        <v>6007</v>
      </c>
      <c r="F505" s="12">
        <v>69617</v>
      </c>
      <c r="G505" s="10">
        <v>0.29211255871410718</v>
      </c>
      <c r="H505" s="10">
        <v>0.62160104572159103</v>
      </c>
      <c r="I505" s="10">
        <v>8.6286395564301829E-2</v>
      </c>
      <c r="J505" t="s">
        <v>93</v>
      </c>
      <c r="K505" s="10">
        <v>0.62160104572159103</v>
      </c>
      <c r="L505" s="10">
        <v>0.32948848700748384</v>
      </c>
      <c r="M505" t="s">
        <v>122</v>
      </c>
      <c r="N505" s="12" t="s">
        <v>112</v>
      </c>
      <c r="O505" s="12" t="s">
        <v>108</v>
      </c>
    </row>
    <row r="506" spans="1:15" x14ac:dyDescent="0.25">
      <c r="A506" s="2">
        <v>2008</v>
      </c>
      <c r="B506" s="1" t="s">
        <v>15</v>
      </c>
      <c r="C506" s="2">
        <v>2019</v>
      </c>
      <c r="D506" s="2">
        <v>1240</v>
      </c>
      <c r="E506" s="2">
        <v>89</v>
      </c>
      <c r="F506" s="2">
        <v>3348</v>
      </c>
      <c r="G506" s="6">
        <v>0.6030465949820788</v>
      </c>
      <c r="H506" s="6">
        <v>0.37037037037037035</v>
      </c>
      <c r="I506" s="6">
        <v>2.6583034647550775E-2</v>
      </c>
      <c r="J506" s="7" t="s">
        <v>92</v>
      </c>
      <c r="K506" s="8">
        <v>0.6030465949820788</v>
      </c>
      <c r="L506" s="9">
        <v>0.23267622461170845</v>
      </c>
      <c r="M506" s="7" t="s">
        <v>116</v>
      </c>
      <c r="N506" t="s">
        <v>105</v>
      </c>
      <c r="O506" t="s">
        <v>113</v>
      </c>
    </row>
    <row r="507" spans="1:15" x14ac:dyDescent="0.25">
      <c r="A507" s="2">
        <v>1996</v>
      </c>
      <c r="B507" s="1" t="s">
        <v>30</v>
      </c>
      <c r="C507" s="2">
        <v>10706</v>
      </c>
      <c r="D507" s="2">
        <v>6506</v>
      </c>
      <c r="E507" s="2">
        <v>687</v>
      </c>
      <c r="F507" s="2">
        <v>17899</v>
      </c>
      <c r="G507" s="6">
        <v>0.59813397396502599</v>
      </c>
      <c r="H507" s="6">
        <v>0.36348399351919103</v>
      </c>
      <c r="I507" s="6">
        <v>3.8382032515783003E-2</v>
      </c>
      <c r="J507" s="7" t="s">
        <v>92</v>
      </c>
      <c r="K507" s="8">
        <v>0.59813397396502599</v>
      </c>
      <c r="L507" s="9">
        <v>0.23464998044583496</v>
      </c>
      <c r="M507" s="7" t="s">
        <v>116</v>
      </c>
      <c r="N507" t="s">
        <v>105</v>
      </c>
      <c r="O507" t="s">
        <v>110</v>
      </c>
    </row>
    <row r="508" spans="1:15" x14ac:dyDescent="0.25">
      <c r="A508" s="2">
        <v>2004</v>
      </c>
      <c r="B508" s="1" t="s">
        <v>49</v>
      </c>
      <c r="C508" s="2">
        <v>12334</v>
      </c>
      <c r="D508" s="2">
        <v>7591</v>
      </c>
      <c r="E508" s="2">
        <v>267</v>
      </c>
      <c r="F508" s="2">
        <v>20192</v>
      </c>
      <c r="G508" s="6">
        <v>0.6108359746434231</v>
      </c>
      <c r="H508" s="6">
        <v>0.37594096671949284</v>
      </c>
      <c r="I508" s="6">
        <v>1.3223058637083994E-2</v>
      </c>
      <c r="J508" s="7" t="s">
        <v>92</v>
      </c>
      <c r="K508" s="8">
        <v>0.6108359746434231</v>
      </c>
      <c r="L508" s="9">
        <v>0.23489500792393025</v>
      </c>
      <c r="M508" s="7" t="s">
        <v>116</v>
      </c>
      <c r="N508" t="s">
        <v>105</v>
      </c>
      <c r="O508" t="s">
        <v>110</v>
      </c>
    </row>
    <row r="509" spans="1:15" x14ac:dyDescent="0.25">
      <c r="A509" s="2">
        <v>2004</v>
      </c>
      <c r="B509" s="1" t="s">
        <v>7</v>
      </c>
      <c r="C509" s="2">
        <v>5158</v>
      </c>
      <c r="D509" s="2">
        <v>8395</v>
      </c>
      <c r="E509" s="2">
        <v>192</v>
      </c>
      <c r="F509" s="2">
        <v>13745</v>
      </c>
      <c r="G509" s="6">
        <v>0.37526373226627863</v>
      </c>
      <c r="H509" s="6">
        <v>0.61076755183703169</v>
      </c>
      <c r="I509" s="6">
        <v>1.3968715896689705E-2</v>
      </c>
      <c r="J509" s="7" t="s">
        <v>93</v>
      </c>
      <c r="K509" s="8">
        <v>0.61076755183703169</v>
      </c>
      <c r="L509" s="9">
        <v>0.23550381957075306</v>
      </c>
      <c r="M509" s="7" t="s">
        <v>122</v>
      </c>
      <c r="N509" t="s">
        <v>105</v>
      </c>
      <c r="O509" t="s">
        <v>110</v>
      </c>
    </row>
    <row r="510" spans="1:15" x14ac:dyDescent="0.25">
      <c r="A510" s="2">
        <v>1996</v>
      </c>
      <c r="B510" s="1" t="s">
        <v>5</v>
      </c>
      <c r="C510" s="2">
        <v>1619</v>
      </c>
      <c r="D510" s="2">
        <v>990</v>
      </c>
      <c r="E510" s="2">
        <v>57</v>
      </c>
      <c r="F510" s="2">
        <v>2666</v>
      </c>
      <c r="G510" s="6">
        <v>0.60727681920480125</v>
      </c>
      <c r="H510" s="6">
        <v>0.37134283570892723</v>
      </c>
      <c r="I510" s="6">
        <v>2.1380345086271568E-2</v>
      </c>
      <c r="J510" s="7" t="s">
        <v>92</v>
      </c>
      <c r="K510" s="8">
        <v>0.60727681920480125</v>
      </c>
      <c r="L510" s="9">
        <v>0.23593398349587402</v>
      </c>
      <c r="M510" s="7" t="s">
        <v>116</v>
      </c>
      <c r="N510" t="s">
        <v>105</v>
      </c>
      <c r="O510" t="s">
        <v>113</v>
      </c>
    </row>
    <row r="511" spans="1:15" x14ac:dyDescent="0.25">
      <c r="A511" s="2">
        <v>2008</v>
      </c>
      <c r="B511" s="1" t="s">
        <v>49</v>
      </c>
      <c r="C511" s="2">
        <v>11605</v>
      </c>
      <c r="D511" s="2">
        <v>7075</v>
      </c>
      <c r="E511" s="2">
        <v>507</v>
      </c>
      <c r="F511" s="2">
        <v>19187</v>
      </c>
      <c r="G511" s="6">
        <v>0.60483660812008133</v>
      </c>
      <c r="H511" s="6">
        <v>0.36873925053421586</v>
      </c>
      <c r="I511" s="6">
        <v>2.6424141345702819E-2</v>
      </c>
      <c r="J511" s="7" t="s">
        <v>92</v>
      </c>
      <c r="K511" s="8">
        <v>0.60483660812008133</v>
      </c>
      <c r="L511" s="9">
        <v>0.23609735758586547</v>
      </c>
      <c r="M511" s="7" t="s">
        <v>116</v>
      </c>
      <c r="N511" t="s">
        <v>105</v>
      </c>
      <c r="O511" t="s">
        <v>110</v>
      </c>
    </row>
    <row r="512" spans="1:15" x14ac:dyDescent="0.25">
      <c r="A512" s="2">
        <v>1996</v>
      </c>
      <c r="B512" s="1" t="s">
        <v>23</v>
      </c>
      <c r="C512" s="2">
        <v>8458</v>
      </c>
      <c r="D512" s="2">
        <v>5166</v>
      </c>
      <c r="E512" s="2">
        <v>316</v>
      </c>
      <c r="F512" s="2">
        <v>13940</v>
      </c>
      <c r="G512" s="6">
        <v>0.60674318507890956</v>
      </c>
      <c r="H512" s="6">
        <v>0.37058823529411766</v>
      </c>
      <c r="I512" s="6">
        <v>2.2668579626972739E-2</v>
      </c>
      <c r="J512" s="7" t="s">
        <v>92</v>
      </c>
      <c r="K512" s="8">
        <v>0.60674318507890956</v>
      </c>
      <c r="L512" s="9">
        <v>0.2361549497847919</v>
      </c>
      <c r="M512" s="7" t="s">
        <v>116</v>
      </c>
      <c r="N512" t="s">
        <v>105</v>
      </c>
      <c r="O512" t="s">
        <v>110</v>
      </c>
    </row>
    <row r="513" spans="1:15" x14ac:dyDescent="0.25">
      <c r="A513" s="2">
        <v>1996</v>
      </c>
      <c r="B513" s="1" t="s">
        <v>0</v>
      </c>
      <c r="C513" s="2">
        <v>3810</v>
      </c>
      <c r="D513" s="2">
        <v>2327</v>
      </c>
      <c r="E513" s="2">
        <v>136</v>
      </c>
      <c r="F513" s="2">
        <v>6273</v>
      </c>
      <c r="G513" s="6">
        <v>0.6073648971783836</v>
      </c>
      <c r="H513" s="6">
        <v>0.37095488601944843</v>
      </c>
      <c r="I513" s="6">
        <v>2.1680216802168022E-2</v>
      </c>
      <c r="J513" s="7" t="s">
        <v>92</v>
      </c>
      <c r="K513" s="8">
        <v>0.6073648971783836</v>
      </c>
      <c r="L513" s="9">
        <v>0.23641001115893517</v>
      </c>
      <c r="M513" s="7" t="s">
        <v>116</v>
      </c>
      <c r="N513" t="s">
        <v>105</v>
      </c>
      <c r="O513" t="s">
        <v>106</v>
      </c>
    </row>
    <row r="514" spans="1:15" x14ac:dyDescent="0.25">
      <c r="A514" s="2">
        <v>2012</v>
      </c>
      <c r="B514" s="1" t="s">
        <v>58</v>
      </c>
      <c r="C514" s="2">
        <v>1725</v>
      </c>
      <c r="D514" s="2">
        <v>2826</v>
      </c>
      <c r="E514" s="2">
        <v>95</v>
      </c>
      <c r="F514" s="2">
        <v>4646</v>
      </c>
      <c r="G514" s="6">
        <v>0.37128712871287128</v>
      </c>
      <c r="H514" s="6">
        <v>0.60826517434352134</v>
      </c>
      <c r="I514" s="6">
        <v>2.0447696943607405E-2</v>
      </c>
      <c r="J514" s="7" t="s">
        <v>93</v>
      </c>
      <c r="K514" s="8">
        <v>0.60826517434352134</v>
      </c>
      <c r="L514" s="9">
        <v>0.23697804563065006</v>
      </c>
      <c r="M514" s="7" t="s">
        <v>122</v>
      </c>
      <c r="N514" t="s">
        <v>105</v>
      </c>
      <c r="O514" t="s">
        <v>113</v>
      </c>
    </row>
    <row r="515" spans="1:15" x14ac:dyDescent="0.25">
      <c r="A515" s="2">
        <v>2012</v>
      </c>
      <c r="B515" s="1" t="s">
        <v>44</v>
      </c>
      <c r="C515" s="2">
        <v>4054</v>
      </c>
      <c r="D515" s="2">
        <v>6657</v>
      </c>
      <c r="E515" s="2">
        <v>257</v>
      </c>
      <c r="F515" s="2">
        <v>10968</v>
      </c>
      <c r="G515" s="6">
        <v>0.36962071480671044</v>
      </c>
      <c r="H515" s="6">
        <v>0.60694748358862149</v>
      </c>
      <c r="I515" s="6">
        <v>2.3431801604668127E-2</v>
      </c>
      <c r="J515" s="7" t="s">
        <v>93</v>
      </c>
      <c r="K515" s="8">
        <v>0.60694748358862149</v>
      </c>
      <c r="L515" s="9">
        <v>0.23732676878191106</v>
      </c>
      <c r="M515" s="7" t="s">
        <v>122</v>
      </c>
      <c r="N515" t="s">
        <v>105</v>
      </c>
      <c r="O515" t="s">
        <v>106</v>
      </c>
    </row>
    <row r="516" spans="1:15" x14ac:dyDescent="0.25">
      <c r="A516" s="2">
        <v>2000</v>
      </c>
      <c r="B516" s="1" t="s">
        <v>9</v>
      </c>
      <c r="C516" s="2">
        <v>12462</v>
      </c>
      <c r="D516" s="2">
        <v>20790</v>
      </c>
      <c r="E516" s="2">
        <v>1769</v>
      </c>
      <c r="F516" s="2">
        <v>35021</v>
      </c>
      <c r="G516" s="6">
        <v>0.3558436366751378</v>
      </c>
      <c r="H516" s="6">
        <v>0.59364381371177288</v>
      </c>
      <c r="I516" s="6">
        <v>5.0512549613089291E-2</v>
      </c>
      <c r="J516" s="7" t="s">
        <v>93</v>
      </c>
      <c r="K516" s="8">
        <v>0.59364381371177288</v>
      </c>
      <c r="L516" s="9">
        <v>0.23780017703663509</v>
      </c>
      <c r="M516" s="7" t="s">
        <v>122</v>
      </c>
      <c r="N516" t="s">
        <v>107</v>
      </c>
      <c r="O516" t="s">
        <v>110</v>
      </c>
    </row>
    <row r="517" spans="1:15" x14ac:dyDescent="0.25">
      <c r="A517" s="2">
        <v>2004</v>
      </c>
      <c r="B517" s="1" t="s">
        <v>55</v>
      </c>
      <c r="C517" s="2">
        <v>12038</v>
      </c>
      <c r="D517" s="2">
        <v>19734</v>
      </c>
      <c r="E517" s="2">
        <v>356</v>
      </c>
      <c r="F517" s="2">
        <v>32128</v>
      </c>
      <c r="G517" s="6">
        <v>0.37468874501992033</v>
      </c>
      <c r="H517" s="6">
        <v>0.61423057768924305</v>
      </c>
      <c r="I517" s="6">
        <v>1.1080677290836654E-2</v>
      </c>
      <c r="J517" s="7" t="s">
        <v>93</v>
      </c>
      <c r="K517" s="8">
        <v>0.61423057768924305</v>
      </c>
      <c r="L517" s="9">
        <v>0.23954183266932272</v>
      </c>
      <c r="M517" s="7" t="s">
        <v>122</v>
      </c>
      <c r="N517" t="s">
        <v>105</v>
      </c>
      <c r="O517" t="s">
        <v>110</v>
      </c>
    </row>
    <row r="518" spans="1:15" x14ac:dyDescent="0.25">
      <c r="A518" s="2">
        <v>2012</v>
      </c>
      <c r="B518" s="1" t="s">
        <v>48</v>
      </c>
      <c r="C518" s="2">
        <v>6153</v>
      </c>
      <c r="D518" s="2">
        <v>10159</v>
      </c>
      <c r="E518" s="2">
        <v>402</v>
      </c>
      <c r="F518" s="2">
        <v>16714</v>
      </c>
      <c r="G518" s="22">
        <v>0.36813449802560727</v>
      </c>
      <c r="H518" s="22">
        <v>0.60781380878305613</v>
      </c>
      <c r="I518" s="22">
        <v>2.4051693191336605E-2</v>
      </c>
      <c r="J518" s="7" t="s">
        <v>93</v>
      </c>
      <c r="K518" s="8">
        <v>0.60781380878305613</v>
      </c>
      <c r="L518" s="9">
        <v>0.23967931075744886</v>
      </c>
      <c r="M518" s="7" t="s">
        <v>122</v>
      </c>
      <c r="N518" t="s">
        <v>105</v>
      </c>
      <c r="O518" t="s">
        <v>110</v>
      </c>
    </row>
    <row r="519" spans="1:15" x14ac:dyDescent="0.25">
      <c r="A519" s="2">
        <v>2012</v>
      </c>
      <c r="B519" s="1" t="s">
        <v>79</v>
      </c>
      <c r="C519" s="2">
        <v>2492</v>
      </c>
      <c r="D519" s="2">
        <v>4143</v>
      </c>
      <c r="E519" s="2">
        <v>156</v>
      </c>
      <c r="F519" s="2">
        <v>6791</v>
      </c>
      <c r="G519" s="6">
        <v>0.36695626564570755</v>
      </c>
      <c r="H519" s="6">
        <v>0.61007215432189665</v>
      </c>
      <c r="I519" s="6">
        <v>2.2971580032395817E-2</v>
      </c>
      <c r="J519" s="7" t="s">
        <v>93</v>
      </c>
      <c r="K519" s="8">
        <v>0.61007215432189665</v>
      </c>
      <c r="L519" s="9">
        <v>0.24311588867618911</v>
      </c>
      <c r="M519" s="7" t="s">
        <v>122</v>
      </c>
      <c r="N519" t="s">
        <v>105</v>
      </c>
      <c r="O519" t="s">
        <v>106</v>
      </c>
    </row>
    <row r="520" spans="1:15" x14ac:dyDescent="0.25">
      <c r="A520" s="2">
        <v>1996</v>
      </c>
      <c r="B520" s="1" t="s">
        <v>35</v>
      </c>
      <c r="C520" s="2">
        <v>3472</v>
      </c>
      <c r="D520" s="2">
        <v>2080</v>
      </c>
      <c r="E520" s="2">
        <v>138</v>
      </c>
      <c r="F520" s="2">
        <v>5690</v>
      </c>
      <c r="G520" s="6">
        <v>0.61019332161687168</v>
      </c>
      <c r="H520" s="6">
        <v>0.36555360281195082</v>
      </c>
      <c r="I520" s="6">
        <v>2.4253075571177504E-2</v>
      </c>
      <c r="J520" s="7" t="s">
        <v>92</v>
      </c>
      <c r="K520" s="8">
        <v>0.61019332161687168</v>
      </c>
      <c r="L520" s="9">
        <v>0.24463971880492086</v>
      </c>
      <c r="M520" s="7" t="s">
        <v>116</v>
      </c>
      <c r="N520" t="s">
        <v>105</v>
      </c>
      <c r="O520" t="s">
        <v>106</v>
      </c>
    </row>
    <row r="521" spans="1:15" x14ac:dyDescent="0.25">
      <c r="A521" s="2">
        <v>2000</v>
      </c>
      <c r="B521" s="1" t="s">
        <v>63</v>
      </c>
      <c r="C521" s="2">
        <v>2681</v>
      </c>
      <c r="D521" s="2">
        <v>4589</v>
      </c>
      <c r="E521" s="2">
        <v>478</v>
      </c>
      <c r="F521" s="2">
        <v>7748</v>
      </c>
      <c r="G521" s="6">
        <v>0.34602478058853897</v>
      </c>
      <c r="H521" s="6">
        <v>0.59228187919463082</v>
      </c>
      <c r="I521" s="6">
        <v>6.169334021683015E-2</v>
      </c>
      <c r="J521" s="7" t="s">
        <v>93</v>
      </c>
      <c r="K521" s="8">
        <v>0.59228187919463082</v>
      </c>
      <c r="L521" s="9">
        <v>0.24625709860609185</v>
      </c>
      <c r="M521" s="7" t="s">
        <v>122</v>
      </c>
      <c r="N521" t="s">
        <v>105</v>
      </c>
      <c r="O521" t="s">
        <v>106</v>
      </c>
    </row>
    <row r="522" spans="1:15" x14ac:dyDescent="0.25">
      <c r="A522" s="2">
        <v>1996</v>
      </c>
      <c r="B522" s="1" t="s">
        <v>36</v>
      </c>
      <c r="C522" s="2">
        <v>2420</v>
      </c>
      <c r="D522" s="2">
        <v>1447</v>
      </c>
      <c r="E522" s="2">
        <v>84</v>
      </c>
      <c r="F522" s="2">
        <v>3951</v>
      </c>
      <c r="G522" s="6">
        <v>0.6125031637560111</v>
      </c>
      <c r="H522" s="6">
        <v>0.36623639584915213</v>
      </c>
      <c r="I522" s="6">
        <v>2.1260440394836749E-2</v>
      </c>
      <c r="J522" s="7" t="s">
        <v>92</v>
      </c>
      <c r="K522" s="8">
        <v>0.6125031637560111</v>
      </c>
      <c r="L522" s="9">
        <v>0.24626676790685897</v>
      </c>
      <c r="M522" s="7" t="s">
        <v>116</v>
      </c>
      <c r="N522" t="s">
        <v>105</v>
      </c>
      <c r="O522" t="s">
        <v>113</v>
      </c>
    </row>
    <row r="523" spans="1:15" x14ac:dyDescent="0.25">
      <c r="A523" s="2">
        <v>1992</v>
      </c>
      <c r="B523" s="1" t="s">
        <v>61</v>
      </c>
      <c r="C523" s="2">
        <v>130932</v>
      </c>
      <c r="D523" s="2">
        <v>68206</v>
      </c>
      <c r="E523" s="2">
        <v>53668</v>
      </c>
      <c r="F523" s="2">
        <v>252806</v>
      </c>
      <c r="G523" s="6">
        <v>0.51791492290531083</v>
      </c>
      <c r="H523" s="6">
        <v>0.26979581180826406</v>
      </c>
      <c r="I523" s="6">
        <v>0.21228926528642517</v>
      </c>
      <c r="J523" s="7" t="s">
        <v>92</v>
      </c>
      <c r="K523" s="8">
        <v>0.51791492290531083</v>
      </c>
      <c r="L523" s="9">
        <v>0.24811911109704676</v>
      </c>
      <c r="M523" s="7" t="s">
        <v>116</v>
      </c>
      <c r="N523" t="s">
        <v>117</v>
      </c>
      <c r="O523" t="s">
        <v>118</v>
      </c>
    </row>
    <row r="524" spans="1:15" x14ac:dyDescent="0.25">
      <c r="A524">
        <v>2016</v>
      </c>
      <c r="B524" s="12" t="s">
        <v>50</v>
      </c>
      <c r="C524" s="12">
        <v>1295</v>
      </c>
      <c r="D524" s="12">
        <v>2974</v>
      </c>
      <c r="E524">
        <v>399</v>
      </c>
      <c r="F524" s="12">
        <v>4668</v>
      </c>
      <c r="G524" s="10">
        <v>0.27742073693230507</v>
      </c>
      <c r="H524" s="10">
        <v>0.63710368466152523</v>
      </c>
      <c r="I524" s="10">
        <v>8.5475578406169664E-2</v>
      </c>
      <c r="J524" t="s">
        <v>93</v>
      </c>
      <c r="K524" s="10">
        <v>0.63710368466152523</v>
      </c>
      <c r="L524" s="10">
        <v>0.35968294772922016</v>
      </c>
      <c r="M524" t="s">
        <v>122</v>
      </c>
      <c r="N524" s="12" t="s">
        <v>105</v>
      </c>
      <c r="O524" s="12" t="s">
        <v>113</v>
      </c>
    </row>
    <row r="525" spans="1:15" x14ac:dyDescent="0.25">
      <c r="A525" s="2">
        <v>2000</v>
      </c>
      <c r="B525" s="1" t="s">
        <v>55</v>
      </c>
      <c r="C525" s="2">
        <v>9844</v>
      </c>
      <c r="D525" s="2">
        <v>16963</v>
      </c>
      <c r="E525" s="2">
        <v>1704</v>
      </c>
      <c r="F525" s="2">
        <v>28511</v>
      </c>
      <c r="G525" s="6">
        <v>0.34527024657149874</v>
      </c>
      <c r="H525" s="6">
        <v>0.59496334747992008</v>
      </c>
      <c r="I525" s="6">
        <v>5.976640594858125E-2</v>
      </c>
      <c r="J525" s="7" t="s">
        <v>93</v>
      </c>
      <c r="K525" s="8">
        <v>0.59496334747992008</v>
      </c>
      <c r="L525" s="9">
        <v>0.24969310090842134</v>
      </c>
      <c r="M525" s="7" t="s">
        <v>122</v>
      </c>
      <c r="N525" t="s">
        <v>105</v>
      </c>
      <c r="O525" t="s">
        <v>110</v>
      </c>
    </row>
    <row r="526" spans="1:15" x14ac:dyDescent="0.25">
      <c r="A526" s="2">
        <v>2008</v>
      </c>
      <c r="B526" s="1" t="s">
        <v>42</v>
      </c>
      <c r="C526" s="2">
        <v>1436</v>
      </c>
      <c r="D526" s="2">
        <v>843</v>
      </c>
      <c r="E526" s="2">
        <v>64</v>
      </c>
      <c r="F526" s="2">
        <v>2343</v>
      </c>
      <c r="G526" s="6">
        <v>0.61288945795988048</v>
      </c>
      <c r="H526" s="6">
        <v>0.35979513444302175</v>
      </c>
      <c r="I526" s="6">
        <v>2.7315407597097739E-2</v>
      </c>
      <c r="J526" s="7" t="s">
        <v>92</v>
      </c>
      <c r="K526" s="8">
        <v>0.61288945795988048</v>
      </c>
      <c r="L526" s="9">
        <v>0.25309432351685873</v>
      </c>
      <c r="M526" s="7" t="s">
        <v>116</v>
      </c>
      <c r="N526" t="s">
        <v>105</v>
      </c>
      <c r="O526" t="s">
        <v>113</v>
      </c>
    </row>
    <row r="527" spans="1:15" x14ac:dyDescent="0.25">
      <c r="A527">
        <v>2016</v>
      </c>
      <c r="B527" s="12" t="s">
        <v>83</v>
      </c>
      <c r="C527" s="12">
        <v>893</v>
      </c>
      <c r="D527" s="12">
        <v>2129</v>
      </c>
      <c r="E527">
        <v>280</v>
      </c>
      <c r="F527" s="12">
        <v>3302</v>
      </c>
      <c r="G527" s="10">
        <v>0.27044215626892792</v>
      </c>
      <c r="H527" s="10">
        <v>0.64476075105996367</v>
      </c>
      <c r="I527" s="10">
        <v>8.4797092671108423E-2</v>
      </c>
      <c r="J527" t="s">
        <v>93</v>
      </c>
      <c r="K527" s="10">
        <v>0.64476075105996367</v>
      </c>
      <c r="L527" s="10">
        <v>0.37431859479103574</v>
      </c>
      <c r="M527" t="s">
        <v>122</v>
      </c>
      <c r="N527" s="12" t="s">
        <v>105</v>
      </c>
      <c r="O527" s="12" t="s">
        <v>113</v>
      </c>
    </row>
    <row r="528" spans="1:15" x14ac:dyDescent="0.25">
      <c r="A528" s="2">
        <v>2004</v>
      </c>
      <c r="B528" s="1" t="s">
        <v>45</v>
      </c>
      <c r="C528" s="2">
        <v>6712</v>
      </c>
      <c r="D528" s="2">
        <v>11407</v>
      </c>
      <c r="E528" s="2">
        <v>262</v>
      </c>
      <c r="F528" s="2">
        <v>18381</v>
      </c>
      <c r="G528" s="6">
        <v>0.36515967575213537</v>
      </c>
      <c r="H528" s="6">
        <v>0.6205864751645721</v>
      </c>
      <c r="I528" s="6">
        <v>1.425384908329253E-2</v>
      </c>
      <c r="J528" s="7" t="s">
        <v>93</v>
      </c>
      <c r="K528" s="8">
        <v>0.6205864751645721</v>
      </c>
      <c r="L528" s="9">
        <v>0.25542679941243673</v>
      </c>
      <c r="M528" s="7" t="s">
        <v>122</v>
      </c>
      <c r="N528" t="s">
        <v>112</v>
      </c>
      <c r="O528" t="s">
        <v>110</v>
      </c>
    </row>
    <row r="529" spans="1:15" x14ac:dyDescent="0.25">
      <c r="A529" s="2">
        <v>1992</v>
      </c>
      <c r="B529" s="1" t="s">
        <v>8</v>
      </c>
      <c r="C529" s="2">
        <v>7736</v>
      </c>
      <c r="D529" s="2">
        <v>3922</v>
      </c>
      <c r="E529" s="2">
        <v>3261</v>
      </c>
      <c r="F529" s="2">
        <v>14919</v>
      </c>
      <c r="G529" s="6">
        <v>0.51853341376767881</v>
      </c>
      <c r="H529" s="6">
        <v>0.26288625242978753</v>
      </c>
      <c r="I529" s="6">
        <v>0.21858033380253369</v>
      </c>
      <c r="J529" s="7" t="s">
        <v>92</v>
      </c>
      <c r="K529" s="8">
        <v>0.51853341376767881</v>
      </c>
      <c r="L529" s="9">
        <v>0.25564716133789128</v>
      </c>
      <c r="M529" s="7" t="s">
        <v>116</v>
      </c>
      <c r="N529" t="s">
        <v>105</v>
      </c>
      <c r="O529" t="s">
        <v>110</v>
      </c>
    </row>
    <row r="530" spans="1:15" x14ac:dyDescent="0.25">
      <c r="A530">
        <v>2016</v>
      </c>
      <c r="B530" s="12" t="s">
        <v>56</v>
      </c>
      <c r="C530" s="12">
        <v>2146</v>
      </c>
      <c r="D530" s="12">
        <v>4000</v>
      </c>
      <c r="E530">
        <v>568</v>
      </c>
      <c r="F530" s="12">
        <v>6714</v>
      </c>
      <c r="G530" s="10">
        <v>0.31963062257968422</v>
      </c>
      <c r="H530" s="10">
        <v>0.59577003276735185</v>
      </c>
      <c r="I530" s="10">
        <v>8.4599344652963954E-2</v>
      </c>
      <c r="J530" t="s">
        <v>93</v>
      </c>
      <c r="K530" s="10">
        <v>0.59577003276735185</v>
      </c>
      <c r="L530" s="10">
        <v>0.27613941018766763</v>
      </c>
      <c r="M530" t="s">
        <v>122</v>
      </c>
      <c r="N530" s="12" t="s">
        <v>105</v>
      </c>
      <c r="O530" s="12" t="s">
        <v>106</v>
      </c>
    </row>
    <row r="531" spans="1:15" x14ac:dyDescent="0.25">
      <c r="A531">
        <v>2016</v>
      </c>
      <c r="B531" s="12" t="s">
        <v>148</v>
      </c>
      <c r="C531" s="12">
        <v>1814</v>
      </c>
      <c r="D531" s="12">
        <v>2768</v>
      </c>
      <c r="E531">
        <v>416</v>
      </c>
      <c r="F531" s="12">
        <v>4998</v>
      </c>
      <c r="G531" s="10">
        <v>0.3629451780712285</v>
      </c>
      <c r="H531" s="10">
        <v>0.55382152861144462</v>
      </c>
      <c r="I531" s="10">
        <v>8.3233293317326928E-2</v>
      </c>
      <c r="J531" t="s">
        <v>93</v>
      </c>
      <c r="K531" s="10">
        <v>0.55382152861144462</v>
      </c>
      <c r="L531" s="10">
        <v>0.19087635054021612</v>
      </c>
      <c r="M531" t="s">
        <v>121</v>
      </c>
      <c r="N531" s="12" t="s">
        <v>105</v>
      </c>
      <c r="O531" s="12" t="s">
        <v>106</v>
      </c>
    </row>
    <row r="532" spans="1:15" x14ac:dyDescent="0.25">
      <c r="A532">
        <v>2016</v>
      </c>
      <c r="B532" s="12" t="s">
        <v>150</v>
      </c>
      <c r="C532" s="12">
        <v>9281</v>
      </c>
      <c r="D532" s="12">
        <v>18444</v>
      </c>
      <c r="E532">
        <v>2508</v>
      </c>
      <c r="F532" s="12">
        <v>30233</v>
      </c>
      <c r="G532" s="10">
        <v>0.30698243641054479</v>
      </c>
      <c r="H532" s="10">
        <v>0.61006185294214932</v>
      </c>
      <c r="I532" s="10">
        <v>8.2955710647305919E-2</v>
      </c>
      <c r="J532" t="s">
        <v>93</v>
      </c>
      <c r="K532" s="10">
        <v>0.61006185294214932</v>
      </c>
      <c r="L532" s="10">
        <v>0.30307941653160453</v>
      </c>
      <c r="M532" t="s">
        <v>122</v>
      </c>
      <c r="N532" s="12" t="s">
        <v>112</v>
      </c>
      <c r="O532" s="12" t="s">
        <v>110</v>
      </c>
    </row>
    <row r="533" spans="1:15" x14ac:dyDescent="0.25">
      <c r="A533">
        <v>2016</v>
      </c>
      <c r="B533" s="12" t="s">
        <v>78</v>
      </c>
      <c r="C533" s="12">
        <v>3866</v>
      </c>
      <c r="D533" s="12">
        <v>6989</v>
      </c>
      <c r="E533">
        <v>976</v>
      </c>
      <c r="F533" s="12">
        <v>11831</v>
      </c>
      <c r="G533" s="10">
        <v>0.32676865860873977</v>
      </c>
      <c r="H533" s="10">
        <v>0.590736201504522</v>
      </c>
      <c r="I533" s="10">
        <v>8.2495139886738234E-2</v>
      </c>
      <c r="J533" t="s">
        <v>93</v>
      </c>
      <c r="K533" s="10">
        <v>0.590736201504522</v>
      </c>
      <c r="L533" s="10">
        <v>0.26396754289578223</v>
      </c>
      <c r="M533" t="s">
        <v>122</v>
      </c>
      <c r="N533" s="12" t="s">
        <v>105</v>
      </c>
      <c r="O533" s="12" t="s">
        <v>106</v>
      </c>
    </row>
    <row r="534" spans="1:15" x14ac:dyDescent="0.25">
      <c r="A534">
        <v>2016</v>
      </c>
      <c r="B534" s="12" t="s">
        <v>134</v>
      </c>
      <c r="C534" s="12">
        <v>7444</v>
      </c>
      <c r="D534" s="12">
        <v>8826</v>
      </c>
      <c r="E534">
        <v>1456</v>
      </c>
      <c r="F534" s="12">
        <v>17726</v>
      </c>
      <c r="G534" s="10">
        <v>0.41994809883786527</v>
      </c>
      <c r="H534" s="10">
        <v>0.49791267065327766</v>
      </c>
      <c r="I534" s="10">
        <v>8.2139230508857047E-2</v>
      </c>
      <c r="J534" t="s">
        <v>93</v>
      </c>
      <c r="K534" s="10">
        <v>0.49791267065327766</v>
      </c>
      <c r="L534" s="10">
        <v>7.7964571815412387E-2</v>
      </c>
      <c r="M534" t="s">
        <v>115</v>
      </c>
      <c r="N534" s="12" t="s">
        <v>105</v>
      </c>
      <c r="O534" s="12" t="s">
        <v>110</v>
      </c>
    </row>
    <row r="535" spans="1:15" x14ac:dyDescent="0.25">
      <c r="A535" s="2">
        <v>2012</v>
      </c>
      <c r="B535" s="1" t="s">
        <v>8</v>
      </c>
      <c r="C535" s="2">
        <v>11389</v>
      </c>
      <c r="D535" s="2">
        <v>6586</v>
      </c>
      <c r="E535" s="2">
        <v>461</v>
      </c>
      <c r="F535" s="2">
        <v>18436</v>
      </c>
      <c r="G535" s="6">
        <v>0.61775873291386418</v>
      </c>
      <c r="H535" s="6">
        <v>0.35723584291603383</v>
      </c>
      <c r="I535" s="6">
        <v>2.5005424170101976E-2</v>
      </c>
      <c r="J535" s="7" t="s">
        <v>92</v>
      </c>
      <c r="K535" s="8">
        <v>0.61775873291386418</v>
      </c>
      <c r="L535" s="9">
        <v>0.26052288999783035</v>
      </c>
      <c r="M535" s="7" t="s">
        <v>116</v>
      </c>
      <c r="N535" t="s">
        <v>105</v>
      </c>
      <c r="O535" t="s">
        <v>110</v>
      </c>
    </row>
    <row r="536" spans="1:15" x14ac:dyDescent="0.25">
      <c r="A536" s="2">
        <v>2004</v>
      </c>
      <c r="B536" s="1" t="s">
        <v>8</v>
      </c>
      <c r="C536" s="2">
        <v>11462</v>
      </c>
      <c r="D536" s="2">
        <v>6642</v>
      </c>
      <c r="E536" s="2">
        <v>201</v>
      </c>
      <c r="F536" s="2">
        <v>18305</v>
      </c>
      <c r="G536" s="6">
        <v>0.62616771373941549</v>
      </c>
      <c r="H536" s="6">
        <v>0.36285167986888828</v>
      </c>
      <c r="I536" s="6">
        <v>1.0980606391696257E-2</v>
      </c>
      <c r="J536" s="7" t="s">
        <v>92</v>
      </c>
      <c r="K536" s="8">
        <v>0.62616771373941549</v>
      </c>
      <c r="L536" s="9">
        <v>0.26331603387052721</v>
      </c>
      <c r="M536" s="7" t="s">
        <v>116</v>
      </c>
      <c r="N536" t="s">
        <v>105</v>
      </c>
      <c r="O536" t="s">
        <v>110</v>
      </c>
    </row>
    <row r="537" spans="1:15" x14ac:dyDescent="0.25">
      <c r="A537">
        <v>2016</v>
      </c>
      <c r="B537" s="12" t="s">
        <v>5</v>
      </c>
      <c r="C537" s="12">
        <v>921</v>
      </c>
      <c r="D537" s="12">
        <v>1607</v>
      </c>
      <c r="E537">
        <v>226</v>
      </c>
      <c r="F537" s="12">
        <v>2754</v>
      </c>
      <c r="G537" s="10">
        <v>0.33442265795206971</v>
      </c>
      <c r="H537" s="10">
        <v>0.58351488743645608</v>
      </c>
      <c r="I537" s="10">
        <v>8.2062454611474225E-2</v>
      </c>
      <c r="J537" t="s">
        <v>93</v>
      </c>
      <c r="K537" s="10">
        <v>0.58351488743645608</v>
      </c>
      <c r="L537" s="10">
        <v>0.24909222948438636</v>
      </c>
      <c r="M537" t="s">
        <v>122</v>
      </c>
      <c r="N537" s="12" t="s">
        <v>105</v>
      </c>
      <c r="O537" s="12" t="s">
        <v>113</v>
      </c>
    </row>
    <row r="538" spans="1:15" x14ac:dyDescent="0.25">
      <c r="A538" s="2">
        <v>2004</v>
      </c>
      <c r="B538" s="1" t="s">
        <v>9</v>
      </c>
      <c r="C538" s="2">
        <v>16456</v>
      </c>
      <c r="D538" s="2">
        <v>28510</v>
      </c>
      <c r="E538" s="2">
        <v>380</v>
      </c>
      <c r="F538" s="2">
        <v>45346</v>
      </c>
      <c r="G538" s="6">
        <v>0.36289860186124467</v>
      </c>
      <c r="H538" s="6">
        <v>0.62872138667137123</v>
      </c>
      <c r="I538" s="6">
        <v>8.3800114673841138E-3</v>
      </c>
      <c r="J538" s="7" t="s">
        <v>93</v>
      </c>
      <c r="K538" s="8">
        <v>0.62872138667137123</v>
      </c>
      <c r="L538" s="9">
        <v>0.26582278481012656</v>
      </c>
      <c r="M538" s="7" t="s">
        <v>122</v>
      </c>
      <c r="N538" t="s">
        <v>107</v>
      </c>
      <c r="O538" t="s">
        <v>110</v>
      </c>
    </row>
    <row r="539" spans="1:15" x14ac:dyDescent="0.25">
      <c r="A539">
        <v>2016</v>
      </c>
      <c r="B539" s="12" t="s">
        <v>29</v>
      </c>
      <c r="C539" s="12">
        <v>5656</v>
      </c>
      <c r="D539" s="12">
        <v>13635</v>
      </c>
      <c r="E539">
        <v>1723</v>
      </c>
      <c r="F539" s="12">
        <v>21014</v>
      </c>
      <c r="G539" s="10">
        <v>0.26915389740173218</v>
      </c>
      <c r="H539" s="10">
        <v>0.64885314552203288</v>
      </c>
      <c r="I539" s="10">
        <v>8.1992957076234885E-2</v>
      </c>
      <c r="J539" t="s">
        <v>93</v>
      </c>
      <c r="K539" s="10">
        <v>0.64885314552203288</v>
      </c>
      <c r="L539" s="10">
        <v>0.3796992481203007</v>
      </c>
      <c r="M539" t="s">
        <v>122</v>
      </c>
      <c r="N539" s="12" t="s">
        <v>112</v>
      </c>
      <c r="O539" s="12" t="s">
        <v>110</v>
      </c>
    </row>
    <row r="540" spans="1:15" x14ac:dyDescent="0.25">
      <c r="A540" s="2">
        <v>1996</v>
      </c>
      <c r="B540" s="1" t="s">
        <v>57</v>
      </c>
      <c r="C540" s="2">
        <v>5432</v>
      </c>
      <c r="D540" s="2">
        <v>3080</v>
      </c>
      <c r="E540" s="2">
        <v>279</v>
      </c>
      <c r="F540" s="2">
        <v>8791</v>
      </c>
      <c r="G540" s="6">
        <v>0.61790467523603687</v>
      </c>
      <c r="H540" s="6">
        <v>0.35035832101012399</v>
      </c>
      <c r="I540" s="6">
        <v>3.1737003753839151E-2</v>
      </c>
      <c r="J540" s="7" t="s">
        <v>92</v>
      </c>
      <c r="K540" s="8">
        <v>0.61790467523603687</v>
      </c>
      <c r="L540" s="9">
        <v>0.26754635422591289</v>
      </c>
      <c r="M540" s="7" t="s">
        <v>116</v>
      </c>
      <c r="N540" t="s">
        <v>105</v>
      </c>
      <c r="O540" t="s">
        <v>110</v>
      </c>
    </row>
    <row r="541" spans="1:15" x14ac:dyDescent="0.25">
      <c r="A541" s="2">
        <v>2000</v>
      </c>
      <c r="B541" s="1" t="s">
        <v>71</v>
      </c>
      <c r="C541" s="2">
        <v>64237</v>
      </c>
      <c r="D541" s="2">
        <v>35420</v>
      </c>
      <c r="E541" s="2">
        <v>7807</v>
      </c>
      <c r="F541" s="2">
        <v>107464</v>
      </c>
      <c r="G541" s="6">
        <v>0.59775366634407801</v>
      </c>
      <c r="H541" s="6">
        <v>0.32959874934861905</v>
      </c>
      <c r="I541" s="6">
        <v>7.2647584307302907E-2</v>
      </c>
      <c r="J541" s="7" t="s">
        <v>92</v>
      </c>
      <c r="K541" s="8">
        <v>0.59775366634407801</v>
      </c>
      <c r="L541" s="9">
        <v>0.26815491699545896</v>
      </c>
      <c r="M541" s="7" t="s">
        <v>116</v>
      </c>
      <c r="N541" t="s">
        <v>119</v>
      </c>
      <c r="O541" t="s">
        <v>108</v>
      </c>
    </row>
    <row r="542" spans="1:15" x14ac:dyDescent="0.25">
      <c r="A542" s="2">
        <v>2008</v>
      </c>
      <c r="B542" s="1" t="s">
        <v>8</v>
      </c>
      <c r="C542" s="2">
        <v>11501</v>
      </c>
      <c r="D542" s="2">
        <v>6549</v>
      </c>
      <c r="E542" s="2">
        <v>399</v>
      </c>
      <c r="F542" s="2">
        <v>18449</v>
      </c>
      <c r="G542" s="6">
        <v>0.62339422190904659</v>
      </c>
      <c r="H542" s="6">
        <v>0.35497858962545398</v>
      </c>
      <c r="I542" s="6">
        <v>2.1627188465499485E-2</v>
      </c>
      <c r="J542" s="7" t="s">
        <v>92</v>
      </c>
      <c r="K542" s="8">
        <v>0.62339422190904659</v>
      </c>
      <c r="L542" s="9">
        <v>0.26841563228359261</v>
      </c>
      <c r="M542" s="7" t="s">
        <v>116</v>
      </c>
      <c r="N542" t="s">
        <v>105</v>
      </c>
      <c r="O542" t="s">
        <v>110</v>
      </c>
    </row>
    <row r="543" spans="1:15" x14ac:dyDescent="0.25">
      <c r="A543" s="2">
        <v>2008</v>
      </c>
      <c r="B543" s="1" t="s">
        <v>53</v>
      </c>
      <c r="C543" s="2">
        <v>2129</v>
      </c>
      <c r="D543" s="2">
        <v>1204</v>
      </c>
      <c r="E543" s="2">
        <v>101</v>
      </c>
      <c r="F543" s="2">
        <v>3434</v>
      </c>
      <c r="G543" s="6">
        <v>0.61997670355270817</v>
      </c>
      <c r="H543" s="6">
        <v>0.35061153174140941</v>
      </c>
      <c r="I543" s="6">
        <v>2.9411764705882353E-2</v>
      </c>
      <c r="J543" s="7" t="s">
        <v>92</v>
      </c>
      <c r="K543" s="8">
        <v>0.61997670355270817</v>
      </c>
      <c r="L543" s="9">
        <v>0.26936517181129876</v>
      </c>
      <c r="M543" s="7" t="s">
        <v>116</v>
      </c>
      <c r="N543" t="s">
        <v>105</v>
      </c>
      <c r="O543" t="s">
        <v>113</v>
      </c>
    </row>
    <row r="544" spans="1:15" x14ac:dyDescent="0.25">
      <c r="A544" s="2">
        <v>2012</v>
      </c>
      <c r="B544" s="1" t="s">
        <v>26</v>
      </c>
      <c r="C544" s="2">
        <v>423982</v>
      </c>
      <c r="D544" s="2">
        <v>240073</v>
      </c>
      <c r="E544" s="2">
        <v>16010</v>
      </c>
      <c r="F544" s="2">
        <v>680065</v>
      </c>
      <c r="G544" s="6">
        <v>0.62344334732709372</v>
      </c>
      <c r="H544" s="6">
        <v>0.35301478535140024</v>
      </c>
      <c r="I544" s="6">
        <v>2.3541867321506031E-2</v>
      </c>
      <c r="J544" s="7" t="s">
        <v>92</v>
      </c>
      <c r="K544" s="8">
        <v>0.62344334732709372</v>
      </c>
      <c r="L544" s="9">
        <v>0.27042856197569348</v>
      </c>
      <c r="M544" s="7" t="s">
        <v>116</v>
      </c>
      <c r="N544" t="s">
        <v>117</v>
      </c>
      <c r="O544" t="s">
        <v>118</v>
      </c>
    </row>
    <row r="545" spans="1:15" x14ac:dyDescent="0.25">
      <c r="A545" s="2">
        <v>2004</v>
      </c>
      <c r="B545" s="1" t="s">
        <v>61</v>
      </c>
      <c r="C545" s="2">
        <v>171846</v>
      </c>
      <c r="D545" s="2">
        <v>97096</v>
      </c>
      <c r="E545" s="2">
        <v>3215</v>
      </c>
      <c r="F545" s="2">
        <v>272157</v>
      </c>
      <c r="G545" s="6">
        <v>0.63142230403774291</v>
      </c>
      <c r="H545" s="6">
        <v>0.35676466157401793</v>
      </c>
      <c r="I545" s="6">
        <v>1.1813034388239141E-2</v>
      </c>
      <c r="J545" s="7" t="s">
        <v>92</v>
      </c>
      <c r="K545" s="8">
        <v>0.63142230403774291</v>
      </c>
      <c r="L545" s="9">
        <v>0.27465764246372498</v>
      </c>
      <c r="M545" s="7" t="s">
        <v>116</v>
      </c>
      <c r="N545" t="s">
        <v>117</v>
      </c>
      <c r="O545" t="s">
        <v>118</v>
      </c>
    </row>
    <row r="546" spans="1:15" x14ac:dyDescent="0.25">
      <c r="A546">
        <v>2016</v>
      </c>
      <c r="B546" s="12" t="s">
        <v>69</v>
      </c>
      <c r="C546" s="12">
        <v>13299</v>
      </c>
      <c r="D546" s="12">
        <v>31049</v>
      </c>
      <c r="E546">
        <v>3938</v>
      </c>
      <c r="F546" s="12">
        <v>48286</v>
      </c>
      <c r="G546" s="10">
        <v>0.27542144721037154</v>
      </c>
      <c r="H546" s="10">
        <v>0.64302282235016361</v>
      </c>
      <c r="I546" s="10">
        <v>8.155573043946486E-2</v>
      </c>
      <c r="J546" t="s">
        <v>93</v>
      </c>
      <c r="K546" s="10">
        <v>0.64302282235016361</v>
      </c>
      <c r="L546" s="10">
        <v>0.36760137513979207</v>
      </c>
      <c r="M546" t="s">
        <v>122</v>
      </c>
      <c r="N546" s="12" t="s">
        <v>112</v>
      </c>
      <c r="O546" s="12" t="s">
        <v>110</v>
      </c>
    </row>
    <row r="547" spans="1:15" x14ac:dyDescent="0.25">
      <c r="A547">
        <v>2016</v>
      </c>
      <c r="B547" s="12" t="s">
        <v>132</v>
      </c>
      <c r="C547" s="12">
        <v>9015</v>
      </c>
      <c r="D547" s="12">
        <v>12920</v>
      </c>
      <c r="E547">
        <v>1945</v>
      </c>
      <c r="F547" s="12">
        <v>23880</v>
      </c>
      <c r="G547" s="10">
        <v>0.37751256281407036</v>
      </c>
      <c r="H547" s="10">
        <v>0.54103852596314905</v>
      </c>
      <c r="I547" s="10">
        <v>8.1448911222780571E-2</v>
      </c>
      <c r="J547" t="s">
        <v>93</v>
      </c>
      <c r="K547" s="10">
        <v>0.54103852596314905</v>
      </c>
      <c r="L547" s="10">
        <v>0.16352596314907869</v>
      </c>
      <c r="M547" t="s">
        <v>121</v>
      </c>
      <c r="N547" s="12" t="s">
        <v>105</v>
      </c>
      <c r="O547" s="12" t="s">
        <v>110</v>
      </c>
    </row>
    <row r="548" spans="1:15" x14ac:dyDescent="0.25">
      <c r="A548">
        <v>2016</v>
      </c>
      <c r="B548" s="12" t="s">
        <v>159</v>
      </c>
      <c r="C548" s="12">
        <v>2153</v>
      </c>
      <c r="D548" s="12">
        <v>4659</v>
      </c>
      <c r="E548">
        <v>600</v>
      </c>
      <c r="F548" s="12">
        <v>7412</v>
      </c>
      <c r="G548" s="10">
        <v>0.29047490555855371</v>
      </c>
      <c r="H548" s="10">
        <v>0.62857528332433887</v>
      </c>
      <c r="I548" s="10">
        <v>8.094981111710739E-2</v>
      </c>
      <c r="J548" t="s">
        <v>93</v>
      </c>
      <c r="K548" s="10">
        <v>0.62857528332433887</v>
      </c>
      <c r="L548" s="10">
        <v>0.33810037776578516</v>
      </c>
      <c r="M548" t="s">
        <v>122</v>
      </c>
      <c r="N548" s="12" t="s">
        <v>105</v>
      </c>
      <c r="O548" s="12" t="s">
        <v>106</v>
      </c>
    </row>
    <row r="549" spans="1:15" x14ac:dyDescent="0.25">
      <c r="A549" s="2">
        <v>1996</v>
      </c>
      <c r="B549" s="1" t="s">
        <v>65</v>
      </c>
      <c r="C549" s="2">
        <v>12821</v>
      </c>
      <c r="D549" s="2">
        <v>7016</v>
      </c>
      <c r="E549" s="2">
        <v>951</v>
      </c>
      <c r="F549" s="2">
        <v>20788</v>
      </c>
      <c r="G549" s="6">
        <v>0.61675004810467582</v>
      </c>
      <c r="H549" s="6">
        <v>0.33750240523378872</v>
      </c>
      <c r="I549" s="6">
        <v>4.57475466615355E-2</v>
      </c>
      <c r="J549" s="7" t="s">
        <v>92</v>
      </c>
      <c r="K549" s="8">
        <v>0.61675004810467582</v>
      </c>
      <c r="L549" s="9">
        <v>0.2792476428708871</v>
      </c>
      <c r="M549" s="7" t="s">
        <v>116</v>
      </c>
      <c r="N549" t="s">
        <v>112</v>
      </c>
      <c r="O549" t="s">
        <v>110</v>
      </c>
    </row>
    <row r="550" spans="1:15" x14ac:dyDescent="0.25">
      <c r="A550">
        <v>2016</v>
      </c>
      <c r="B550" s="12" t="s">
        <v>70</v>
      </c>
      <c r="C550" s="12">
        <v>1954</v>
      </c>
      <c r="D550" s="12">
        <v>5193</v>
      </c>
      <c r="E550">
        <v>627</v>
      </c>
      <c r="F550" s="12">
        <v>7774</v>
      </c>
      <c r="G550" s="10">
        <v>0.25135065603293028</v>
      </c>
      <c r="H550" s="10">
        <v>0.66799588371494723</v>
      </c>
      <c r="I550" s="10">
        <v>8.0653460252122458E-2</v>
      </c>
      <c r="J550" t="s">
        <v>93</v>
      </c>
      <c r="K550" s="10">
        <v>0.66799588371494723</v>
      </c>
      <c r="L550" s="10">
        <v>0.41664522768201695</v>
      </c>
      <c r="M550" t="s">
        <v>122</v>
      </c>
      <c r="N550" s="12" t="s">
        <v>112</v>
      </c>
      <c r="O550" s="12" t="s">
        <v>106</v>
      </c>
    </row>
    <row r="551" spans="1:15" x14ac:dyDescent="0.25">
      <c r="A551" s="2">
        <v>2008</v>
      </c>
      <c r="B551" s="1" t="s">
        <v>26</v>
      </c>
      <c r="C551" s="2">
        <v>420958</v>
      </c>
      <c r="D551" s="2">
        <v>231054</v>
      </c>
      <c r="E551" s="2">
        <v>11768</v>
      </c>
      <c r="F551" s="2">
        <v>663780</v>
      </c>
      <c r="G551" s="6">
        <v>0.63418301244388198</v>
      </c>
      <c r="H551" s="6">
        <v>0.34808822200126549</v>
      </c>
      <c r="I551" s="6">
        <v>1.7728765554852512E-2</v>
      </c>
      <c r="J551" s="7" t="s">
        <v>92</v>
      </c>
      <c r="K551" s="8">
        <v>0.63418301244388198</v>
      </c>
      <c r="L551" s="9">
        <v>0.28609479044261649</v>
      </c>
      <c r="M551" s="7" t="s">
        <v>116</v>
      </c>
      <c r="N551" t="s">
        <v>117</v>
      </c>
      <c r="O551" t="s">
        <v>118</v>
      </c>
    </row>
    <row r="552" spans="1:15" x14ac:dyDescent="0.25">
      <c r="A552">
        <v>2016</v>
      </c>
      <c r="B552" s="12" t="s">
        <v>154</v>
      </c>
      <c r="C552" s="12">
        <v>3192</v>
      </c>
      <c r="D552" s="12">
        <v>8104</v>
      </c>
      <c r="E552">
        <v>989</v>
      </c>
      <c r="F552" s="12">
        <v>12285</v>
      </c>
      <c r="G552" s="10">
        <v>0.25982905982905985</v>
      </c>
      <c r="H552" s="10">
        <v>0.65966625966625969</v>
      </c>
      <c r="I552" s="10">
        <v>8.0504680504680501E-2</v>
      </c>
      <c r="J552" t="s">
        <v>93</v>
      </c>
      <c r="K552" s="10">
        <v>0.65966625966625969</v>
      </c>
      <c r="L552" s="10">
        <v>0.39983719983719984</v>
      </c>
      <c r="M552" t="s">
        <v>122</v>
      </c>
      <c r="N552" s="12" t="s">
        <v>105</v>
      </c>
      <c r="O552" s="12" t="s">
        <v>106</v>
      </c>
    </row>
    <row r="553" spans="1:15" x14ac:dyDescent="0.25">
      <c r="A553">
        <v>2016</v>
      </c>
      <c r="B553" s="12" t="s">
        <v>162</v>
      </c>
      <c r="C553" s="12">
        <v>25575</v>
      </c>
      <c r="D553" s="12">
        <v>47618</v>
      </c>
      <c r="E553">
        <v>6398</v>
      </c>
      <c r="F553" s="12">
        <v>79591</v>
      </c>
      <c r="G553" s="10">
        <v>0.32133030116470457</v>
      </c>
      <c r="H553" s="10">
        <v>0.59828372554685827</v>
      </c>
      <c r="I553" s="10">
        <v>8.0385973288437135E-2</v>
      </c>
      <c r="J553" t="s">
        <v>93</v>
      </c>
      <c r="K553" s="10">
        <v>0.59828372554685827</v>
      </c>
      <c r="L553" s="10">
        <v>0.2769534243821537</v>
      </c>
      <c r="M553" t="s">
        <v>122</v>
      </c>
      <c r="N553" s="12" t="s">
        <v>119</v>
      </c>
      <c r="O553" s="12" t="s">
        <v>108</v>
      </c>
    </row>
    <row r="554" spans="1:15" x14ac:dyDescent="0.25">
      <c r="A554" s="2">
        <v>2012</v>
      </c>
      <c r="B554" s="1" t="s">
        <v>71</v>
      </c>
      <c r="C554" s="2">
        <v>73378</v>
      </c>
      <c r="D554" s="2">
        <v>39131</v>
      </c>
      <c r="E554" s="2">
        <v>3085</v>
      </c>
      <c r="F554" s="2">
        <v>115594</v>
      </c>
      <c r="G554" s="6">
        <v>0.63479073308303202</v>
      </c>
      <c r="H554" s="6">
        <v>0.33852103050331334</v>
      </c>
      <c r="I554" s="6">
        <v>2.6688236413654687E-2</v>
      </c>
      <c r="J554" s="7" t="s">
        <v>92</v>
      </c>
      <c r="K554" s="8">
        <v>0.63479073308303202</v>
      </c>
      <c r="L554" s="9">
        <v>0.29626970257971869</v>
      </c>
      <c r="M554" s="7" t="s">
        <v>116</v>
      </c>
      <c r="N554" t="s">
        <v>119</v>
      </c>
      <c r="O554" t="s">
        <v>108</v>
      </c>
    </row>
    <row r="555" spans="1:15" x14ac:dyDescent="0.25">
      <c r="A555">
        <v>2016</v>
      </c>
      <c r="B555" s="12" t="s">
        <v>42</v>
      </c>
      <c r="C555" s="12">
        <v>930</v>
      </c>
      <c r="D555" s="12">
        <v>991</v>
      </c>
      <c r="E555">
        <v>167</v>
      </c>
      <c r="F555" s="12">
        <v>2088</v>
      </c>
      <c r="G555" s="10">
        <v>0.4454022988505747</v>
      </c>
      <c r="H555" s="10">
        <v>0.4746168582375479</v>
      </c>
      <c r="I555" s="10">
        <v>7.9980842911877389E-2</v>
      </c>
      <c r="J555" t="s">
        <v>93</v>
      </c>
      <c r="K555" s="10">
        <v>0.4746168582375479</v>
      </c>
      <c r="L555" s="10">
        <v>2.9214559386973205E-2</v>
      </c>
      <c r="M555" t="s">
        <v>109</v>
      </c>
      <c r="N555" s="12" t="s">
        <v>105</v>
      </c>
      <c r="O555" s="12" t="s">
        <v>113</v>
      </c>
    </row>
    <row r="556" spans="1:15" x14ac:dyDescent="0.25">
      <c r="A556" s="2">
        <v>2000</v>
      </c>
      <c r="B556" s="1" t="s">
        <v>83</v>
      </c>
      <c r="C556" s="2">
        <v>1046</v>
      </c>
      <c r="D556" s="2">
        <v>2032</v>
      </c>
      <c r="E556" s="2">
        <v>227</v>
      </c>
      <c r="F556" s="2">
        <v>3305</v>
      </c>
      <c r="G556" s="6">
        <v>0.31649016641452343</v>
      </c>
      <c r="H556" s="6">
        <v>0.61482602118003027</v>
      </c>
      <c r="I556" s="6">
        <v>6.8683812405446298E-2</v>
      </c>
      <c r="J556" s="7" t="s">
        <v>93</v>
      </c>
      <c r="K556" s="8">
        <v>0.61482602118003027</v>
      </c>
      <c r="L556" s="9">
        <v>0.29833585476550684</v>
      </c>
      <c r="M556" s="7" t="s">
        <v>122</v>
      </c>
      <c r="N556" t="s">
        <v>105</v>
      </c>
      <c r="O556" t="s">
        <v>113</v>
      </c>
    </row>
    <row r="557" spans="1:15" x14ac:dyDescent="0.25">
      <c r="A557" s="2">
        <v>1992</v>
      </c>
      <c r="B557" s="1" t="s">
        <v>37</v>
      </c>
      <c r="C557" s="2">
        <v>3415</v>
      </c>
      <c r="D557" s="2">
        <v>1465</v>
      </c>
      <c r="E557" s="2">
        <v>1505</v>
      </c>
      <c r="F557" s="2">
        <v>6385</v>
      </c>
      <c r="G557" s="6">
        <v>0.53484729835552081</v>
      </c>
      <c r="H557" s="6">
        <v>0.22944400939702428</v>
      </c>
      <c r="I557" s="6">
        <v>0.23570869224745497</v>
      </c>
      <c r="J557" s="7" t="s">
        <v>92</v>
      </c>
      <c r="K557" s="8">
        <v>0.53484729835552081</v>
      </c>
      <c r="L557" s="9">
        <v>0.29913860610806586</v>
      </c>
      <c r="M557" s="7" t="s">
        <v>116</v>
      </c>
      <c r="N557" t="s">
        <v>105</v>
      </c>
      <c r="O557" t="s">
        <v>106</v>
      </c>
    </row>
    <row r="558" spans="1:15" x14ac:dyDescent="0.25">
      <c r="A558">
        <v>2016</v>
      </c>
      <c r="B558" s="12" t="s">
        <v>145</v>
      </c>
      <c r="C558" s="12">
        <v>1225</v>
      </c>
      <c r="D558" s="12">
        <v>3208</v>
      </c>
      <c r="E558">
        <v>384</v>
      </c>
      <c r="F558" s="12">
        <v>4817</v>
      </c>
      <c r="G558" s="10">
        <v>0.25430766036952462</v>
      </c>
      <c r="H558" s="10">
        <v>0.66597467303300806</v>
      </c>
      <c r="I558" s="10">
        <v>7.9717666597467304E-2</v>
      </c>
      <c r="J558" t="s">
        <v>93</v>
      </c>
      <c r="K558" s="10">
        <v>0.66597467303300806</v>
      </c>
      <c r="L558" s="10">
        <v>0.41166701266348343</v>
      </c>
      <c r="M558" t="s">
        <v>122</v>
      </c>
      <c r="N558" s="12" t="s">
        <v>105</v>
      </c>
      <c r="O558" s="12" t="s">
        <v>113</v>
      </c>
    </row>
    <row r="559" spans="1:15" x14ac:dyDescent="0.25">
      <c r="A559">
        <v>2016</v>
      </c>
      <c r="B559" s="12" t="s">
        <v>27</v>
      </c>
      <c r="C559" s="12">
        <v>4145</v>
      </c>
      <c r="D559" s="12">
        <v>5616</v>
      </c>
      <c r="E559">
        <v>843</v>
      </c>
      <c r="F559" s="12">
        <v>10604</v>
      </c>
      <c r="G559" s="10">
        <v>0.39089023010184837</v>
      </c>
      <c r="H559" s="10">
        <v>0.52961146737080345</v>
      </c>
      <c r="I559" s="10">
        <v>7.9498302527348172E-2</v>
      </c>
      <c r="J559" t="s">
        <v>93</v>
      </c>
      <c r="K559" s="10">
        <v>0.52961146737080345</v>
      </c>
      <c r="L559" s="10">
        <v>0.13872123726895508</v>
      </c>
      <c r="M559" t="s">
        <v>121</v>
      </c>
      <c r="N559" s="12" t="s">
        <v>105</v>
      </c>
      <c r="O559" s="12" t="s">
        <v>106</v>
      </c>
    </row>
    <row r="560" spans="1:15" x14ac:dyDescent="0.25">
      <c r="A560">
        <v>2016</v>
      </c>
      <c r="B560" s="12" t="s">
        <v>65</v>
      </c>
      <c r="C560" s="12">
        <v>14437</v>
      </c>
      <c r="D560" s="12">
        <v>15428</v>
      </c>
      <c r="E560">
        <v>2577</v>
      </c>
      <c r="F560" s="12">
        <v>32442</v>
      </c>
      <c r="G560" s="10">
        <v>0.44500955551445659</v>
      </c>
      <c r="H560" s="10">
        <v>0.47555637753529373</v>
      </c>
      <c r="I560" s="10">
        <v>7.9434066950249682E-2</v>
      </c>
      <c r="J560" t="s">
        <v>93</v>
      </c>
      <c r="K560" s="10">
        <v>0.47555637753529373</v>
      </c>
      <c r="L560" s="10">
        <v>3.0546822020837139E-2</v>
      </c>
      <c r="M560" t="s">
        <v>109</v>
      </c>
      <c r="N560" s="12" t="s">
        <v>112</v>
      </c>
      <c r="O560" s="12" t="s">
        <v>110</v>
      </c>
    </row>
    <row r="561" spans="1:15" x14ac:dyDescent="0.25">
      <c r="A561">
        <v>2016</v>
      </c>
      <c r="B561" s="12" t="s">
        <v>33</v>
      </c>
      <c r="C561" s="12">
        <v>7266</v>
      </c>
      <c r="D561" s="12">
        <v>12785</v>
      </c>
      <c r="E561">
        <v>1721</v>
      </c>
      <c r="F561" s="12">
        <v>21772</v>
      </c>
      <c r="G561" s="10">
        <v>0.33373139812603342</v>
      </c>
      <c r="H561" s="10">
        <v>0.58722212015432662</v>
      </c>
      <c r="I561" s="10">
        <v>7.9046481719639905E-2</v>
      </c>
      <c r="J561" t="s">
        <v>93</v>
      </c>
      <c r="K561" s="10">
        <v>0.58722212015432662</v>
      </c>
      <c r="L561" s="10">
        <v>0.2534907220282932</v>
      </c>
      <c r="M561" t="s">
        <v>122</v>
      </c>
      <c r="N561" s="12" t="s">
        <v>105</v>
      </c>
      <c r="O561" s="12" t="s">
        <v>110</v>
      </c>
    </row>
    <row r="562" spans="1:15" x14ac:dyDescent="0.25">
      <c r="A562" s="2">
        <v>2004</v>
      </c>
      <c r="B562" s="1" t="s">
        <v>71</v>
      </c>
      <c r="C562" s="2">
        <v>77958</v>
      </c>
      <c r="D562" s="2">
        <v>40112</v>
      </c>
      <c r="E562" s="2">
        <v>1280</v>
      </c>
      <c r="F562" s="2">
        <v>119350</v>
      </c>
      <c r="G562" s="6">
        <v>0.65318810222036028</v>
      </c>
      <c r="H562" s="6">
        <v>0.33608713866778384</v>
      </c>
      <c r="I562" s="6">
        <v>1.0724759111855886E-2</v>
      </c>
      <c r="J562" s="7" t="s">
        <v>92</v>
      </c>
      <c r="K562" s="8">
        <v>0.65318810222036028</v>
      </c>
      <c r="L562" s="9">
        <v>0.31710096355257644</v>
      </c>
      <c r="M562" s="7" t="s">
        <v>116</v>
      </c>
      <c r="N562" t="s">
        <v>119</v>
      </c>
      <c r="O562" t="s">
        <v>108</v>
      </c>
    </row>
    <row r="563" spans="1:15" x14ac:dyDescent="0.25">
      <c r="A563" s="2">
        <v>1996</v>
      </c>
      <c r="B563" s="1" t="s">
        <v>61</v>
      </c>
      <c r="C563" s="2">
        <v>133878</v>
      </c>
      <c r="D563" s="2">
        <v>66954</v>
      </c>
      <c r="E563" s="2">
        <v>8992</v>
      </c>
      <c r="F563" s="2">
        <v>209824</v>
      </c>
      <c r="G563" s="6">
        <v>0.63804903156931525</v>
      </c>
      <c r="H563" s="6">
        <v>0.31909600427024554</v>
      </c>
      <c r="I563" s="6">
        <v>4.2854964160439227E-2</v>
      </c>
      <c r="J563" s="7" t="s">
        <v>92</v>
      </c>
      <c r="K563" s="8">
        <v>0.63804903156931525</v>
      </c>
      <c r="L563" s="9">
        <v>0.31895302729906971</v>
      </c>
      <c r="M563" s="7" t="s">
        <v>116</v>
      </c>
      <c r="N563" t="s">
        <v>117</v>
      </c>
      <c r="O563" t="s">
        <v>118</v>
      </c>
    </row>
    <row r="564" spans="1:15" x14ac:dyDescent="0.25">
      <c r="A564">
        <v>2016</v>
      </c>
      <c r="B564" s="12" t="s">
        <v>64</v>
      </c>
      <c r="C564" s="12">
        <v>2117</v>
      </c>
      <c r="D564" s="12">
        <v>4890</v>
      </c>
      <c r="E564">
        <v>599</v>
      </c>
      <c r="F564" s="12">
        <v>7606</v>
      </c>
      <c r="G564" s="10">
        <v>0.27833289508282932</v>
      </c>
      <c r="H564" s="10">
        <v>0.64291348935051273</v>
      </c>
      <c r="I564" s="10">
        <v>7.87536155666579E-2</v>
      </c>
      <c r="J564" t="s">
        <v>93</v>
      </c>
      <c r="K564" s="10">
        <v>0.64291348935051273</v>
      </c>
      <c r="L564" s="10">
        <v>0.36458059426768341</v>
      </c>
      <c r="M564" t="s">
        <v>122</v>
      </c>
      <c r="N564" s="12" t="s">
        <v>105</v>
      </c>
      <c r="O564" s="12" t="s">
        <v>106</v>
      </c>
    </row>
    <row r="565" spans="1:15" x14ac:dyDescent="0.25">
      <c r="A565" s="2">
        <v>1996</v>
      </c>
      <c r="B565" s="1" t="s">
        <v>37</v>
      </c>
      <c r="C565" s="2">
        <v>3388</v>
      </c>
      <c r="D565" s="2">
        <v>1684</v>
      </c>
      <c r="E565" s="2">
        <v>243</v>
      </c>
      <c r="F565" s="2">
        <v>5315</v>
      </c>
      <c r="G565" s="6">
        <v>0.63744120413922856</v>
      </c>
      <c r="H565" s="6">
        <v>0.31683913452492946</v>
      </c>
      <c r="I565" s="6">
        <v>4.571966133584196E-2</v>
      </c>
      <c r="J565" s="7" t="s">
        <v>92</v>
      </c>
      <c r="K565" s="8">
        <v>0.63744120413922856</v>
      </c>
      <c r="L565" s="9">
        <v>0.3206020696142991</v>
      </c>
      <c r="M565" s="7" t="s">
        <v>116</v>
      </c>
      <c r="N565" t="s">
        <v>105</v>
      </c>
      <c r="O565" t="s">
        <v>106</v>
      </c>
    </row>
    <row r="566" spans="1:15" x14ac:dyDescent="0.25">
      <c r="A566" s="2">
        <v>1996</v>
      </c>
      <c r="B566" s="1" t="s">
        <v>8</v>
      </c>
      <c r="C566" s="2">
        <v>8052</v>
      </c>
      <c r="D566" s="2">
        <v>4034</v>
      </c>
      <c r="E566" s="2">
        <v>413</v>
      </c>
      <c r="F566" s="2">
        <v>12499</v>
      </c>
      <c r="G566" s="6">
        <v>0.64421153692295385</v>
      </c>
      <c r="H566" s="6">
        <v>0.32274581966557325</v>
      </c>
      <c r="I566" s="6">
        <v>3.3042643411472915E-2</v>
      </c>
      <c r="J566" s="7" t="s">
        <v>92</v>
      </c>
      <c r="K566" s="8">
        <v>0.64421153692295385</v>
      </c>
      <c r="L566" s="9">
        <v>0.3214657172573806</v>
      </c>
      <c r="M566" s="7" t="s">
        <v>116</v>
      </c>
      <c r="N566" t="s">
        <v>105</v>
      </c>
      <c r="O566" t="s">
        <v>110</v>
      </c>
    </row>
    <row r="567" spans="1:15" x14ac:dyDescent="0.25">
      <c r="A567">
        <v>2016</v>
      </c>
      <c r="B567" s="12" t="s">
        <v>37</v>
      </c>
      <c r="C567" s="12">
        <v>3077</v>
      </c>
      <c r="D567" s="12">
        <v>2932</v>
      </c>
      <c r="E567">
        <v>511</v>
      </c>
      <c r="F567" s="12">
        <v>6520</v>
      </c>
      <c r="G567" s="10">
        <v>0.47193251533742331</v>
      </c>
      <c r="H567" s="10">
        <v>0.44969325153374234</v>
      </c>
      <c r="I567" s="10">
        <v>7.8374233128834361E-2</v>
      </c>
      <c r="J567" t="s">
        <v>92</v>
      </c>
      <c r="K567" s="10">
        <v>0.47193251533742331</v>
      </c>
      <c r="L567" s="10">
        <v>2.2239263803680964E-2</v>
      </c>
      <c r="M567" t="s">
        <v>129</v>
      </c>
      <c r="N567" s="12" t="s">
        <v>105</v>
      </c>
      <c r="O567" s="12" t="s">
        <v>106</v>
      </c>
    </row>
    <row r="568" spans="1:15" x14ac:dyDescent="0.25">
      <c r="A568" s="2">
        <v>2004</v>
      </c>
      <c r="B568" s="1" t="s">
        <v>83</v>
      </c>
      <c r="C568" s="2">
        <v>1169</v>
      </c>
      <c r="D568" s="2">
        <v>2303</v>
      </c>
      <c r="E568" s="2">
        <v>48</v>
      </c>
      <c r="F568" s="2">
        <v>3520</v>
      </c>
      <c r="G568" s="6">
        <v>0.33210227272727272</v>
      </c>
      <c r="H568" s="6">
        <v>0.65426136363636367</v>
      </c>
      <c r="I568" s="6">
        <v>1.3636363636363636E-2</v>
      </c>
      <c r="J568" s="7" t="s">
        <v>93</v>
      </c>
      <c r="K568" s="8">
        <v>0.65426136363636367</v>
      </c>
      <c r="L568" s="9">
        <v>0.32215909090909095</v>
      </c>
      <c r="M568" s="7" t="s">
        <v>122</v>
      </c>
      <c r="N568" t="s">
        <v>105</v>
      </c>
      <c r="O568" t="s">
        <v>113</v>
      </c>
    </row>
    <row r="569" spans="1:15" x14ac:dyDescent="0.25">
      <c r="A569">
        <v>2016</v>
      </c>
      <c r="B569" s="12" t="s">
        <v>39</v>
      </c>
      <c r="C569" s="12">
        <v>4623</v>
      </c>
      <c r="D569" s="12">
        <v>9182</v>
      </c>
      <c r="E569">
        <v>1165</v>
      </c>
      <c r="F569" s="12">
        <v>14970</v>
      </c>
      <c r="G569" s="10">
        <v>0.30881763527054107</v>
      </c>
      <c r="H569" s="10">
        <v>0.61336005344021371</v>
      </c>
      <c r="I569" s="10">
        <v>7.7822311289245161E-2</v>
      </c>
      <c r="J569" t="s">
        <v>93</v>
      </c>
      <c r="K569" s="10">
        <v>0.61336005344021371</v>
      </c>
      <c r="L569" s="10">
        <v>0.30454241816967265</v>
      </c>
      <c r="M569" t="s">
        <v>122</v>
      </c>
      <c r="N569" s="12" t="s">
        <v>112</v>
      </c>
      <c r="O569" s="12" t="s">
        <v>110</v>
      </c>
    </row>
    <row r="570" spans="1:15" x14ac:dyDescent="0.25">
      <c r="A570" s="2">
        <v>1996</v>
      </c>
      <c r="B570" s="1" t="s">
        <v>75</v>
      </c>
      <c r="C570" s="2">
        <v>3054</v>
      </c>
      <c r="D570" s="2">
        <v>1541</v>
      </c>
      <c r="E570" s="2">
        <v>66</v>
      </c>
      <c r="F570" s="2">
        <v>4661</v>
      </c>
      <c r="G570" s="6">
        <v>0.65522420081527566</v>
      </c>
      <c r="H570" s="6">
        <v>0.330615747693628</v>
      </c>
      <c r="I570" s="6">
        <v>1.4160051491096332E-2</v>
      </c>
      <c r="J570" s="7" t="s">
        <v>92</v>
      </c>
      <c r="K570" s="8">
        <v>0.65522420081527566</v>
      </c>
      <c r="L570" s="9">
        <v>0.32460845312164766</v>
      </c>
      <c r="M570" s="7" t="s">
        <v>116</v>
      </c>
      <c r="N570" t="s">
        <v>105</v>
      </c>
      <c r="O570" t="s">
        <v>113</v>
      </c>
    </row>
    <row r="571" spans="1:15" x14ac:dyDescent="0.25">
      <c r="A571" s="2">
        <v>2008</v>
      </c>
      <c r="B571" s="1" t="s">
        <v>71</v>
      </c>
      <c r="C571" s="2">
        <v>77351</v>
      </c>
      <c r="D571" s="2">
        <v>38742</v>
      </c>
      <c r="E571" s="2">
        <v>2721</v>
      </c>
      <c r="F571" s="2">
        <v>118814</v>
      </c>
      <c r="G571" s="6">
        <v>0.65102597337014156</v>
      </c>
      <c r="H571" s="6">
        <v>0.32607268503711684</v>
      </c>
      <c r="I571" s="6">
        <v>2.2901341592741598E-2</v>
      </c>
      <c r="J571" s="7" t="s">
        <v>92</v>
      </c>
      <c r="K571" s="8">
        <v>0.65102597337014156</v>
      </c>
      <c r="L571" s="9">
        <v>0.32495328833302473</v>
      </c>
      <c r="M571" s="7" t="s">
        <v>116</v>
      </c>
      <c r="N571" t="s">
        <v>119</v>
      </c>
      <c r="O571" t="s">
        <v>108</v>
      </c>
    </row>
    <row r="572" spans="1:15" x14ac:dyDescent="0.25">
      <c r="A572">
        <v>2016</v>
      </c>
      <c r="B572" s="12" t="s">
        <v>66</v>
      </c>
      <c r="C572" s="12">
        <v>1373</v>
      </c>
      <c r="D572" s="12">
        <v>3091</v>
      </c>
      <c r="E572">
        <v>375</v>
      </c>
      <c r="F572" s="12">
        <v>4839</v>
      </c>
      <c r="G572" s="10">
        <v>0.28373630915478404</v>
      </c>
      <c r="H572" s="10">
        <v>0.63876834056623266</v>
      </c>
      <c r="I572" s="10">
        <v>7.7495350278983258E-2</v>
      </c>
      <c r="J572" t="s">
        <v>93</v>
      </c>
      <c r="K572" s="10">
        <v>0.63876834056623266</v>
      </c>
      <c r="L572" s="10">
        <v>0.35503203141144862</v>
      </c>
      <c r="M572" t="s">
        <v>122</v>
      </c>
      <c r="N572" s="12" t="s">
        <v>105</v>
      </c>
      <c r="O572" s="12" t="s">
        <v>113</v>
      </c>
    </row>
    <row r="573" spans="1:15" x14ac:dyDescent="0.25">
      <c r="A573">
        <v>2016</v>
      </c>
      <c r="B573" s="12" t="s">
        <v>11</v>
      </c>
      <c r="C573" s="12">
        <v>1978</v>
      </c>
      <c r="D573" s="12">
        <v>3764</v>
      </c>
      <c r="E573">
        <v>480</v>
      </c>
      <c r="F573" s="12">
        <v>6222</v>
      </c>
      <c r="G573" s="10">
        <v>0.31790421086467374</v>
      </c>
      <c r="H573" s="10">
        <v>0.60495017679202834</v>
      </c>
      <c r="I573" s="10">
        <v>7.7145612343297976E-2</v>
      </c>
      <c r="J573" t="s">
        <v>93</v>
      </c>
      <c r="K573" s="10">
        <v>0.60495017679202834</v>
      </c>
      <c r="L573" s="10">
        <v>0.2870459659273546</v>
      </c>
      <c r="M573" t="s">
        <v>122</v>
      </c>
      <c r="N573" s="12" t="s">
        <v>105</v>
      </c>
      <c r="O573" s="12" t="s">
        <v>106</v>
      </c>
    </row>
    <row r="574" spans="1:15" x14ac:dyDescent="0.25">
      <c r="A574">
        <v>2016</v>
      </c>
      <c r="B574" s="12" t="s">
        <v>167</v>
      </c>
      <c r="C574" s="12">
        <v>1887</v>
      </c>
      <c r="D574" s="12">
        <v>5138</v>
      </c>
      <c r="E574">
        <v>587</v>
      </c>
      <c r="F574" s="12">
        <v>7612</v>
      </c>
      <c r="G574" s="10">
        <v>0.2478980557015239</v>
      </c>
      <c r="H574" s="10">
        <v>0.67498686284813447</v>
      </c>
      <c r="I574" s="10">
        <v>7.7115081450341572E-2</v>
      </c>
      <c r="J574" t="s">
        <v>93</v>
      </c>
      <c r="K574" s="10">
        <v>0.67498686284813447</v>
      </c>
      <c r="L574" s="10">
        <v>0.42708880714661057</v>
      </c>
      <c r="M574" t="s">
        <v>122</v>
      </c>
      <c r="N574" s="12" t="s">
        <v>105</v>
      </c>
      <c r="O574" s="12" t="s">
        <v>106</v>
      </c>
    </row>
    <row r="575" spans="1:15" x14ac:dyDescent="0.25">
      <c r="A575">
        <v>2016</v>
      </c>
      <c r="B575" s="12" t="s">
        <v>149</v>
      </c>
      <c r="C575" s="12">
        <v>5640</v>
      </c>
      <c r="D575" s="12">
        <v>12872</v>
      </c>
      <c r="E575">
        <v>1546</v>
      </c>
      <c r="F575" s="12">
        <v>20058</v>
      </c>
      <c r="G575" s="10">
        <v>0.28118456476218967</v>
      </c>
      <c r="H575" s="10">
        <v>0.64173895702462858</v>
      </c>
      <c r="I575" s="10">
        <v>7.7076478213181768E-2</v>
      </c>
      <c r="J575" t="s">
        <v>93</v>
      </c>
      <c r="K575" s="10">
        <v>0.64173895702462858</v>
      </c>
      <c r="L575" s="10">
        <v>0.36055439226243891</v>
      </c>
      <c r="M575" t="s">
        <v>122</v>
      </c>
      <c r="N575" s="12" t="s">
        <v>112</v>
      </c>
      <c r="O575" s="12" t="s">
        <v>110</v>
      </c>
    </row>
    <row r="576" spans="1:15" x14ac:dyDescent="0.25">
      <c r="A576" s="2">
        <v>2008</v>
      </c>
      <c r="B576" s="1" t="s">
        <v>61</v>
      </c>
      <c r="C576" s="2">
        <v>182974</v>
      </c>
      <c r="D576" s="2">
        <v>88942</v>
      </c>
      <c r="E576" s="2">
        <v>5470</v>
      </c>
      <c r="F576" s="2">
        <v>277386</v>
      </c>
      <c r="G576" s="6">
        <v>0.65963675167456182</v>
      </c>
      <c r="H576" s="6">
        <v>0.32064343550143121</v>
      </c>
      <c r="I576" s="6">
        <v>1.971981282400698E-2</v>
      </c>
      <c r="J576" s="7" t="s">
        <v>92</v>
      </c>
      <c r="K576" s="8">
        <v>0.65963675167456182</v>
      </c>
      <c r="L576" s="9">
        <v>0.33899331617313061</v>
      </c>
      <c r="M576" s="7" t="s">
        <v>116</v>
      </c>
      <c r="N576" t="s">
        <v>117</v>
      </c>
      <c r="O576" t="s">
        <v>118</v>
      </c>
    </row>
    <row r="577" spans="1:15" x14ac:dyDescent="0.25">
      <c r="A577" s="2">
        <v>1992</v>
      </c>
      <c r="B577" s="1" t="s">
        <v>71</v>
      </c>
      <c r="C577" s="2">
        <v>61813</v>
      </c>
      <c r="D577" s="2">
        <v>24579</v>
      </c>
      <c r="E577" s="2">
        <v>23311</v>
      </c>
      <c r="F577" s="2">
        <v>109703</v>
      </c>
      <c r="G577" s="6">
        <v>0.56345769942481061</v>
      </c>
      <c r="H577" s="6">
        <v>0.22405039060007476</v>
      </c>
      <c r="I577" s="6">
        <v>0.21249190997511463</v>
      </c>
      <c r="J577" s="7" t="s">
        <v>92</v>
      </c>
      <c r="K577" s="8">
        <v>0.56345769942481061</v>
      </c>
      <c r="L577" s="9">
        <v>0.33940730882473585</v>
      </c>
      <c r="M577" s="7" t="s">
        <v>116</v>
      </c>
      <c r="N577" t="s">
        <v>119</v>
      </c>
      <c r="O577" t="s">
        <v>108</v>
      </c>
    </row>
    <row r="578" spans="1:15" x14ac:dyDescent="0.25">
      <c r="A578" s="2">
        <v>1996</v>
      </c>
      <c r="B578" s="1" t="s">
        <v>49</v>
      </c>
      <c r="C578" s="2">
        <v>10413</v>
      </c>
      <c r="D578" s="2">
        <v>4994</v>
      </c>
      <c r="E578" s="2">
        <v>363</v>
      </c>
      <c r="F578" s="2">
        <v>15770</v>
      </c>
      <c r="G578" s="6">
        <v>0.66030437539632214</v>
      </c>
      <c r="H578" s="6">
        <v>0.31667723525681674</v>
      </c>
      <c r="I578" s="6">
        <v>2.301838934686113E-2</v>
      </c>
      <c r="J578" s="7" t="s">
        <v>92</v>
      </c>
      <c r="K578" s="8">
        <v>0.66030437539632214</v>
      </c>
      <c r="L578" s="9">
        <v>0.3436271401395054</v>
      </c>
      <c r="M578" s="7" t="s">
        <v>116</v>
      </c>
      <c r="N578" t="s">
        <v>105</v>
      </c>
      <c r="O578" t="s">
        <v>110</v>
      </c>
    </row>
    <row r="579" spans="1:15" x14ac:dyDescent="0.25">
      <c r="A579">
        <v>2016</v>
      </c>
      <c r="B579" s="12" t="s">
        <v>35</v>
      </c>
      <c r="C579" s="12">
        <v>2306</v>
      </c>
      <c r="D579" s="12">
        <v>3569</v>
      </c>
      <c r="E579">
        <v>488</v>
      </c>
      <c r="F579" s="12">
        <v>6363</v>
      </c>
      <c r="G579" s="10">
        <v>0.36240766933836238</v>
      </c>
      <c r="H579" s="10">
        <v>0.56089894703756094</v>
      </c>
      <c r="I579" s="10">
        <v>7.6693383624076697E-2</v>
      </c>
      <c r="J579" t="s">
        <v>93</v>
      </c>
      <c r="K579" s="10">
        <v>0.56089894703756094</v>
      </c>
      <c r="L579" s="10">
        <v>0.19849127769919855</v>
      </c>
      <c r="M579" t="s">
        <v>121</v>
      </c>
      <c r="N579" s="12" t="s">
        <v>105</v>
      </c>
      <c r="O579" s="12" t="s">
        <v>106</v>
      </c>
    </row>
    <row r="580" spans="1:15" x14ac:dyDescent="0.25">
      <c r="A580">
        <v>2016</v>
      </c>
      <c r="B580" s="12" t="s">
        <v>32</v>
      </c>
      <c r="C580" s="12">
        <v>2327</v>
      </c>
      <c r="D580" s="12">
        <v>5230</v>
      </c>
      <c r="E580">
        <v>620</v>
      </c>
      <c r="F580" s="12">
        <v>8177</v>
      </c>
      <c r="G580" s="10">
        <v>0.28457869634340222</v>
      </c>
      <c r="H580" s="10">
        <v>0.6395988748929925</v>
      </c>
      <c r="I580" s="10">
        <v>7.5822428763605232E-2</v>
      </c>
      <c r="J580" t="s">
        <v>93</v>
      </c>
      <c r="K580" s="10">
        <v>0.6395988748929925</v>
      </c>
      <c r="L580" s="10">
        <v>0.35502017854959028</v>
      </c>
      <c r="M580" t="s">
        <v>122</v>
      </c>
      <c r="N580" s="12" t="s">
        <v>105</v>
      </c>
      <c r="O580" s="12" t="s">
        <v>106</v>
      </c>
    </row>
    <row r="581" spans="1:15" x14ac:dyDescent="0.25">
      <c r="A581">
        <v>2016</v>
      </c>
      <c r="B581" s="12" t="s">
        <v>141</v>
      </c>
      <c r="C581" s="12">
        <v>4431</v>
      </c>
      <c r="D581" s="12">
        <v>7887</v>
      </c>
      <c r="E581">
        <v>1009</v>
      </c>
      <c r="F581" s="12">
        <v>13327</v>
      </c>
      <c r="G581" s="10">
        <v>0.33248292939146096</v>
      </c>
      <c r="H581" s="10">
        <v>0.5918061079012531</v>
      </c>
      <c r="I581" s="10">
        <v>7.5710962707285959E-2</v>
      </c>
      <c r="J581" t="s">
        <v>93</v>
      </c>
      <c r="K581" s="10">
        <v>0.5918061079012531</v>
      </c>
      <c r="L581" s="10">
        <v>0.25932317850979214</v>
      </c>
      <c r="M581" t="s">
        <v>122</v>
      </c>
      <c r="N581" s="12" t="s">
        <v>105</v>
      </c>
      <c r="O581" s="12" t="s">
        <v>110</v>
      </c>
    </row>
    <row r="582" spans="1:15" x14ac:dyDescent="0.25">
      <c r="A582" s="2">
        <v>2012</v>
      </c>
      <c r="B582" s="1" t="s">
        <v>61</v>
      </c>
      <c r="C582" s="2">
        <v>184938</v>
      </c>
      <c r="D582" s="2">
        <v>86800</v>
      </c>
      <c r="E582" s="2">
        <v>7084</v>
      </c>
      <c r="F582" s="2">
        <v>278822</v>
      </c>
      <c r="G582" s="6">
        <v>0.66328338509873686</v>
      </c>
      <c r="H582" s="6">
        <v>0.3113097244837208</v>
      </c>
      <c r="I582" s="6">
        <v>2.5406890417542374E-2</v>
      </c>
      <c r="J582" s="7" t="s">
        <v>92</v>
      </c>
      <c r="K582" s="8">
        <v>0.66328338509873686</v>
      </c>
      <c r="L582" s="9">
        <v>0.35197366061501606</v>
      </c>
      <c r="M582" s="7" t="s">
        <v>116</v>
      </c>
      <c r="N582" t="s">
        <v>117</v>
      </c>
      <c r="O582" t="s">
        <v>118</v>
      </c>
    </row>
    <row r="583" spans="1:15" x14ac:dyDescent="0.25">
      <c r="A583">
        <v>2016</v>
      </c>
      <c r="B583" s="12" t="s">
        <v>40</v>
      </c>
      <c r="C583" s="12">
        <v>860</v>
      </c>
      <c r="D583" s="12">
        <v>1930</v>
      </c>
      <c r="E583">
        <v>228</v>
      </c>
      <c r="F583" s="12">
        <v>3018</v>
      </c>
      <c r="G583" s="10">
        <v>0.28495692511597082</v>
      </c>
      <c r="H583" s="10">
        <v>0.63949635520212056</v>
      </c>
      <c r="I583" s="10">
        <v>7.5546719681908542E-2</v>
      </c>
      <c r="J583" t="s">
        <v>93</v>
      </c>
      <c r="K583" s="10">
        <v>0.63949635520212056</v>
      </c>
      <c r="L583" s="10">
        <v>0.35453943008614974</v>
      </c>
      <c r="M583" t="s">
        <v>122</v>
      </c>
      <c r="N583" s="12" t="s">
        <v>105</v>
      </c>
      <c r="O583" s="12" t="s">
        <v>113</v>
      </c>
    </row>
    <row r="584" spans="1:15" x14ac:dyDescent="0.25">
      <c r="A584">
        <v>2016</v>
      </c>
      <c r="B584" s="12" t="s">
        <v>22</v>
      </c>
      <c r="C584" s="12">
        <v>3913</v>
      </c>
      <c r="D584" s="12">
        <v>6367</v>
      </c>
      <c r="E584">
        <v>838</v>
      </c>
      <c r="F584" s="12">
        <v>11118</v>
      </c>
      <c r="G584" s="10">
        <v>0.35195178989026804</v>
      </c>
      <c r="H584" s="10">
        <v>0.57267494153624754</v>
      </c>
      <c r="I584" s="10">
        <v>7.5373268573484434E-2</v>
      </c>
      <c r="J584" t="s">
        <v>93</v>
      </c>
      <c r="K584" s="10">
        <v>0.57267494153624754</v>
      </c>
      <c r="L584" s="10">
        <v>0.2207231516459795</v>
      </c>
      <c r="M584" t="s">
        <v>122</v>
      </c>
      <c r="N584" s="12" t="s">
        <v>105</v>
      </c>
      <c r="O584" s="12" t="s">
        <v>106</v>
      </c>
    </row>
    <row r="585" spans="1:15" x14ac:dyDescent="0.25">
      <c r="A585">
        <v>2016</v>
      </c>
      <c r="B585" s="12" t="s">
        <v>130</v>
      </c>
      <c r="C585" s="12">
        <v>6041</v>
      </c>
      <c r="D585" s="12">
        <v>8808</v>
      </c>
      <c r="E585">
        <v>1199</v>
      </c>
      <c r="F585" s="12">
        <v>16048</v>
      </c>
      <c r="G585" s="10">
        <v>0.37643320039880357</v>
      </c>
      <c r="H585" s="10">
        <v>0.54885343968095712</v>
      </c>
      <c r="I585" s="10">
        <v>7.4713359920239281E-2</v>
      </c>
      <c r="J585" t="s">
        <v>93</v>
      </c>
      <c r="K585" s="10">
        <v>0.54885343968095712</v>
      </c>
      <c r="L585" s="10">
        <v>0.17242023928215355</v>
      </c>
      <c r="M585" t="s">
        <v>121</v>
      </c>
      <c r="N585" s="12" t="s">
        <v>105</v>
      </c>
      <c r="O585" s="12" t="s">
        <v>110</v>
      </c>
    </row>
    <row r="586" spans="1:15" x14ac:dyDescent="0.25">
      <c r="A586">
        <v>2016</v>
      </c>
      <c r="B586" s="12" t="s">
        <v>59</v>
      </c>
      <c r="C586" s="12">
        <v>4712</v>
      </c>
      <c r="D586" s="12">
        <v>8979</v>
      </c>
      <c r="E586">
        <v>1104</v>
      </c>
      <c r="F586" s="12">
        <v>14795</v>
      </c>
      <c r="G586" s="10">
        <v>0.31848597499155118</v>
      </c>
      <c r="H586" s="10">
        <v>0.60689422102061508</v>
      </c>
      <c r="I586" s="10">
        <v>7.461980398783373E-2</v>
      </c>
      <c r="J586" t="s">
        <v>93</v>
      </c>
      <c r="K586" s="10">
        <v>0.60689422102061508</v>
      </c>
      <c r="L586" s="10">
        <v>0.2884082460290639</v>
      </c>
      <c r="M586" t="s">
        <v>122</v>
      </c>
      <c r="N586" s="12" t="s">
        <v>105</v>
      </c>
      <c r="O586" s="12" t="s">
        <v>110</v>
      </c>
    </row>
    <row r="587" spans="1:15" x14ac:dyDescent="0.25">
      <c r="A587">
        <v>2016</v>
      </c>
      <c r="B587" s="12" t="s">
        <v>47</v>
      </c>
      <c r="C587" s="12">
        <v>3709</v>
      </c>
      <c r="D587" s="12">
        <v>8340</v>
      </c>
      <c r="E587">
        <v>967</v>
      </c>
      <c r="F587" s="12">
        <v>13016</v>
      </c>
      <c r="G587" s="10">
        <v>0.28495697602950215</v>
      </c>
      <c r="H587" s="10">
        <v>0.6407498463429625</v>
      </c>
      <c r="I587" s="10">
        <v>7.4293177627535345E-2</v>
      </c>
      <c r="J587" t="s">
        <v>93</v>
      </c>
      <c r="K587" s="10">
        <v>0.6407498463429625</v>
      </c>
      <c r="L587" s="10">
        <v>0.35579287031346035</v>
      </c>
      <c r="M587" t="s">
        <v>122</v>
      </c>
      <c r="N587" s="12" t="s">
        <v>112</v>
      </c>
      <c r="O587" s="12" t="s">
        <v>110</v>
      </c>
    </row>
    <row r="588" spans="1:15" x14ac:dyDescent="0.25">
      <c r="A588">
        <v>2016</v>
      </c>
      <c r="B588" s="12" t="s">
        <v>165</v>
      </c>
      <c r="C588" s="12">
        <v>6227</v>
      </c>
      <c r="D588" s="12">
        <v>13966</v>
      </c>
      <c r="E588">
        <v>1592</v>
      </c>
      <c r="F588" s="12">
        <v>21785</v>
      </c>
      <c r="G588" s="10">
        <v>0.2858388799632775</v>
      </c>
      <c r="H588" s="10">
        <v>0.64108331420702314</v>
      </c>
      <c r="I588" s="10">
        <v>7.3077805829699333E-2</v>
      </c>
      <c r="J588" t="s">
        <v>93</v>
      </c>
      <c r="K588" s="10">
        <v>0.64108331420702314</v>
      </c>
      <c r="L588" s="10">
        <v>0.35524443424374563</v>
      </c>
      <c r="M588" t="s">
        <v>122</v>
      </c>
      <c r="N588" s="12" t="s">
        <v>105</v>
      </c>
      <c r="O588" s="12" t="s">
        <v>110</v>
      </c>
    </row>
    <row r="589" spans="1:15" x14ac:dyDescent="0.25">
      <c r="A589" s="2">
        <v>2000</v>
      </c>
      <c r="B589" s="1" t="s">
        <v>67</v>
      </c>
      <c r="C589" s="2">
        <v>2128</v>
      </c>
      <c r="D589" s="2">
        <v>4695</v>
      </c>
      <c r="E589" s="2">
        <v>343</v>
      </c>
      <c r="F589" s="2">
        <v>7166</v>
      </c>
      <c r="G589" s="6">
        <v>0.29695785654479484</v>
      </c>
      <c r="H589" s="6">
        <v>0.65517722578844539</v>
      </c>
      <c r="I589" s="6">
        <v>4.7864917666759696E-2</v>
      </c>
      <c r="J589" s="7" t="s">
        <v>93</v>
      </c>
      <c r="K589" s="8">
        <v>0.65517722578844539</v>
      </c>
      <c r="L589" s="9">
        <v>0.35821936924365055</v>
      </c>
      <c r="M589" s="7" t="s">
        <v>122</v>
      </c>
      <c r="N589" t="s">
        <v>105</v>
      </c>
      <c r="O589" t="s">
        <v>106</v>
      </c>
    </row>
    <row r="590" spans="1:15" x14ac:dyDescent="0.25">
      <c r="A590">
        <v>2016</v>
      </c>
      <c r="B590" s="12" t="s">
        <v>158</v>
      </c>
      <c r="C590" s="12">
        <v>10982</v>
      </c>
      <c r="D590" s="12">
        <v>22287</v>
      </c>
      <c r="E590">
        <v>2573</v>
      </c>
      <c r="F590" s="12">
        <v>35842</v>
      </c>
      <c r="G590" s="10">
        <v>0.30640031248256233</v>
      </c>
      <c r="H590" s="10">
        <v>0.62181239886167061</v>
      </c>
      <c r="I590" s="10">
        <v>7.1787288655766973E-2</v>
      </c>
      <c r="J590" t="s">
        <v>93</v>
      </c>
      <c r="K590" s="10">
        <v>0.62181239886167061</v>
      </c>
      <c r="L590" s="10">
        <v>0.31541208637910828</v>
      </c>
      <c r="M590" t="s">
        <v>122</v>
      </c>
      <c r="N590" s="12" t="s">
        <v>105</v>
      </c>
      <c r="O590" s="12" t="s">
        <v>110</v>
      </c>
    </row>
    <row r="591" spans="1:15" x14ac:dyDescent="0.25">
      <c r="A591">
        <v>2016</v>
      </c>
      <c r="B591" s="12" t="s">
        <v>166</v>
      </c>
      <c r="C591" s="12">
        <v>1127</v>
      </c>
      <c r="D591" s="12">
        <v>3338</v>
      </c>
      <c r="E591">
        <v>343</v>
      </c>
      <c r="F591" s="12">
        <v>4808</v>
      </c>
      <c r="G591" s="10">
        <v>0.2344009983361065</v>
      </c>
      <c r="H591" s="10">
        <v>0.69425956738768724</v>
      </c>
      <c r="I591" s="10">
        <v>7.1339434276206329E-2</v>
      </c>
      <c r="J591" t="s">
        <v>93</v>
      </c>
      <c r="K591" s="10">
        <v>0.69425956738768724</v>
      </c>
      <c r="L591" s="10">
        <v>0.45985856905158073</v>
      </c>
      <c r="M591" t="s">
        <v>122</v>
      </c>
      <c r="N591" s="12" t="s">
        <v>105</v>
      </c>
      <c r="O591" s="12" t="s">
        <v>113</v>
      </c>
    </row>
    <row r="592" spans="1:15" x14ac:dyDescent="0.25">
      <c r="A592">
        <v>2016</v>
      </c>
      <c r="B592" s="12" t="s">
        <v>28</v>
      </c>
      <c r="C592" s="12">
        <v>3432</v>
      </c>
      <c r="D592" s="12">
        <v>7269</v>
      </c>
      <c r="E592">
        <v>822</v>
      </c>
      <c r="F592" s="12">
        <v>11523</v>
      </c>
      <c r="G592" s="10">
        <v>0.29783910439989586</v>
      </c>
      <c r="H592" s="10">
        <v>0.63082530590991925</v>
      </c>
      <c r="I592" s="10">
        <v>7.1335589690184845E-2</v>
      </c>
      <c r="J592" t="s">
        <v>93</v>
      </c>
      <c r="K592" s="10">
        <v>0.63082530590991925</v>
      </c>
      <c r="L592" s="10">
        <v>0.33298620151002339</v>
      </c>
      <c r="M592" t="s">
        <v>122</v>
      </c>
      <c r="N592" s="12" t="s">
        <v>105</v>
      </c>
      <c r="O592" s="12" t="s">
        <v>106</v>
      </c>
    </row>
    <row r="593" spans="1:15" x14ac:dyDescent="0.25">
      <c r="A593">
        <v>2016</v>
      </c>
      <c r="B593" s="12" t="s">
        <v>138</v>
      </c>
      <c r="C593" s="12">
        <v>1679</v>
      </c>
      <c r="D593" s="12">
        <v>2962</v>
      </c>
      <c r="E593">
        <v>354</v>
      </c>
      <c r="F593" s="12">
        <v>4995</v>
      </c>
      <c r="G593" s="10">
        <v>0.33613613613613613</v>
      </c>
      <c r="H593" s="10">
        <v>0.59299299299299302</v>
      </c>
      <c r="I593" s="10">
        <v>7.0870870870870864E-2</v>
      </c>
      <c r="J593" t="s">
        <v>93</v>
      </c>
      <c r="K593" s="10">
        <v>0.59299299299299302</v>
      </c>
      <c r="L593" s="10">
        <v>0.25685685685685689</v>
      </c>
      <c r="M593" t="s">
        <v>122</v>
      </c>
      <c r="N593" s="12" t="s">
        <v>105</v>
      </c>
      <c r="O593" s="12" t="s">
        <v>113</v>
      </c>
    </row>
    <row r="594" spans="1:15" x14ac:dyDescent="0.25">
      <c r="A594">
        <v>2016</v>
      </c>
      <c r="B594" s="12" t="s">
        <v>86</v>
      </c>
      <c r="C594" s="12">
        <v>1524</v>
      </c>
      <c r="D594" s="12">
        <v>3328</v>
      </c>
      <c r="E594">
        <v>367</v>
      </c>
      <c r="F594" s="12">
        <v>5219</v>
      </c>
      <c r="G594" s="10">
        <v>0.29200996359455833</v>
      </c>
      <c r="H594" s="10">
        <v>0.63767005173404867</v>
      </c>
      <c r="I594" s="10">
        <v>7.0319984671392985E-2</v>
      </c>
      <c r="J594" t="s">
        <v>93</v>
      </c>
      <c r="K594" s="10">
        <v>0.63767005173404867</v>
      </c>
      <c r="L594" s="10">
        <v>0.34566008813949034</v>
      </c>
      <c r="M594" t="s">
        <v>122</v>
      </c>
      <c r="N594" s="12" t="s">
        <v>105</v>
      </c>
      <c r="O594" s="12" t="s">
        <v>106</v>
      </c>
    </row>
    <row r="595" spans="1:15" x14ac:dyDescent="0.25">
      <c r="A595" s="2">
        <v>2004</v>
      </c>
      <c r="B595" s="1" t="s">
        <v>67</v>
      </c>
      <c r="C595" s="2">
        <v>2442</v>
      </c>
      <c r="D595" s="2">
        <v>5355</v>
      </c>
      <c r="E595" s="2">
        <v>98</v>
      </c>
      <c r="F595" s="2">
        <v>7895</v>
      </c>
      <c r="G595" s="6">
        <v>0.30930968967701078</v>
      </c>
      <c r="H595" s="6">
        <v>0.67827739075364157</v>
      </c>
      <c r="I595" s="6">
        <v>1.2412919569347688E-2</v>
      </c>
      <c r="J595" s="7" t="s">
        <v>93</v>
      </c>
      <c r="K595" s="8">
        <v>0.67827739075364157</v>
      </c>
      <c r="L595" s="9">
        <v>0.36896770107663079</v>
      </c>
      <c r="M595" s="7" t="s">
        <v>122</v>
      </c>
      <c r="N595" t="s">
        <v>105</v>
      </c>
      <c r="O595" t="s">
        <v>106</v>
      </c>
    </row>
    <row r="596" spans="1:15" x14ac:dyDescent="0.25">
      <c r="A596">
        <v>2016</v>
      </c>
      <c r="B596" s="12" t="s">
        <v>44</v>
      </c>
      <c r="C596" s="12">
        <v>2733</v>
      </c>
      <c r="D596" s="12">
        <v>7062</v>
      </c>
      <c r="E596">
        <v>736</v>
      </c>
      <c r="F596" s="12">
        <v>10531</v>
      </c>
      <c r="G596" s="10">
        <v>0.25951951381635174</v>
      </c>
      <c r="H596" s="10">
        <v>0.67059158674389896</v>
      </c>
      <c r="I596" s="10">
        <v>6.9888899439749311E-2</v>
      </c>
      <c r="J596" t="s">
        <v>93</v>
      </c>
      <c r="K596" s="10">
        <v>0.67059158674389896</v>
      </c>
      <c r="L596" s="10">
        <v>0.41107207292754722</v>
      </c>
      <c r="M596" t="s">
        <v>122</v>
      </c>
      <c r="N596" s="12" t="s">
        <v>105</v>
      </c>
      <c r="O596" s="12" t="s">
        <v>106</v>
      </c>
    </row>
    <row r="597" spans="1:15" x14ac:dyDescent="0.25">
      <c r="A597">
        <v>2016</v>
      </c>
      <c r="B597" s="12" t="s">
        <v>152</v>
      </c>
      <c r="C597" s="12">
        <v>1492</v>
      </c>
      <c r="D597" s="12">
        <v>3609</v>
      </c>
      <c r="E597">
        <v>383</v>
      </c>
      <c r="F597" s="12">
        <v>5484</v>
      </c>
      <c r="G597" s="10">
        <v>0.27206418672501825</v>
      </c>
      <c r="H597" s="10">
        <v>0.65809628008752741</v>
      </c>
      <c r="I597" s="10">
        <v>6.9839533187454408E-2</v>
      </c>
      <c r="J597" t="s">
        <v>93</v>
      </c>
      <c r="K597" s="10">
        <v>0.65809628008752741</v>
      </c>
      <c r="L597" s="10">
        <v>0.38603209336250915</v>
      </c>
      <c r="M597" t="s">
        <v>122</v>
      </c>
      <c r="N597" s="12" t="s">
        <v>105</v>
      </c>
      <c r="O597" s="12" t="s">
        <v>106</v>
      </c>
    </row>
    <row r="598" spans="1:15" x14ac:dyDescent="0.25">
      <c r="A598">
        <v>2016</v>
      </c>
      <c r="B598" s="12" t="s">
        <v>155</v>
      </c>
      <c r="C598" s="12">
        <v>2733</v>
      </c>
      <c r="D598" s="12">
        <v>5299</v>
      </c>
      <c r="E598">
        <v>601</v>
      </c>
      <c r="F598" s="12">
        <v>8633</v>
      </c>
      <c r="G598" s="10">
        <v>0.31657592957257036</v>
      </c>
      <c r="H598" s="10">
        <v>0.61380748291439824</v>
      </c>
      <c r="I598" s="10">
        <v>6.9616587513031389E-2</v>
      </c>
      <c r="J598" t="s">
        <v>93</v>
      </c>
      <c r="K598" s="10">
        <v>0.61380748291439824</v>
      </c>
      <c r="L598" s="10">
        <v>0.29723155334182788</v>
      </c>
      <c r="M598" t="s">
        <v>122</v>
      </c>
      <c r="N598" s="12" t="s">
        <v>105</v>
      </c>
      <c r="O598" s="12" t="s">
        <v>106</v>
      </c>
    </row>
    <row r="599" spans="1:15" x14ac:dyDescent="0.25">
      <c r="A599">
        <v>2016</v>
      </c>
      <c r="B599" s="12" t="s">
        <v>55</v>
      </c>
      <c r="C599" s="12">
        <v>9338</v>
      </c>
      <c r="D599" s="12">
        <v>20932</v>
      </c>
      <c r="E599">
        <v>2219</v>
      </c>
      <c r="F599" s="12">
        <v>32489</v>
      </c>
      <c r="G599" s="10">
        <v>0.28742035765951551</v>
      </c>
      <c r="H599" s="10">
        <v>0.64427960232694148</v>
      </c>
      <c r="I599" s="10">
        <v>6.8300040013543048E-2</v>
      </c>
      <c r="J599" t="s">
        <v>93</v>
      </c>
      <c r="K599" s="10">
        <v>0.64427960232694148</v>
      </c>
      <c r="L599" s="10">
        <v>0.35685924466742597</v>
      </c>
      <c r="M599" t="s">
        <v>122</v>
      </c>
      <c r="N599" s="12" t="s">
        <v>105</v>
      </c>
      <c r="O599" s="12" t="s">
        <v>110</v>
      </c>
    </row>
    <row r="600" spans="1:15" x14ac:dyDescent="0.25">
      <c r="A600">
        <v>2016</v>
      </c>
      <c r="B600" s="12" t="s">
        <v>133</v>
      </c>
      <c r="C600" s="12">
        <v>1301</v>
      </c>
      <c r="D600" s="12">
        <v>2294</v>
      </c>
      <c r="E600">
        <v>261</v>
      </c>
      <c r="F600" s="12">
        <v>3856</v>
      </c>
      <c r="G600" s="10">
        <v>0.337396265560166</v>
      </c>
      <c r="H600" s="10">
        <v>0.59491701244813278</v>
      </c>
      <c r="I600" s="10">
        <v>6.768672199170124E-2</v>
      </c>
      <c r="J600" t="s">
        <v>93</v>
      </c>
      <c r="K600" s="10">
        <v>0.59491701244813278</v>
      </c>
      <c r="L600" s="10">
        <v>0.25752074688796678</v>
      </c>
      <c r="M600" t="s">
        <v>122</v>
      </c>
      <c r="N600" s="12" t="s">
        <v>105</v>
      </c>
      <c r="O600" s="12" t="s">
        <v>113</v>
      </c>
    </row>
    <row r="601" spans="1:15" x14ac:dyDescent="0.25">
      <c r="A601" s="2">
        <v>1996</v>
      </c>
      <c r="B601" s="1" t="s">
        <v>71</v>
      </c>
      <c r="C601" s="2">
        <v>60736</v>
      </c>
      <c r="D601" s="2">
        <v>25553</v>
      </c>
      <c r="E601" s="2">
        <v>3453</v>
      </c>
      <c r="F601" s="2">
        <v>89742</v>
      </c>
      <c r="G601" s="6">
        <v>0.67678456018363753</v>
      </c>
      <c r="H601" s="6">
        <v>0.28473847251008444</v>
      </c>
      <c r="I601" s="6">
        <v>3.8476967306277997E-2</v>
      </c>
      <c r="J601" s="7" t="s">
        <v>92</v>
      </c>
      <c r="K601" s="8">
        <v>0.67678456018363753</v>
      </c>
      <c r="L601" s="9">
        <v>0.39204608767355309</v>
      </c>
      <c r="M601" s="7" t="s">
        <v>116</v>
      </c>
      <c r="N601" t="s">
        <v>119</v>
      </c>
      <c r="O601" t="s">
        <v>108</v>
      </c>
    </row>
    <row r="602" spans="1:15" x14ac:dyDescent="0.25">
      <c r="A602">
        <v>2016</v>
      </c>
      <c r="B602" s="12" t="s">
        <v>10</v>
      </c>
      <c r="C602" s="12">
        <v>4949</v>
      </c>
      <c r="D602" s="12">
        <v>9982</v>
      </c>
      <c r="E602">
        <v>1068</v>
      </c>
      <c r="F602" s="12">
        <v>15999</v>
      </c>
      <c r="G602" s="10">
        <v>0.30933183323957747</v>
      </c>
      <c r="H602" s="10">
        <v>0.62391399462466401</v>
      </c>
      <c r="I602" s="10">
        <v>6.6754172135758488E-2</v>
      </c>
      <c r="J602" t="s">
        <v>93</v>
      </c>
      <c r="K602" s="10">
        <v>0.62391399462466401</v>
      </c>
      <c r="L602" s="10">
        <v>0.31458216138508655</v>
      </c>
      <c r="M602" t="s">
        <v>122</v>
      </c>
      <c r="N602" s="12" t="s">
        <v>105</v>
      </c>
      <c r="O602" s="12" t="s">
        <v>110</v>
      </c>
    </row>
    <row r="603" spans="1:15" x14ac:dyDescent="0.25">
      <c r="A603">
        <v>2016</v>
      </c>
      <c r="B603" s="12" t="s">
        <v>143</v>
      </c>
      <c r="C603" s="12">
        <v>631</v>
      </c>
      <c r="D603" s="12">
        <v>1050</v>
      </c>
      <c r="E603">
        <v>120</v>
      </c>
      <c r="F603" s="12">
        <v>1801</v>
      </c>
      <c r="G603" s="10">
        <v>0.35036091060521934</v>
      </c>
      <c r="H603" s="10">
        <v>0.58300943920044423</v>
      </c>
      <c r="I603" s="10">
        <v>6.6629650194336476E-2</v>
      </c>
      <c r="J603" t="s">
        <v>93</v>
      </c>
      <c r="K603" s="10">
        <v>0.58300943920044423</v>
      </c>
      <c r="L603" s="10">
        <v>0.23264852859522489</v>
      </c>
      <c r="M603" t="s">
        <v>122</v>
      </c>
      <c r="N603" s="12" t="s">
        <v>105</v>
      </c>
      <c r="O603" s="12" t="s">
        <v>113</v>
      </c>
    </row>
    <row r="604" spans="1:15" x14ac:dyDescent="0.25">
      <c r="A604">
        <v>2016</v>
      </c>
      <c r="B604" s="12" t="s">
        <v>153</v>
      </c>
      <c r="C604" s="12">
        <v>553</v>
      </c>
      <c r="D604" s="12">
        <v>1540</v>
      </c>
      <c r="E604">
        <v>149</v>
      </c>
      <c r="F604" s="12">
        <v>2242</v>
      </c>
      <c r="G604" s="10">
        <v>0.24665477252453166</v>
      </c>
      <c r="H604" s="10">
        <v>0.68688670829616416</v>
      </c>
      <c r="I604" s="10">
        <v>6.645851917930419E-2</v>
      </c>
      <c r="J604" t="s">
        <v>93</v>
      </c>
      <c r="K604" s="10">
        <v>0.68688670829616416</v>
      </c>
      <c r="L604" s="10">
        <v>0.4402319357716325</v>
      </c>
      <c r="M604" t="s">
        <v>122</v>
      </c>
      <c r="N604" s="12" t="s">
        <v>105</v>
      </c>
      <c r="O604" s="12" t="s">
        <v>113</v>
      </c>
    </row>
    <row r="605" spans="1:15" x14ac:dyDescent="0.25">
      <c r="A605">
        <v>2016</v>
      </c>
      <c r="B605" s="12" t="s">
        <v>146</v>
      </c>
      <c r="C605" s="12">
        <v>2106</v>
      </c>
      <c r="D605" s="12">
        <v>3794</v>
      </c>
      <c r="E605">
        <v>420</v>
      </c>
      <c r="F605" s="12">
        <v>6320</v>
      </c>
      <c r="G605" s="10">
        <v>0.33322784810126582</v>
      </c>
      <c r="H605" s="10">
        <v>0.60031645569620251</v>
      </c>
      <c r="I605" s="10">
        <v>6.6455696202531639E-2</v>
      </c>
      <c r="J605" t="s">
        <v>93</v>
      </c>
      <c r="K605" s="10">
        <v>0.60031645569620251</v>
      </c>
      <c r="L605" s="10">
        <v>0.26708860759493669</v>
      </c>
      <c r="M605" t="s">
        <v>122</v>
      </c>
      <c r="N605" s="12" t="s">
        <v>105</v>
      </c>
      <c r="O605" s="12" t="s">
        <v>106</v>
      </c>
    </row>
    <row r="606" spans="1:15" x14ac:dyDescent="0.25">
      <c r="A606">
        <v>2016</v>
      </c>
      <c r="B606" s="12" t="s">
        <v>2</v>
      </c>
      <c r="C606" s="12">
        <v>5208</v>
      </c>
      <c r="D606" s="12">
        <v>10880</v>
      </c>
      <c r="E606">
        <v>1133</v>
      </c>
      <c r="F606" s="12">
        <v>17221</v>
      </c>
      <c r="G606" s="10">
        <v>0.30242146216828292</v>
      </c>
      <c r="H606" s="10">
        <v>0.63178677196446198</v>
      </c>
      <c r="I606" s="10">
        <v>6.5791765867255089E-2</v>
      </c>
      <c r="J606" t="s">
        <v>93</v>
      </c>
      <c r="K606" s="10">
        <v>0.63178677196446198</v>
      </c>
      <c r="L606" s="10">
        <v>0.32936530979617906</v>
      </c>
      <c r="M606" t="s">
        <v>122</v>
      </c>
      <c r="N606" s="12" t="s">
        <v>105</v>
      </c>
      <c r="O606" s="12" t="s">
        <v>110</v>
      </c>
    </row>
    <row r="607" spans="1:15" x14ac:dyDescent="0.25">
      <c r="A607">
        <v>2016</v>
      </c>
      <c r="B607" s="12" t="s">
        <v>16</v>
      </c>
      <c r="C607" s="12">
        <v>1678</v>
      </c>
      <c r="D607" s="12">
        <v>3679</v>
      </c>
      <c r="E607">
        <v>362</v>
      </c>
      <c r="F607" s="12">
        <v>5719</v>
      </c>
      <c r="G607" s="10">
        <v>0.29340793845077812</v>
      </c>
      <c r="H607" s="10">
        <v>0.64329428221717089</v>
      </c>
      <c r="I607" s="10">
        <v>6.3297779332051052E-2</v>
      </c>
      <c r="J607" t="s">
        <v>93</v>
      </c>
      <c r="K607" s="10">
        <v>0.64329428221717089</v>
      </c>
      <c r="L607" s="10">
        <v>0.34988634376639277</v>
      </c>
      <c r="M607" t="s">
        <v>122</v>
      </c>
      <c r="N607" s="12" t="s">
        <v>105</v>
      </c>
      <c r="O607" s="12" t="s">
        <v>106</v>
      </c>
    </row>
    <row r="608" spans="1:15" x14ac:dyDescent="0.25">
      <c r="A608">
        <v>2016</v>
      </c>
      <c r="B608" s="12" t="s">
        <v>67</v>
      </c>
      <c r="C608" s="12">
        <v>1829</v>
      </c>
      <c r="D608" s="12">
        <v>5437</v>
      </c>
      <c r="E608">
        <v>489</v>
      </c>
      <c r="F608" s="12">
        <v>7755</v>
      </c>
      <c r="G608" s="10">
        <v>0.23584784010315926</v>
      </c>
      <c r="H608" s="10">
        <v>0.7010960670535139</v>
      </c>
      <c r="I608" s="10">
        <v>6.3056092843326889E-2</v>
      </c>
      <c r="J608" t="s">
        <v>93</v>
      </c>
      <c r="K608" s="10">
        <v>0.7010960670535139</v>
      </c>
      <c r="L608" s="10">
        <v>0.46524822695035462</v>
      </c>
      <c r="M608" t="s">
        <v>122</v>
      </c>
      <c r="N608" s="12" t="s">
        <v>105</v>
      </c>
      <c r="O608" s="12" t="s">
        <v>106</v>
      </c>
    </row>
    <row r="609" spans="1:15" x14ac:dyDescent="0.25">
      <c r="A609">
        <v>2016</v>
      </c>
      <c r="B609" s="12" t="s">
        <v>0</v>
      </c>
      <c r="C609" s="12">
        <v>3134</v>
      </c>
      <c r="D609" s="12">
        <v>5516</v>
      </c>
      <c r="E609">
        <v>581</v>
      </c>
      <c r="F609" s="12">
        <v>9231</v>
      </c>
      <c r="G609" s="10">
        <v>0.3395081789621926</v>
      </c>
      <c r="H609" s="10">
        <v>0.59755172787346988</v>
      </c>
      <c r="I609" s="10">
        <v>6.294009316433756E-2</v>
      </c>
      <c r="J609" t="s">
        <v>93</v>
      </c>
      <c r="K609" s="10">
        <v>0.59755172787346988</v>
      </c>
      <c r="L609" s="10">
        <v>0.25804354891127729</v>
      </c>
      <c r="M609" t="s">
        <v>122</v>
      </c>
      <c r="N609" s="12" t="s">
        <v>105</v>
      </c>
      <c r="O609" s="12" t="s">
        <v>106</v>
      </c>
    </row>
    <row r="610" spans="1:15" x14ac:dyDescent="0.25">
      <c r="A610">
        <v>2016</v>
      </c>
      <c r="B610" s="12" t="s">
        <v>76</v>
      </c>
      <c r="C610" s="12">
        <v>2783</v>
      </c>
      <c r="D610" s="12">
        <v>8485</v>
      </c>
      <c r="E610">
        <v>725</v>
      </c>
      <c r="F610" s="12">
        <v>11993</v>
      </c>
      <c r="G610" s="10">
        <v>0.23205203035103811</v>
      </c>
      <c r="H610" s="10">
        <v>0.70749603935629113</v>
      </c>
      <c r="I610" s="10">
        <v>6.0451930292670722E-2</v>
      </c>
      <c r="J610" t="s">
        <v>93</v>
      </c>
      <c r="K610" s="10">
        <v>0.70749603935629113</v>
      </c>
      <c r="L610" s="10">
        <v>0.47544400900525302</v>
      </c>
      <c r="M610" t="s">
        <v>122</v>
      </c>
      <c r="N610" s="12" t="s">
        <v>105</v>
      </c>
      <c r="O610" s="12" t="s">
        <v>110</v>
      </c>
    </row>
    <row r="611" spans="1:15" x14ac:dyDescent="0.25">
      <c r="A611">
        <v>2016</v>
      </c>
      <c r="B611" s="12" t="s">
        <v>48</v>
      </c>
      <c r="C611" s="12">
        <v>3637</v>
      </c>
      <c r="D611" s="12">
        <v>12925</v>
      </c>
      <c r="E611">
        <v>1052</v>
      </c>
      <c r="F611" s="12">
        <v>17614</v>
      </c>
      <c r="G611" s="23">
        <v>0.20648347905075509</v>
      </c>
      <c r="H611" s="23">
        <v>0.7337913023731123</v>
      </c>
      <c r="I611" s="23">
        <v>5.9725218576132624E-2</v>
      </c>
      <c r="J611" t="s">
        <v>93</v>
      </c>
      <c r="K611" s="10">
        <v>0.7337913023731123</v>
      </c>
      <c r="L611" s="10">
        <v>0.52730782332235715</v>
      </c>
      <c r="M611" t="s">
        <v>122</v>
      </c>
      <c r="N611" s="12" t="s">
        <v>105</v>
      </c>
      <c r="O611" s="12" t="s">
        <v>110</v>
      </c>
    </row>
    <row r="612" spans="1:15" x14ac:dyDescent="0.25">
      <c r="A612">
        <v>2016</v>
      </c>
      <c r="B612" s="12" t="s">
        <v>79</v>
      </c>
      <c r="C612" s="12">
        <v>1681</v>
      </c>
      <c r="D612" s="12">
        <v>4824</v>
      </c>
      <c r="E612">
        <v>411</v>
      </c>
      <c r="F612" s="12">
        <v>6916</v>
      </c>
      <c r="G612" s="10">
        <v>0.24305957200694042</v>
      </c>
      <c r="H612" s="10">
        <v>0.69751301330248694</v>
      </c>
      <c r="I612" s="10">
        <v>5.9427414690572583E-2</v>
      </c>
      <c r="J612" t="s">
        <v>93</v>
      </c>
      <c r="K612" s="10">
        <v>0.69751301330248694</v>
      </c>
      <c r="L612" s="10">
        <v>0.45445344129554655</v>
      </c>
      <c r="M612" t="s">
        <v>122</v>
      </c>
      <c r="N612" s="12" t="s">
        <v>105</v>
      </c>
      <c r="O612" s="12" t="s">
        <v>106</v>
      </c>
    </row>
    <row r="613" spans="1:15" x14ac:dyDescent="0.25">
      <c r="A613">
        <v>2016</v>
      </c>
      <c r="B613" s="12" t="s">
        <v>151</v>
      </c>
      <c r="C613" s="12">
        <v>1100</v>
      </c>
      <c r="D613" s="12">
        <v>2925</v>
      </c>
      <c r="E613">
        <v>220</v>
      </c>
      <c r="F613" s="12">
        <v>4245</v>
      </c>
      <c r="G613" s="10">
        <v>0.25912838633686691</v>
      </c>
      <c r="H613" s="10">
        <v>0.68904593639575973</v>
      </c>
      <c r="I613" s="10">
        <v>5.1825677267373381E-2</v>
      </c>
      <c r="J613" t="s">
        <v>93</v>
      </c>
      <c r="K613" s="10">
        <v>0.68904593639575973</v>
      </c>
      <c r="L613" s="10">
        <v>0.42991755005889282</v>
      </c>
      <c r="M613" t="s">
        <v>122</v>
      </c>
      <c r="N613" s="12" t="s">
        <v>105</v>
      </c>
      <c r="O613" s="12" t="s">
        <v>113</v>
      </c>
    </row>
  </sheetData>
  <sortState ref="A5:O613">
    <sortCondition ref="L5:L61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64"/>
  <sheetViews>
    <sheetView topLeftCell="A4" workbookViewId="0">
      <selection activeCell="E31" sqref="E31"/>
    </sheetView>
  </sheetViews>
  <sheetFormatPr defaultRowHeight="15" x14ac:dyDescent="0.25"/>
  <cols>
    <col min="1" max="1" width="17.42578125" bestFit="1" customWidth="1"/>
  </cols>
  <sheetData>
    <row r="4" spans="1:8" x14ac:dyDescent="0.25">
      <c r="A4" s="1" t="s">
        <v>124</v>
      </c>
      <c r="E4" t="s">
        <v>125</v>
      </c>
    </row>
    <row r="5" spans="1:8" x14ac:dyDescent="0.25">
      <c r="A5" s="1"/>
    </row>
    <row r="6" spans="1:8" x14ac:dyDescent="0.25">
      <c r="A6" s="1" t="s">
        <v>123</v>
      </c>
      <c r="B6" s="4" t="s">
        <v>99</v>
      </c>
      <c r="C6" s="5" t="s">
        <v>100</v>
      </c>
      <c r="D6" s="4" t="s">
        <v>101</v>
      </c>
    </row>
    <row r="7" spans="1:8" x14ac:dyDescent="0.25">
      <c r="A7" s="1" t="s">
        <v>0</v>
      </c>
      <c r="B7" s="10">
        <v>0.44719189793502567</v>
      </c>
      <c r="C7" s="10">
        <v>0.16427725897671974</v>
      </c>
      <c r="D7" t="s">
        <v>104</v>
      </c>
    </row>
    <row r="8" spans="1:8" x14ac:dyDescent="0.25">
      <c r="A8" s="1" t="s">
        <v>1</v>
      </c>
      <c r="B8" s="10">
        <v>0.41941304748448921</v>
      </c>
      <c r="C8" s="10">
        <v>0.11643067756004666</v>
      </c>
      <c r="D8" t="s">
        <v>104</v>
      </c>
    </row>
    <row r="9" spans="1:8" x14ac:dyDescent="0.25">
      <c r="A9" s="1" t="s">
        <v>3</v>
      </c>
      <c r="B9" s="10">
        <v>0.44610815493132039</v>
      </c>
      <c r="C9" s="10">
        <v>0.12411830219032299</v>
      </c>
      <c r="D9" t="s">
        <v>104</v>
      </c>
    </row>
    <row r="10" spans="1:8" x14ac:dyDescent="0.25">
      <c r="A10" s="1" t="s">
        <v>5</v>
      </c>
      <c r="B10" s="10">
        <v>0.46599131693198265</v>
      </c>
      <c r="C10" s="10">
        <v>0.16150506512301016</v>
      </c>
      <c r="D10" t="s">
        <v>104</v>
      </c>
    </row>
    <row r="11" spans="1:8" x14ac:dyDescent="0.25">
      <c r="A11" s="1" t="s">
        <v>8</v>
      </c>
      <c r="B11" s="10">
        <v>0.51853341376767881</v>
      </c>
      <c r="C11" s="10">
        <v>0.25564716133789128</v>
      </c>
      <c r="D11" t="s">
        <v>116</v>
      </c>
      <c r="E11" s="1" t="s">
        <v>8</v>
      </c>
      <c r="F11" s="10">
        <v>0.61775873291386418</v>
      </c>
      <c r="G11" s="10">
        <v>0.26052288999783035</v>
      </c>
      <c r="H11" t="s">
        <v>116</v>
      </c>
    </row>
    <row r="12" spans="1:8" x14ac:dyDescent="0.25">
      <c r="A12" s="1" t="s">
        <v>11</v>
      </c>
      <c r="B12" s="10">
        <v>0.4356038072575848</v>
      </c>
      <c r="C12" s="10">
        <v>0.11689470553242121</v>
      </c>
      <c r="D12" t="s">
        <v>104</v>
      </c>
    </row>
    <row r="13" spans="1:8" x14ac:dyDescent="0.25">
      <c r="A13" s="1" t="s">
        <v>12</v>
      </c>
      <c r="B13" s="10">
        <v>0.41200442452116204</v>
      </c>
      <c r="C13" s="10">
        <v>0.10420911684228912</v>
      </c>
      <c r="D13" t="s">
        <v>104</v>
      </c>
    </row>
    <row r="14" spans="1:8" x14ac:dyDescent="0.25">
      <c r="A14" s="1" t="s">
        <v>23</v>
      </c>
      <c r="B14" s="10">
        <v>0.43170311022088687</v>
      </c>
      <c r="C14" s="10">
        <v>0.14655316307795024</v>
      </c>
      <c r="D14" t="s">
        <v>104</v>
      </c>
      <c r="E14" s="1" t="s">
        <v>23</v>
      </c>
      <c r="F14" s="10">
        <v>0.55824254758769309</v>
      </c>
      <c r="G14" s="10">
        <v>0.14108703459834793</v>
      </c>
      <c r="H14" t="s">
        <v>104</v>
      </c>
    </row>
    <row r="15" spans="1:8" x14ac:dyDescent="0.25">
      <c r="A15" s="1" t="s">
        <v>26</v>
      </c>
      <c r="B15" s="10">
        <v>0.47694751400128715</v>
      </c>
      <c r="C15" s="10">
        <v>0.16956791137767185</v>
      </c>
      <c r="D15" t="s">
        <v>104</v>
      </c>
      <c r="E15" s="1" t="s">
        <v>26</v>
      </c>
      <c r="F15" s="10">
        <v>0.62344334732709372</v>
      </c>
      <c r="G15" s="10">
        <v>0.27042856197569348</v>
      </c>
      <c r="H15" t="s">
        <v>116</v>
      </c>
    </row>
    <row r="16" spans="1:8" x14ac:dyDescent="0.25">
      <c r="A16" s="1" t="s">
        <v>30</v>
      </c>
      <c r="B16" s="10">
        <v>0.44537542820109249</v>
      </c>
      <c r="C16" s="10">
        <v>0.16628089991667439</v>
      </c>
      <c r="D16" t="s">
        <v>104</v>
      </c>
    </row>
    <row r="17" spans="1:8" x14ac:dyDescent="0.25">
      <c r="A17" s="1" t="s">
        <v>35</v>
      </c>
      <c r="B17" s="10">
        <v>0.4632</v>
      </c>
      <c r="C17" s="10">
        <v>0.18693333333333334</v>
      </c>
      <c r="D17" t="s">
        <v>104</v>
      </c>
    </row>
    <row r="18" spans="1:8" x14ac:dyDescent="0.25">
      <c r="A18" s="1" t="s">
        <v>36</v>
      </c>
      <c r="B18" s="10">
        <v>0.46811912852288629</v>
      </c>
      <c r="C18" s="10">
        <v>0.18129122526484109</v>
      </c>
      <c r="D18" t="s">
        <v>104</v>
      </c>
    </row>
    <row r="19" spans="1:8" x14ac:dyDescent="0.25">
      <c r="A19" s="1" t="s">
        <v>37</v>
      </c>
      <c r="B19" s="10">
        <v>0.53484729835552081</v>
      </c>
      <c r="C19" s="10">
        <v>0.29913860610806586</v>
      </c>
      <c r="D19" t="s">
        <v>116</v>
      </c>
      <c r="E19" s="1" t="s">
        <v>37</v>
      </c>
      <c r="F19" s="10">
        <v>0.59281524926686213</v>
      </c>
      <c r="G19" s="10">
        <v>0.21011730205278589</v>
      </c>
      <c r="H19" t="s">
        <v>116</v>
      </c>
    </row>
    <row r="20" spans="1:8" x14ac:dyDescent="0.25">
      <c r="A20" s="1" t="s">
        <v>40</v>
      </c>
      <c r="B20" s="10">
        <v>0.42255434782608697</v>
      </c>
      <c r="C20" s="10">
        <v>0.12798913043478261</v>
      </c>
      <c r="D20" t="s">
        <v>104</v>
      </c>
    </row>
    <row r="21" spans="1:8" x14ac:dyDescent="0.25">
      <c r="A21" s="1" t="s">
        <v>49</v>
      </c>
      <c r="B21" s="10">
        <v>0.48449234370428168</v>
      </c>
      <c r="C21" s="10">
        <v>0.21998439481127474</v>
      </c>
      <c r="D21" t="s">
        <v>116</v>
      </c>
      <c r="E21" s="1" t="s">
        <v>49</v>
      </c>
      <c r="F21" s="10">
        <v>0.60030206591509794</v>
      </c>
      <c r="G21" s="10">
        <v>0.22606397324559041</v>
      </c>
      <c r="H21" t="s">
        <v>116</v>
      </c>
    </row>
    <row r="22" spans="1:8" x14ac:dyDescent="0.25">
      <c r="A22" s="1" t="s">
        <v>57</v>
      </c>
      <c r="B22" s="10">
        <v>0.45324137931034481</v>
      </c>
      <c r="C22" s="10">
        <v>0.16772413793103447</v>
      </c>
      <c r="D22" t="s">
        <v>104</v>
      </c>
    </row>
    <row r="23" spans="1:8" x14ac:dyDescent="0.25">
      <c r="A23" s="1" t="s">
        <v>60</v>
      </c>
      <c r="B23" s="10">
        <v>0.43375289831069891</v>
      </c>
      <c r="C23" s="10">
        <v>0.12139781384564424</v>
      </c>
      <c r="D23" t="s">
        <v>104</v>
      </c>
    </row>
    <row r="24" spans="1:8" x14ac:dyDescent="0.25">
      <c r="A24" s="1" t="s">
        <v>61</v>
      </c>
      <c r="B24" s="10">
        <v>0.51791492290531083</v>
      </c>
      <c r="C24" s="10">
        <v>0.24811911109704676</v>
      </c>
      <c r="D24" t="s">
        <v>116</v>
      </c>
      <c r="E24" s="1" t="s">
        <v>61</v>
      </c>
      <c r="F24" s="10">
        <v>0.66328338509873686</v>
      </c>
      <c r="G24" s="10">
        <v>0.35197366061501606</v>
      </c>
      <c r="H24" t="s">
        <v>116</v>
      </c>
    </row>
    <row r="25" spans="1:8" x14ac:dyDescent="0.25">
      <c r="A25" s="1" t="s">
        <v>62</v>
      </c>
      <c r="B25" s="10">
        <v>0.45739910313901344</v>
      </c>
      <c r="C25" s="10">
        <v>0.14753363228699551</v>
      </c>
      <c r="D25" t="s">
        <v>104</v>
      </c>
    </row>
    <row r="26" spans="1:8" x14ac:dyDescent="0.25">
      <c r="A26" s="1" t="s">
        <v>65</v>
      </c>
      <c r="B26" s="10">
        <v>0.44624447717231225</v>
      </c>
      <c r="C26" s="10">
        <v>0.15926198658157426</v>
      </c>
      <c r="D26" t="s">
        <v>104</v>
      </c>
    </row>
    <row r="27" spans="1:8" x14ac:dyDescent="0.25">
      <c r="A27" s="1" t="s">
        <v>71</v>
      </c>
      <c r="B27" s="10">
        <v>0.56345769942481061</v>
      </c>
      <c r="C27" s="10">
        <v>0.33940730882473585</v>
      </c>
      <c r="D27" t="s">
        <v>116</v>
      </c>
      <c r="E27" s="1" t="s">
        <v>71</v>
      </c>
      <c r="F27" s="10">
        <v>0.63479073308303202</v>
      </c>
      <c r="G27" s="10">
        <v>0.29626970257971869</v>
      </c>
      <c r="H27" t="s">
        <v>116</v>
      </c>
    </row>
    <row r="28" spans="1:8" x14ac:dyDescent="0.25">
      <c r="A28" s="1" t="s">
        <v>75</v>
      </c>
      <c r="B28" s="10">
        <v>0.4937044400265076</v>
      </c>
      <c r="C28" s="10">
        <v>0.22813121272365805</v>
      </c>
      <c r="D28" t="s">
        <v>116</v>
      </c>
    </row>
    <row r="29" spans="1:8" x14ac:dyDescent="0.25">
      <c r="A29" s="1" t="s">
        <v>81</v>
      </c>
      <c r="B29" s="10">
        <v>0.4177746675997201</v>
      </c>
      <c r="C29" s="10">
        <v>0.10790762771168649</v>
      </c>
      <c r="D29" t="s">
        <v>104</v>
      </c>
    </row>
    <row r="30" spans="1:8" x14ac:dyDescent="0.25">
      <c r="A30" s="1" t="s">
        <v>86</v>
      </c>
      <c r="B30" s="10">
        <v>0.41481362981922892</v>
      </c>
      <c r="C30" s="10">
        <v>0.10942249240121582</v>
      </c>
      <c r="D30" t="s">
        <v>104</v>
      </c>
    </row>
    <row r="31" spans="1:8" x14ac:dyDescent="0.25">
      <c r="A31" s="1"/>
      <c r="E31" s="1" t="s">
        <v>15</v>
      </c>
      <c r="F31" s="10">
        <v>0.59993979530403374</v>
      </c>
      <c r="G31" s="10">
        <v>0.23239012642986157</v>
      </c>
      <c r="H31" t="s">
        <v>116</v>
      </c>
    </row>
    <row r="32" spans="1:8" x14ac:dyDescent="0.25">
      <c r="A32" s="1"/>
      <c r="E32" s="1" t="s">
        <v>42</v>
      </c>
      <c r="F32" s="10">
        <v>0.5847846012832264</v>
      </c>
      <c r="G32" s="10">
        <v>0.18560953253895507</v>
      </c>
      <c r="H32" t="s">
        <v>104</v>
      </c>
    </row>
    <row r="33" spans="1:8" x14ac:dyDescent="0.25">
      <c r="A33" s="1"/>
      <c r="E33" s="1" t="s">
        <v>53</v>
      </c>
      <c r="F33" s="10">
        <v>0.53944496414094167</v>
      </c>
      <c r="G33" s="10">
        <v>0.10788899282818831</v>
      </c>
      <c r="H33" t="s">
        <v>104</v>
      </c>
    </row>
    <row r="34" spans="1:8" x14ac:dyDescent="0.25">
      <c r="A34" s="1"/>
      <c r="E34" s="1" t="s">
        <v>84</v>
      </c>
      <c r="F34" s="10">
        <v>0.55008813160987069</v>
      </c>
      <c r="G34" s="10">
        <v>0.12852526439482959</v>
      </c>
      <c r="H34" t="s">
        <v>104</v>
      </c>
    </row>
    <row r="35" spans="1:8" x14ac:dyDescent="0.25">
      <c r="A35" s="1"/>
    </row>
    <row r="36" spans="1:8" x14ac:dyDescent="0.25">
      <c r="A36" s="1"/>
    </row>
    <row r="37" spans="1:8" x14ac:dyDescent="0.25">
      <c r="A37" s="1"/>
    </row>
    <row r="38" spans="1:8" x14ac:dyDescent="0.25">
      <c r="A38" s="1"/>
    </row>
    <row r="39" spans="1:8" x14ac:dyDescent="0.25">
      <c r="A39" s="1"/>
    </row>
    <row r="40" spans="1:8" x14ac:dyDescent="0.25">
      <c r="A40" s="1"/>
    </row>
    <row r="41" spans="1:8" x14ac:dyDescent="0.25">
      <c r="A41" s="1"/>
    </row>
    <row r="42" spans="1:8" x14ac:dyDescent="0.25">
      <c r="A42" s="1"/>
    </row>
    <row r="43" spans="1:8" x14ac:dyDescent="0.25">
      <c r="A43" s="1"/>
    </row>
    <row r="44" spans="1:8" x14ac:dyDescent="0.25">
      <c r="A44" s="1"/>
    </row>
    <row r="45" spans="1:8" x14ac:dyDescent="0.25">
      <c r="A45" s="1"/>
    </row>
    <row r="46" spans="1:8" x14ac:dyDescent="0.25">
      <c r="A46" s="1"/>
    </row>
    <row r="47" spans="1:8" x14ac:dyDescent="0.25">
      <c r="A47" s="1"/>
    </row>
    <row r="48" spans="1:8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62"/>
  <sheetViews>
    <sheetView topLeftCell="A10" workbookViewId="0">
      <selection activeCell="A15" sqref="A15:H18"/>
    </sheetView>
  </sheetViews>
  <sheetFormatPr defaultRowHeight="15" x14ac:dyDescent="0.25"/>
  <cols>
    <col min="2" max="3" width="13.28515625" customWidth="1"/>
    <col min="4" max="4" width="11.5703125" customWidth="1"/>
    <col min="5" max="5" width="13.28515625" customWidth="1"/>
  </cols>
  <sheetData>
    <row r="2" spans="1:15" x14ac:dyDescent="0.25">
      <c r="B2" s="13" t="s">
        <v>169</v>
      </c>
      <c r="C2" s="13" t="s">
        <v>170</v>
      </c>
      <c r="D2" s="13" t="s">
        <v>171</v>
      </c>
      <c r="E2" s="13" t="s">
        <v>172</v>
      </c>
      <c r="F2" s="15" t="s">
        <v>173</v>
      </c>
      <c r="G2" s="15" t="s">
        <v>174</v>
      </c>
      <c r="H2" s="15" t="s">
        <v>175</v>
      </c>
    </row>
    <row r="3" spans="1:15" x14ac:dyDescent="0.25">
      <c r="A3" s="1">
        <v>1992</v>
      </c>
      <c r="B3" s="14">
        <v>1020997</v>
      </c>
      <c r="C3" s="14">
        <v>747841</v>
      </c>
      <c r="D3" s="14">
        <v>587482</v>
      </c>
      <c r="E3" s="14">
        <v>2356320</v>
      </c>
      <c r="F3" s="10">
        <f>B3/$E3</f>
        <v>0.43330150404019829</v>
      </c>
      <c r="G3" s="10">
        <f t="shared" ref="G3:H3" si="0">C3/$E3</f>
        <v>0.31737667209886605</v>
      </c>
      <c r="H3" s="10">
        <f t="shared" si="0"/>
        <v>0.24932182386093571</v>
      </c>
      <c r="I3" s="17">
        <f>F3-G3</f>
        <v>0.11592483194133224</v>
      </c>
      <c r="L3" t="s">
        <v>179</v>
      </c>
      <c r="M3" s="16" t="s">
        <v>176</v>
      </c>
      <c r="N3" s="16" t="s">
        <v>177</v>
      </c>
      <c r="O3" s="16" t="s">
        <v>178</v>
      </c>
    </row>
    <row r="4" spans="1:15" x14ac:dyDescent="0.25">
      <c r="A4" s="1">
        <v>1996</v>
      </c>
      <c r="B4" s="14">
        <v>1120438</v>
      </c>
      <c r="C4" s="14">
        <v>766476</v>
      </c>
      <c r="D4" s="14">
        <v>68196</v>
      </c>
      <c r="E4" s="14">
        <v>1955110</v>
      </c>
      <c r="F4" s="10">
        <f t="shared" ref="F4:F9" si="1">B4/$E4</f>
        <v>0.5730818214831902</v>
      </c>
      <c r="G4" s="10">
        <f t="shared" ref="G4:G9" si="2">C4/$E4</f>
        <v>0.39203727667496968</v>
      </c>
      <c r="H4" s="10">
        <f t="shared" ref="H4:H9" si="3">D4/$E4</f>
        <v>3.4880901841840103E-2</v>
      </c>
      <c r="I4" s="17">
        <f t="shared" ref="I4:I9" si="4">F4-G4</f>
        <v>0.18104454480822052</v>
      </c>
      <c r="L4" s="1">
        <v>1996</v>
      </c>
      <c r="M4" s="16">
        <f t="shared" ref="M4:M8" si="5">F4*100</f>
        <v>57.30818214831902</v>
      </c>
      <c r="N4" s="16">
        <f t="shared" ref="N4:N8" si="6">G4*100</f>
        <v>39.20372766749697</v>
      </c>
      <c r="O4" s="16">
        <f t="shared" ref="O4:O8" si="7">H4*100</f>
        <v>3.4880901841840104</v>
      </c>
    </row>
    <row r="5" spans="1:15" x14ac:dyDescent="0.25">
      <c r="A5" s="1">
        <v>2000</v>
      </c>
      <c r="B5" s="14">
        <v>1168266</v>
      </c>
      <c r="C5" s="14">
        <v>1109659</v>
      </c>
      <c r="D5" s="14">
        <v>160732</v>
      </c>
      <c r="E5" s="14">
        <v>2438657</v>
      </c>
      <c r="F5" s="10">
        <f t="shared" si="1"/>
        <v>0.479061220991718</v>
      </c>
      <c r="G5" s="10">
        <f t="shared" si="2"/>
        <v>0.45502873097774715</v>
      </c>
      <c r="H5" s="10">
        <f t="shared" si="3"/>
        <v>6.5910048030534837E-2</v>
      </c>
      <c r="I5" s="17">
        <f t="shared" si="4"/>
        <v>2.4032490013970842E-2</v>
      </c>
      <c r="L5" s="1">
        <v>2000</v>
      </c>
      <c r="M5" s="16">
        <f t="shared" si="5"/>
        <v>47.906122099171796</v>
      </c>
      <c r="N5" s="16">
        <f t="shared" si="6"/>
        <v>45.502873097774717</v>
      </c>
      <c r="O5" s="16">
        <f t="shared" si="7"/>
        <v>6.591004803053484</v>
      </c>
    </row>
    <row r="6" spans="1:15" x14ac:dyDescent="0.25">
      <c r="A6" s="1">
        <v>2004</v>
      </c>
      <c r="B6" s="14">
        <v>1445014</v>
      </c>
      <c r="C6" s="14">
        <v>1346695</v>
      </c>
      <c r="D6" s="14">
        <v>32271</v>
      </c>
      <c r="E6" s="14">
        <v>2823980</v>
      </c>
      <c r="F6" s="10">
        <f t="shared" si="1"/>
        <v>0.51169413381114592</v>
      </c>
      <c r="G6" s="10">
        <f t="shared" si="2"/>
        <v>0.47687837732561844</v>
      </c>
      <c r="H6" s="10">
        <f t="shared" si="3"/>
        <v>1.1427488863235575E-2</v>
      </c>
      <c r="I6" s="17">
        <f t="shared" si="4"/>
        <v>3.4815756485527483E-2</v>
      </c>
      <c r="L6" s="1">
        <v>2004</v>
      </c>
      <c r="M6" s="16">
        <f t="shared" si="5"/>
        <v>51.169413381114595</v>
      </c>
      <c r="N6" s="16">
        <f t="shared" si="6"/>
        <v>47.687837732561846</v>
      </c>
      <c r="O6" s="16">
        <f t="shared" si="7"/>
        <v>1.1427488863235575</v>
      </c>
    </row>
    <row r="7" spans="1:15" x14ac:dyDescent="0.25">
      <c r="A7" s="1">
        <v>2008</v>
      </c>
      <c r="B7" s="14">
        <v>1573354</v>
      </c>
      <c r="C7" s="14">
        <v>1275409</v>
      </c>
      <c r="D7" s="14">
        <v>61606</v>
      </c>
      <c r="E7" s="14">
        <v>2910369</v>
      </c>
      <c r="F7" s="10">
        <f t="shared" si="1"/>
        <v>0.54060292698279844</v>
      </c>
      <c r="G7" s="10">
        <f t="shared" si="2"/>
        <v>0.43822931044139074</v>
      </c>
      <c r="H7" s="10">
        <f t="shared" si="3"/>
        <v>2.1167762575810833E-2</v>
      </c>
      <c r="I7" s="17">
        <f t="shared" si="4"/>
        <v>0.1023736165414077</v>
      </c>
      <c r="L7" s="1">
        <v>2008</v>
      </c>
      <c r="M7" s="16">
        <f t="shared" si="5"/>
        <v>54.060292698279845</v>
      </c>
      <c r="N7" s="16">
        <f t="shared" si="6"/>
        <v>43.822931044139075</v>
      </c>
      <c r="O7" s="16">
        <f t="shared" si="7"/>
        <v>2.1167762575810833</v>
      </c>
    </row>
    <row r="8" spans="1:15" x14ac:dyDescent="0.25">
      <c r="A8" s="1">
        <v>2012</v>
      </c>
      <c r="B8" s="14">
        <v>1546167</v>
      </c>
      <c r="C8" s="14">
        <v>1320225</v>
      </c>
      <c r="D8" s="14">
        <v>70169</v>
      </c>
      <c r="E8" s="14">
        <v>2936561</v>
      </c>
      <c r="F8" s="10">
        <f t="shared" si="1"/>
        <v>0.5265230315324626</v>
      </c>
      <c r="G8" s="10">
        <f t="shared" si="2"/>
        <v>0.44958201106668649</v>
      </c>
      <c r="H8" s="10">
        <f t="shared" si="3"/>
        <v>2.3894957400850861E-2</v>
      </c>
      <c r="I8" s="17">
        <f t="shared" si="4"/>
        <v>7.6941020465776111E-2</v>
      </c>
      <c r="L8" s="1">
        <v>2012</v>
      </c>
      <c r="M8" s="16">
        <f t="shared" si="5"/>
        <v>52.652303153246258</v>
      </c>
      <c r="N8" s="16">
        <f t="shared" si="6"/>
        <v>44.958201106668646</v>
      </c>
      <c r="O8" s="16">
        <f t="shared" si="7"/>
        <v>2.3894957400850863</v>
      </c>
    </row>
    <row r="9" spans="1:15" x14ac:dyDescent="0.25">
      <c r="A9" s="1">
        <v>2016</v>
      </c>
      <c r="B9" s="14">
        <v>1363703</v>
      </c>
      <c r="C9" s="14">
        <v>1320895</v>
      </c>
      <c r="D9" s="14">
        <v>253626</v>
      </c>
      <c r="E9" s="14">
        <v>2938224</v>
      </c>
      <c r="F9" s="10">
        <f t="shared" si="1"/>
        <v>0.46412492716688719</v>
      </c>
      <c r="G9" s="10">
        <f t="shared" si="2"/>
        <v>0.4495555818753097</v>
      </c>
      <c r="H9" s="10">
        <f t="shared" si="3"/>
        <v>8.6319490957803086E-2</v>
      </c>
      <c r="I9" s="17">
        <f t="shared" si="4"/>
        <v>1.4569345291577496E-2</v>
      </c>
      <c r="L9" s="1">
        <v>2016</v>
      </c>
      <c r="M9" s="16">
        <f t="shared" ref="M9" si="8">F9*100</f>
        <v>46.412492716688718</v>
      </c>
      <c r="N9" s="16">
        <f t="shared" ref="N9" si="9">G9*100</f>
        <v>44.955558187530968</v>
      </c>
      <c r="O9" s="16">
        <f t="shared" ref="O9" si="10">H9*100</f>
        <v>8.6319490957803087</v>
      </c>
    </row>
    <row r="15" spans="1:15" x14ac:dyDescent="0.25">
      <c r="A15" t="s">
        <v>195</v>
      </c>
      <c r="B15" s="13">
        <v>1992</v>
      </c>
      <c r="C15" s="13">
        <v>1996</v>
      </c>
      <c r="D15" s="13">
        <v>2000</v>
      </c>
      <c r="E15" s="13">
        <v>2004</v>
      </c>
      <c r="F15" s="13">
        <v>2008</v>
      </c>
      <c r="G15" s="13">
        <v>2012</v>
      </c>
      <c r="H15" s="13">
        <v>2016</v>
      </c>
    </row>
    <row r="16" spans="1:15" x14ac:dyDescent="0.25">
      <c r="A16" s="1" t="s">
        <v>92</v>
      </c>
      <c r="B16" s="2">
        <v>63</v>
      </c>
      <c r="C16" s="2">
        <v>76</v>
      </c>
      <c r="D16" s="2">
        <v>17</v>
      </c>
      <c r="E16" s="2">
        <v>24</v>
      </c>
      <c r="F16" s="2">
        <v>42</v>
      </c>
      <c r="G16" s="2">
        <v>28</v>
      </c>
      <c r="H16" s="2">
        <v>9</v>
      </c>
    </row>
    <row r="17" spans="1:8" x14ac:dyDescent="0.25">
      <c r="A17" s="1" t="s">
        <v>93</v>
      </c>
      <c r="B17" s="2">
        <v>22</v>
      </c>
      <c r="C17" s="2">
        <v>11</v>
      </c>
      <c r="D17" s="2">
        <v>70</v>
      </c>
      <c r="E17" s="2">
        <v>63</v>
      </c>
      <c r="F17" s="2">
        <v>45</v>
      </c>
      <c r="G17" s="2">
        <v>59</v>
      </c>
      <c r="H17" s="2">
        <v>78</v>
      </c>
    </row>
    <row r="18" spans="1:8" x14ac:dyDescent="0.25">
      <c r="A18" t="s">
        <v>178</v>
      </c>
      <c r="B18" s="2">
        <v>2</v>
      </c>
    </row>
    <row r="47" spans="1:5" x14ac:dyDescent="0.25">
      <c r="A47" s="18" t="s">
        <v>181</v>
      </c>
      <c r="B47" s="18" t="s">
        <v>182</v>
      </c>
      <c r="C47" s="18" t="s">
        <v>183</v>
      </c>
      <c r="D47" s="18" t="s">
        <v>184</v>
      </c>
      <c r="E47" s="18" t="s">
        <v>185</v>
      </c>
    </row>
    <row r="48" spans="1:5" x14ac:dyDescent="0.25">
      <c r="A48" s="19" t="s">
        <v>186</v>
      </c>
      <c r="B48" s="20">
        <v>1853632</v>
      </c>
      <c r="C48" s="20">
        <v>769317</v>
      </c>
      <c r="D48" s="20">
        <v>1267518</v>
      </c>
      <c r="E48" s="20">
        <v>1512607</v>
      </c>
    </row>
    <row r="49" spans="1:6" x14ac:dyDescent="0.25">
      <c r="A49" s="19" t="s">
        <v>187</v>
      </c>
      <c r="B49" s="20">
        <v>345946</v>
      </c>
      <c r="C49" s="20">
        <v>84554</v>
      </c>
      <c r="D49" s="20">
        <v>218502</v>
      </c>
      <c r="E49" s="20">
        <v>261404</v>
      </c>
    </row>
    <row r="50" spans="1:6" x14ac:dyDescent="0.25">
      <c r="A50" s="19" t="s">
        <v>188</v>
      </c>
      <c r="B50" s="20">
        <v>1399650</v>
      </c>
      <c r="C50" s="20">
        <v>340041</v>
      </c>
      <c r="D50" s="20">
        <v>924924</v>
      </c>
      <c r="E50" s="20">
        <v>1094835</v>
      </c>
    </row>
    <row r="52" spans="1:6" x14ac:dyDescent="0.25">
      <c r="A52" s="19" t="s">
        <v>186</v>
      </c>
      <c r="B52" s="10">
        <f>C48/B48</f>
        <v>0.41503221782964472</v>
      </c>
      <c r="C52" s="10">
        <f>D48/E48</f>
        <v>0.83796914862882432</v>
      </c>
    </row>
    <row r="53" spans="1:6" x14ac:dyDescent="0.25">
      <c r="A53" s="19" t="s">
        <v>187</v>
      </c>
      <c r="B53" s="10">
        <f t="shared" ref="B53:B54" si="11">C49/B49</f>
        <v>0.24441386806033311</v>
      </c>
      <c r="C53" s="10">
        <f t="shared" ref="C53:C54" si="12">D49/E49</f>
        <v>0.83587856344967937</v>
      </c>
    </row>
    <row r="54" spans="1:6" x14ac:dyDescent="0.25">
      <c r="A54" s="19" t="s">
        <v>188</v>
      </c>
      <c r="B54" s="10">
        <f t="shared" si="11"/>
        <v>0.24294716536276925</v>
      </c>
      <c r="C54" s="10">
        <f t="shared" si="12"/>
        <v>0.84480675170231134</v>
      </c>
    </row>
    <row r="57" spans="1:6" x14ac:dyDescent="0.25">
      <c r="C57" t="s">
        <v>194</v>
      </c>
    </row>
    <row r="59" spans="1:6" x14ac:dyDescent="0.25">
      <c r="A59" s="18" t="s">
        <v>181</v>
      </c>
      <c r="B59" s="18" t="s">
        <v>189</v>
      </c>
      <c r="C59" s="18" t="s">
        <v>190</v>
      </c>
      <c r="D59" s="18" t="s">
        <v>191</v>
      </c>
      <c r="E59" s="18" t="s">
        <v>192</v>
      </c>
      <c r="F59" s="18" t="s">
        <v>193</v>
      </c>
    </row>
    <row r="60" spans="1:6" x14ac:dyDescent="0.25">
      <c r="A60" s="19" t="s">
        <v>186</v>
      </c>
      <c r="B60" s="20">
        <v>9</v>
      </c>
      <c r="C60" s="20">
        <v>2</v>
      </c>
      <c r="D60" s="21"/>
      <c r="E60" s="20">
        <v>2</v>
      </c>
      <c r="F60" s="20">
        <v>5</v>
      </c>
    </row>
    <row r="61" spans="1:6" x14ac:dyDescent="0.25">
      <c r="A61" s="19" t="s">
        <v>187</v>
      </c>
      <c r="B61" s="20">
        <v>19</v>
      </c>
      <c r="C61" s="20">
        <v>6</v>
      </c>
      <c r="D61" s="20">
        <v>7</v>
      </c>
      <c r="E61" s="20">
        <v>3</v>
      </c>
      <c r="F61" s="20">
        <v>3</v>
      </c>
    </row>
    <row r="62" spans="1:6" x14ac:dyDescent="0.25">
      <c r="A62" s="19" t="s">
        <v>188</v>
      </c>
      <c r="B62" s="20">
        <v>59</v>
      </c>
      <c r="C62" s="20">
        <v>14</v>
      </c>
      <c r="D62" s="20">
        <v>14</v>
      </c>
      <c r="E62" s="20">
        <v>17</v>
      </c>
      <c r="F62" s="20">
        <v>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pivot</vt:lpstr>
      <vt:lpstr>president</vt:lpstr>
      <vt:lpstr>Sheet2</vt:lpstr>
      <vt:lpstr>Sheet3</vt:lpstr>
      <vt:lpstr>Sheet5</vt:lpstr>
    </vt:vector>
  </TitlesOfParts>
  <Company>StarTribune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Webster, MaryJo</dc:creator>
  <cp:lastModifiedBy>Webster, MaryJo</cp:lastModifiedBy>
  <dcterms:created xsi:type="dcterms:W3CDTF">2016-10-07T20:43:59Z</dcterms:created>
  <dcterms:modified xsi:type="dcterms:W3CDTF">2016-11-09T20:21:57Z</dcterms:modified>
</cp:coreProperties>
</file>